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DPACG\ce-pa\Publicaciones\Aegpef2019\Aegpef XLS\"/>
    </mc:Choice>
  </mc:AlternateContent>
  <workbookProtection lockStructure="1"/>
  <bookViews>
    <workbookView xWindow="0" yWindow="0" windowWidth="23820" windowHeight="11280"/>
  </bookViews>
  <sheets>
    <sheet name="Índice" sheetId="5" r:id="rId1"/>
    <sheet name="9.1" sheetId="7" r:id="rId2"/>
    <sheet name="9.2" sheetId="1" r:id="rId3"/>
    <sheet name="9.3" sheetId="2" r:id="rId4"/>
    <sheet name="9.4" sheetId="3" r:id="rId5"/>
    <sheet name="9.5" sheetId="4" r:id="rId6"/>
    <sheet name="9.6" sheetId="6" r:id="rId7"/>
  </sheets>
  <definedNames>
    <definedName name="_AMO_UniqueIdentifier" hidden="1">"'415e739b-84c7-4685-bf1b-21ebe3be190a'"</definedName>
    <definedName name="_Fill" localSheetId="1" hidden="1">#REF!</definedName>
    <definedName name="_Fill" localSheetId="2" hidden="1">#REF!</definedName>
    <definedName name="_Fill" localSheetId="5" hidden="1">#REF!</definedName>
    <definedName name="_Fill" localSheetId="6" hidden="1">#REF!</definedName>
    <definedName name="_Fill" localSheetId="0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1" hidden="1">#REF!</definedName>
    <definedName name="a" localSheetId="5" hidden="1">#REF!</definedName>
    <definedName name="a" localSheetId="6" hidden="1">#REF!</definedName>
    <definedName name="a" localSheetId="0" hidden="1">#REF!</definedName>
    <definedName name="a" hidden="1">#REF!</definedName>
    <definedName name="_xlnm.Print_Area" localSheetId="1">'9.1'!$A$1:$Q$53</definedName>
    <definedName name="_xlnm.Print_Area" localSheetId="2">'9.2'!$A$1:$H$1983</definedName>
    <definedName name="_xlnm.Print_Area" localSheetId="3">'9.3'!$A$1:$H$1979</definedName>
    <definedName name="_xlnm.Print_Area" localSheetId="4">'9.4'!$A$1:$H$1938</definedName>
    <definedName name="_xlnm.Print_Area" localSheetId="5">'9.5'!$A$1:$H$1967</definedName>
    <definedName name="_xlnm.Print_Area" localSheetId="6">'9.6'!$A$1:$D$553</definedName>
    <definedName name="_xlnm.Print_Area" localSheetId="0">Índice!$A$1:$B$22</definedName>
    <definedName name="asaaa" localSheetId="1" hidden="1">#REF!</definedName>
    <definedName name="asaaa" localSheetId="6" hidden="1">#REF!</definedName>
    <definedName name="asaaa" localSheetId="0" hidden="1">#REF!</definedName>
    <definedName name="asaaa" hidden="1">#REF!</definedName>
    <definedName name="b" localSheetId="1" hidden="1">#REF!</definedName>
    <definedName name="b" localSheetId="6" hidden="1">#REF!</definedName>
    <definedName name="b" localSheetId="0" hidden="1">#REF!</definedName>
    <definedName name="b" hidden="1">#REF!</definedName>
    <definedName name="cero" localSheetId="0" hidden="1">#REF!</definedName>
    <definedName name="cero" hidden="1">#REF!</definedName>
    <definedName name="consari" localSheetId="1" hidden="1">#REF!</definedName>
    <definedName name="consari" localSheetId="6" hidden="1">#REF!</definedName>
    <definedName name="consari" localSheetId="0" hidden="1">#REF!</definedName>
    <definedName name="consari" hidden="1">#REF!</definedName>
    <definedName name="delll" localSheetId="1" hidden="1">#REF!</definedName>
    <definedName name="delll" localSheetId="5" hidden="1">#REF!</definedName>
    <definedName name="delll" localSheetId="6" hidden="1">#REF!</definedName>
    <definedName name="delll" localSheetId="0" hidden="1">#REF!</definedName>
    <definedName name="delll" hidden="1">#REF!</definedName>
    <definedName name="fhjkg" hidden="1">#REF!</definedName>
    <definedName name="Fill" localSheetId="1" hidden="1">#REF!</definedName>
    <definedName name="Fill" localSheetId="5" hidden="1">#REF!</definedName>
    <definedName name="Fill" localSheetId="6" hidden="1">#REF!</definedName>
    <definedName name="Fill" localSheetId="0" hidden="1">#REF!</definedName>
    <definedName name="Fill" hidden="1">#REF!</definedName>
    <definedName name="sdsd" localSheetId="1" hidden="1">#REF!</definedName>
    <definedName name="sdsd" hidden="1">#REF!</definedName>
    <definedName name="_xlnm.Print_Titles" localSheetId="1">'9.1'!$1:$13</definedName>
    <definedName name="_xlnm.Print_Titles" localSheetId="6">'9.6'!$1:$10</definedName>
    <definedName name="uno" localSheetId="1" hidden="1">#REF!</definedName>
    <definedName name="uno" localSheetId="6" hidden="1">#REF!</definedName>
    <definedName name="uno" localSheetId="0" hidden="1">#REF!</definedName>
    <definedName name="uno" hidden="1">#REF!</definedName>
    <definedName name="w" localSheetId="1" hidden="1">#REF!</definedName>
    <definedName name="w" localSheetId="6" hidden="1">#REF!</definedName>
    <definedName name="w" localSheetId="0" hidden="1">#REF!</definedName>
    <definedName name="w" hidden="1">#REF!</definedName>
    <definedName name="x" localSheetId="1" hidden="1">#REF!</definedName>
    <definedName name="x" localSheetId="6" hidden="1">#REF!</definedName>
    <definedName name="x" localSheetId="0" hidden="1">#REF!</definedName>
    <definedName name="x" hidden="1">#REF!</definedName>
    <definedName name="xxxxxx" localSheetId="1" hidden="1">#REF!</definedName>
    <definedName name="xxxxxx" localSheetId="6" hidden="1">#REF!</definedName>
    <definedName name="xxxxxx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7" l="1"/>
  <c r="D47" i="7" s="1"/>
  <c r="F46" i="7"/>
  <c r="D46" i="7"/>
  <c r="F45" i="7"/>
  <c r="D45" i="7" s="1"/>
  <c r="F44" i="7"/>
  <c r="D44" i="7"/>
  <c r="F43" i="7"/>
  <c r="D43" i="7" s="1"/>
  <c r="F42" i="7"/>
  <c r="D42" i="7"/>
  <c r="F41" i="7"/>
  <c r="D41" i="7" s="1"/>
  <c r="F40" i="7"/>
  <c r="D40" i="7"/>
  <c r="F39" i="7"/>
  <c r="D39" i="7" s="1"/>
  <c r="F38" i="7"/>
  <c r="D38" i="7"/>
  <c r="F37" i="7"/>
  <c r="D37" i="7" s="1"/>
  <c r="F36" i="7"/>
  <c r="D36" i="7"/>
  <c r="F35" i="7"/>
  <c r="D35" i="7" s="1"/>
  <c r="F34" i="7"/>
  <c r="D34" i="7"/>
  <c r="F33" i="7"/>
  <c r="D33" i="7" s="1"/>
  <c r="F32" i="7"/>
  <c r="D32" i="7"/>
  <c r="F31" i="7"/>
  <c r="D31" i="7" s="1"/>
  <c r="F30" i="7"/>
  <c r="D30" i="7"/>
  <c r="F29" i="7"/>
  <c r="D29" i="7" s="1"/>
  <c r="F28" i="7"/>
  <c r="D28" i="7"/>
  <c r="F27" i="7"/>
  <c r="D27" i="7" s="1"/>
  <c r="F26" i="7"/>
  <c r="D26" i="7"/>
  <c r="F25" i="7"/>
  <c r="D25" i="7" s="1"/>
  <c r="F24" i="7"/>
  <c r="D24" i="7"/>
  <c r="F23" i="7"/>
  <c r="D23" i="7" s="1"/>
  <c r="F22" i="7"/>
  <c r="D22" i="7"/>
  <c r="F21" i="7"/>
  <c r="D21" i="7" s="1"/>
  <c r="F20" i="7"/>
  <c r="D20" i="7"/>
  <c r="F19" i="7"/>
  <c r="D19" i="7" s="1"/>
  <c r="F18" i="7"/>
  <c r="D18" i="7"/>
  <c r="F17" i="7"/>
  <c r="D17" i="7" s="1"/>
  <c r="D14" i="7" s="1"/>
  <c r="F16" i="7"/>
  <c r="D16" i="7"/>
  <c r="Q14" i="7"/>
  <c r="P14" i="7"/>
  <c r="O14" i="7"/>
  <c r="N14" i="7"/>
  <c r="M14" i="7"/>
  <c r="L14" i="7"/>
  <c r="J14" i="7"/>
  <c r="I14" i="7"/>
  <c r="H14" i="7"/>
  <c r="G14" i="7"/>
  <c r="B14" i="7"/>
  <c r="F14" i="7" l="1"/>
  <c r="D549" i="6" l="1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C516" i="6"/>
  <c r="B516" i="6"/>
  <c r="D516" i="6" s="1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0" i="6"/>
  <c r="C480" i="6"/>
  <c r="B480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C444" i="6"/>
  <c r="B444" i="6"/>
  <c r="D444" i="6" s="1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8" i="6"/>
  <c r="C408" i="6"/>
  <c r="B408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C372" i="6"/>
  <c r="B372" i="6"/>
  <c r="D372" i="6" s="1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C336" i="6"/>
  <c r="B336" i="6"/>
  <c r="D336" i="6" s="1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0" i="6"/>
  <c r="C300" i="6"/>
  <c r="B300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C264" i="6"/>
  <c r="B264" i="6"/>
  <c r="D264" i="6" s="1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8" i="6"/>
  <c r="C228" i="6"/>
  <c r="B228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C192" i="6"/>
  <c r="B192" i="6"/>
  <c r="D192" i="6" s="1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6" i="6"/>
  <c r="C156" i="6"/>
  <c r="B156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C120" i="6"/>
  <c r="B120" i="6"/>
  <c r="D120" i="6" s="1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C84" i="6"/>
  <c r="D84" i="6" s="1"/>
  <c r="B84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C48" i="6"/>
  <c r="B48" i="6"/>
  <c r="D48" i="6" s="1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C12" i="6"/>
  <c r="B12" i="6"/>
  <c r="D12" i="6" s="1"/>
  <c r="H1892" i="2" l="1"/>
  <c r="G1892" i="2"/>
  <c r="F1892" i="2"/>
  <c r="E1892" i="2"/>
  <c r="D1892" i="2"/>
  <c r="C1892" i="2"/>
  <c r="B1892" i="2"/>
  <c r="H1233" i="2"/>
  <c r="G1233" i="2"/>
  <c r="F1233" i="2"/>
  <c r="E1233" i="2"/>
  <c r="D1233" i="2"/>
  <c r="C1233" i="2"/>
  <c r="B1233" i="2"/>
  <c r="H574" i="2"/>
  <c r="G574" i="2"/>
  <c r="F574" i="2"/>
  <c r="E574" i="2"/>
  <c r="D574" i="2"/>
  <c r="C574" i="2"/>
  <c r="B574" i="2"/>
  <c r="B487" i="1"/>
  <c r="B538" i="1"/>
  <c r="B574" i="1"/>
  <c r="C1947" i="1" l="1"/>
  <c r="B1947" i="1"/>
  <c r="H1895" i="1"/>
  <c r="G1895" i="1"/>
  <c r="F1895" i="1"/>
  <c r="E1895" i="1"/>
  <c r="D1895" i="1"/>
  <c r="C1895" i="1"/>
  <c r="B1895" i="1"/>
  <c r="H1234" i="1"/>
  <c r="G1234" i="1"/>
  <c r="F1234" i="1"/>
  <c r="E1234" i="1"/>
  <c r="D1234" i="1"/>
  <c r="C1234" i="1"/>
  <c r="B1234" i="1"/>
  <c r="H574" i="1"/>
  <c r="G574" i="1"/>
  <c r="F574" i="1"/>
  <c r="E574" i="1"/>
  <c r="D574" i="1"/>
  <c r="C574" i="1"/>
  <c r="O510" i="3" l="1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H1943" i="2"/>
  <c r="G1943" i="2"/>
  <c r="F1943" i="2"/>
  <c r="E1943" i="2"/>
  <c r="D1943" i="2"/>
  <c r="C1943" i="2"/>
  <c r="B1943" i="2"/>
  <c r="H1856" i="2"/>
  <c r="G1856" i="2"/>
  <c r="F1856" i="2"/>
  <c r="E1856" i="2"/>
  <c r="D1856" i="2"/>
  <c r="C1856" i="2"/>
  <c r="B1856" i="2"/>
  <c r="H1805" i="2"/>
  <c r="G1805" i="2"/>
  <c r="F1805" i="2"/>
  <c r="E1805" i="2"/>
  <c r="D1805" i="2"/>
  <c r="C1805" i="2"/>
  <c r="B1805" i="2"/>
  <c r="H1769" i="2"/>
  <c r="G1769" i="2"/>
  <c r="F1769" i="2"/>
  <c r="E1769" i="2"/>
  <c r="D1769" i="2"/>
  <c r="C1769" i="2"/>
  <c r="B1769" i="2"/>
  <c r="H1718" i="2"/>
  <c r="G1718" i="2"/>
  <c r="F1718" i="2"/>
  <c r="E1718" i="2"/>
  <c r="D1718" i="2"/>
  <c r="C1718" i="2"/>
  <c r="B1718" i="2"/>
  <c r="H1682" i="2"/>
  <c r="G1682" i="2"/>
  <c r="F1682" i="2"/>
  <c r="E1682" i="2"/>
  <c r="D1682" i="2"/>
  <c r="C1682" i="2"/>
  <c r="B1682" i="2"/>
  <c r="H1631" i="2"/>
  <c r="G1631" i="2"/>
  <c r="F1631" i="2"/>
  <c r="E1631" i="2"/>
  <c r="D1631" i="2"/>
  <c r="C1631" i="2"/>
  <c r="B1631" i="2"/>
  <c r="H1595" i="2"/>
  <c r="G1595" i="2"/>
  <c r="F1595" i="2"/>
  <c r="E1595" i="2"/>
  <c r="D1595" i="2"/>
  <c r="C1595" i="2"/>
  <c r="B1595" i="2"/>
  <c r="H1544" i="2"/>
  <c r="G1544" i="2"/>
  <c r="F1544" i="2"/>
  <c r="E1544" i="2"/>
  <c r="D1544" i="2"/>
  <c r="C1544" i="2"/>
  <c r="B1544" i="2"/>
  <c r="H1508" i="2"/>
  <c r="G1508" i="2"/>
  <c r="F1508" i="2"/>
  <c r="E1508" i="2"/>
  <c r="D1508" i="2"/>
  <c r="C1508" i="2"/>
  <c r="B1508" i="2"/>
  <c r="H1457" i="2"/>
  <c r="G1457" i="2"/>
  <c r="F1457" i="2"/>
  <c r="E1457" i="2"/>
  <c r="D1457" i="2"/>
  <c r="C1457" i="2"/>
  <c r="B1457" i="2"/>
  <c r="H1421" i="2"/>
  <c r="G1421" i="2"/>
  <c r="F1421" i="2"/>
  <c r="E1421" i="2"/>
  <c r="D1421" i="2"/>
  <c r="C1421" i="2"/>
  <c r="B1421" i="2"/>
  <c r="H1370" i="2"/>
  <c r="G1370" i="2"/>
  <c r="F1370" i="2"/>
  <c r="E1370" i="2"/>
  <c r="D1370" i="2"/>
  <c r="C1370" i="2"/>
  <c r="B1370" i="2"/>
  <c r="H1334" i="2"/>
  <c r="G1334" i="2"/>
  <c r="F1334" i="2"/>
  <c r="E1334" i="2"/>
  <c r="D1334" i="2"/>
  <c r="C1334" i="2"/>
  <c r="B1334" i="2"/>
  <c r="H1284" i="2"/>
  <c r="G1284" i="2"/>
  <c r="F1284" i="2"/>
  <c r="E1284" i="2"/>
  <c r="D1284" i="2"/>
  <c r="C1284" i="2"/>
  <c r="B1284" i="2"/>
  <c r="H1197" i="2"/>
  <c r="G1197" i="2"/>
  <c r="F1197" i="2"/>
  <c r="E1197" i="2"/>
  <c r="D1197" i="2"/>
  <c r="C1197" i="2"/>
  <c r="B1197" i="2"/>
  <c r="H1146" i="2"/>
  <c r="G1146" i="2"/>
  <c r="F1146" i="2"/>
  <c r="E1146" i="2"/>
  <c r="D1146" i="2"/>
  <c r="C1146" i="2"/>
  <c r="B1146" i="2"/>
  <c r="H1110" i="2"/>
  <c r="G1110" i="2"/>
  <c r="F1110" i="2"/>
  <c r="E1110" i="2"/>
  <c r="D1110" i="2"/>
  <c r="C1110" i="2"/>
  <c r="B1110" i="2"/>
  <c r="H1059" i="2"/>
  <c r="G1059" i="2"/>
  <c r="F1059" i="2"/>
  <c r="E1059" i="2"/>
  <c r="D1059" i="2"/>
  <c r="C1059" i="2"/>
  <c r="B1059" i="2"/>
  <c r="H1023" i="2"/>
  <c r="G1023" i="2"/>
  <c r="F1023" i="2"/>
  <c r="E1023" i="2"/>
  <c r="D1023" i="2"/>
  <c r="C1023" i="2"/>
  <c r="B1023" i="2"/>
  <c r="H972" i="2"/>
  <c r="G972" i="2"/>
  <c r="F972" i="2"/>
  <c r="E972" i="2"/>
  <c r="D972" i="2"/>
  <c r="C972" i="2"/>
  <c r="B972" i="2"/>
  <c r="H936" i="2"/>
  <c r="G936" i="2"/>
  <c r="F936" i="2"/>
  <c r="E936" i="2"/>
  <c r="D936" i="2"/>
  <c r="C936" i="2"/>
  <c r="B936" i="2"/>
  <c r="H885" i="2"/>
  <c r="G885" i="2"/>
  <c r="F885" i="2"/>
  <c r="E885" i="2"/>
  <c r="D885" i="2"/>
  <c r="C885" i="2"/>
  <c r="B885" i="2"/>
  <c r="H849" i="2"/>
  <c r="G849" i="2"/>
  <c r="F849" i="2"/>
  <c r="E849" i="2"/>
  <c r="D849" i="2"/>
  <c r="C849" i="2"/>
  <c r="B849" i="2"/>
  <c r="H798" i="2"/>
  <c r="G798" i="2"/>
  <c r="F798" i="2"/>
  <c r="E798" i="2"/>
  <c r="D798" i="2"/>
  <c r="C798" i="2"/>
  <c r="B798" i="2"/>
  <c r="H762" i="2"/>
  <c r="G762" i="2"/>
  <c r="F762" i="2"/>
  <c r="E762" i="2"/>
  <c r="D762" i="2"/>
  <c r="C762" i="2"/>
  <c r="B762" i="2"/>
  <c r="H711" i="2"/>
  <c r="G711" i="2"/>
  <c r="F711" i="2"/>
  <c r="E711" i="2"/>
  <c r="D711" i="2"/>
  <c r="C711" i="2"/>
  <c r="B711" i="2"/>
  <c r="H675" i="2"/>
  <c r="G675" i="2"/>
  <c r="F675" i="2"/>
  <c r="E675" i="2"/>
  <c r="D675" i="2"/>
  <c r="C675" i="2"/>
  <c r="B675" i="2"/>
  <c r="H625" i="2"/>
  <c r="G625" i="2"/>
  <c r="F625" i="2"/>
  <c r="E625" i="2"/>
  <c r="D625" i="2"/>
  <c r="C625" i="2"/>
  <c r="B625" i="2"/>
  <c r="B538" i="2"/>
  <c r="H538" i="2"/>
  <c r="G538" i="2"/>
  <c r="F538" i="2"/>
  <c r="E538" i="2"/>
  <c r="D538" i="2"/>
  <c r="C538" i="2"/>
  <c r="B487" i="2"/>
  <c r="H487" i="2"/>
  <c r="G487" i="2"/>
  <c r="F487" i="2"/>
  <c r="E487" i="2"/>
  <c r="D487" i="2"/>
  <c r="C487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H451" i="2"/>
  <c r="G451" i="2"/>
  <c r="F451" i="2"/>
  <c r="E451" i="2"/>
  <c r="D451" i="2"/>
  <c r="C451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H400" i="2"/>
  <c r="G400" i="2"/>
  <c r="F400" i="2"/>
  <c r="E400" i="2"/>
  <c r="D400" i="2"/>
  <c r="C400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H364" i="2"/>
  <c r="G364" i="2"/>
  <c r="F364" i="2"/>
  <c r="E364" i="2"/>
  <c r="D364" i="2"/>
  <c r="C364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H313" i="2"/>
  <c r="G313" i="2"/>
  <c r="F313" i="2"/>
  <c r="E313" i="2"/>
  <c r="D313" i="2"/>
  <c r="C313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H277" i="2"/>
  <c r="G277" i="2"/>
  <c r="F277" i="2"/>
  <c r="E277" i="2"/>
  <c r="D277" i="2"/>
  <c r="C277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H226" i="2"/>
  <c r="G226" i="2"/>
  <c r="F226" i="2"/>
  <c r="E226" i="2"/>
  <c r="D226" i="2"/>
  <c r="C226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H190" i="2"/>
  <c r="G190" i="2"/>
  <c r="F190" i="2"/>
  <c r="E190" i="2"/>
  <c r="D190" i="2"/>
  <c r="C190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H139" i="2"/>
  <c r="G139" i="2"/>
  <c r="F139" i="2"/>
  <c r="E139" i="2"/>
  <c r="D139" i="2"/>
  <c r="C139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H103" i="2"/>
  <c r="G103" i="2"/>
  <c r="F103" i="2"/>
  <c r="E103" i="2"/>
  <c r="D103" i="2"/>
  <c r="C103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H52" i="2"/>
  <c r="G52" i="2"/>
  <c r="F52" i="2"/>
  <c r="E52" i="2"/>
  <c r="D52" i="2"/>
  <c r="C52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6" i="2"/>
  <c r="G16" i="2"/>
  <c r="F16" i="2"/>
  <c r="E16" i="2"/>
  <c r="D16" i="2"/>
  <c r="C16" i="2"/>
  <c r="H1947" i="1"/>
  <c r="G1947" i="1"/>
  <c r="F1947" i="1"/>
  <c r="E1947" i="1"/>
  <c r="D1947" i="1"/>
  <c r="H1859" i="1"/>
  <c r="G1859" i="1"/>
  <c r="F1859" i="1"/>
  <c r="E1859" i="1"/>
  <c r="D1859" i="1"/>
  <c r="C1859" i="1"/>
  <c r="B1859" i="1"/>
  <c r="H1807" i="1"/>
  <c r="G1807" i="1"/>
  <c r="F1807" i="1"/>
  <c r="E1807" i="1"/>
  <c r="D1807" i="1"/>
  <c r="C1807" i="1"/>
  <c r="B1807" i="1"/>
  <c r="H1771" i="1"/>
  <c r="G1771" i="1"/>
  <c r="F1771" i="1"/>
  <c r="E1771" i="1"/>
  <c r="D1771" i="1"/>
  <c r="C1771" i="1"/>
  <c r="B1771" i="1"/>
  <c r="H1720" i="1"/>
  <c r="G1720" i="1"/>
  <c r="F1720" i="1"/>
  <c r="E1720" i="1"/>
  <c r="D1720" i="1"/>
  <c r="C1720" i="1"/>
  <c r="B1720" i="1"/>
  <c r="H1684" i="1"/>
  <c r="G1684" i="1"/>
  <c r="F1684" i="1"/>
  <c r="E1684" i="1"/>
  <c r="D1684" i="1"/>
  <c r="C1684" i="1"/>
  <c r="B1684" i="1"/>
  <c r="H1633" i="1"/>
  <c r="G1633" i="1"/>
  <c r="F1633" i="1"/>
  <c r="E1633" i="1"/>
  <c r="D1633" i="1"/>
  <c r="C1633" i="1"/>
  <c r="B1633" i="1"/>
  <c r="H1597" i="1"/>
  <c r="G1597" i="1"/>
  <c r="F1597" i="1"/>
  <c r="E1597" i="1"/>
  <c r="D1597" i="1"/>
  <c r="C1597" i="1"/>
  <c r="B1597" i="1"/>
  <c r="H1546" i="1"/>
  <c r="G1546" i="1"/>
  <c r="F1546" i="1"/>
  <c r="E1546" i="1"/>
  <c r="D1546" i="1"/>
  <c r="C1546" i="1"/>
  <c r="B1546" i="1"/>
  <c r="H1510" i="1"/>
  <c r="G1510" i="1"/>
  <c r="F1510" i="1"/>
  <c r="E1510" i="1"/>
  <c r="D1510" i="1"/>
  <c r="C1510" i="1"/>
  <c r="B1510" i="1"/>
  <c r="H1459" i="1"/>
  <c r="G1459" i="1"/>
  <c r="F1459" i="1"/>
  <c r="E1459" i="1"/>
  <c r="D1459" i="1"/>
  <c r="C1459" i="1"/>
  <c r="B1459" i="1"/>
  <c r="H1423" i="1"/>
  <c r="G1423" i="1"/>
  <c r="F1423" i="1"/>
  <c r="E1423" i="1"/>
  <c r="D1423" i="1"/>
  <c r="C1423" i="1"/>
  <c r="B1423" i="1"/>
  <c r="H1372" i="1"/>
  <c r="G1372" i="1"/>
  <c r="F1372" i="1"/>
  <c r="E1372" i="1"/>
  <c r="D1372" i="1"/>
  <c r="C1372" i="1"/>
  <c r="B1372" i="1"/>
  <c r="H1336" i="1"/>
  <c r="G1336" i="1"/>
  <c r="F1336" i="1"/>
  <c r="E1336" i="1"/>
  <c r="D1336" i="1"/>
  <c r="C1336" i="1"/>
  <c r="B1336" i="1"/>
  <c r="H1285" i="1"/>
  <c r="G1285" i="1"/>
  <c r="F1285" i="1"/>
  <c r="E1285" i="1"/>
  <c r="D1285" i="1"/>
  <c r="C1285" i="1"/>
  <c r="B1285" i="1"/>
  <c r="H1198" i="1"/>
  <c r="G1198" i="1"/>
  <c r="F1198" i="1"/>
  <c r="E1198" i="1"/>
  <c r="D1198" i="1"/>
  <c r="C1198" i="1"/>
  <c r="B1198" i="1"/>
  <c r="H1147" i="1"/>
  <c r="G1147" i="1"/>
  <c r="F1147" i="1"/>
  <c r="E1147" i="1"/>
  <c r="D1147" i="1"/>
  <c r="C1147" i="1"/>
  <c r="B1147" i="1"/>
  <c r="H1111" i="1"/>
  <c r="G1111" i="1"/>
  <c r="F1111" i="1"/>
  <c r="E1111" i="1"/>
  <c r="D1111" i="1"/>
  <c r="C1111" i="1"/>
  <c r="B1111" i="1"/>
  <c r="H1060" i="1"/>
  <c r="G1060" i="1"/>
  <c r="F1060" i="1"/>
  <c r="E1060" i="1"/>
  <c r="D1060" i="1"/>
  <c r="C1060" i="1"/>
  <c r="B1060" i="1"/>
  <c r="H1024" i="1"/>
  <c r="G1024" i="1"/>
  <c r="F1024" i="1"/>
  <c r="E1024" i="1"/>
  <c r="D1024" i="1"/>
  <c r="C1024" i="1"/>
  <c r="B1024" i="1"/>
  <c r="H973" i="1"/>
  <c r="G973" i="1"/>
  <c r="F973" i="1"/>
  <c r="E973" i="1"/>
  <c r="D973" i="1"/>
  <c r="C973" i="1"/>
  <c r="B973" i="1"/>
  <c r="H937" i="1"/>
  <c r="G937" i="1"/>
  <c r="F937" i="1"/>
  <c r="E937" i="1"/>
  <c r="D937" i="1"/>
  <c r="C937" i="1"/>
  <c r="B937" i="1"/>
  <c r="H886" i="1"/>
  <c r="G886" i="1"/>
  <c r="F886" i="1"/>
  <c r="E886" i="1"/>
  <c r="D886" i="1"/>
  <c r="C886" i="1"/>
  <c r="B886" i="1"/>
  <c r="H850" i="1"/>
  <c r="G850" i="1"/>
  <c r="F850" i="1"/>
  <c r="E850" i="1"/>
  <c r="D850" i="1"/>
  <c r="C850" i="1"/>
  <c r="B850" i="1"/>
  <c r="H799" i="1"/>
  <c r="G799" i="1"/>
  <c r="F799" i="1"/>
  <c r="E799" i="1"/>
  <c r="D799" i="1"/>
  <c r="C799" i="1"/>
  <c r="B799" i="1"/>
  <c r="H763" i="1"/>
  <c r="G763" i="1"/>
  <c r="F763" i="1"/>
  <c r="E763" i="1"/>
  <c r="D763" i="1"/>
  <c r="C763" i="1"/>
  <c r="B763" i="1"/>
  <c r="H712" i="1"/>
  <c r="G712" i="1"/>
  <c r="F712" i="1"/>
  <c r="E712" i="1"/>
  <c r="D712" i="1"/>
  <c r="C712" i="1"/>
  <c r="B712" i="1"/>
  <c r="H676" i="1"/>
  <c r="G676" i="1"/>
  <c r="F676" i="1"/>
  <c r="E676" i="1"/>
  <c r="D676" i="1"/>
  <c r="C676" i="1"/>
  <c r="B676" i="1"/>
  <c r="H625" i="1"/>
  <c r="G625" i="1"/>
  <c r="F625" i="1"/>
  <c r="E625" i="1"/>
  <c r="D625" i="1"/>
  <c r="C625" i="1"/>
  <c r="H538" i="1"/>
  <c r="G538" i="1"/>
  <c r="F538" i="1"/>
  <c r="E538" i="1"/>
  <c r="D538" i="1"/>
  <c r="C538" i="1"/>
  <c r="H487" i="1"/>
  <c r="G487" i="1"/>
  <c r="F487" i="1"/>
  <c r="E487" i="1"/>
  <c r="D487" i="1"/>
  <c r="C487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H451" i="1"/>
  <c r="G451" i="1"/>
  <c r="F451" i="1"/>
  <c r="E451" i="1"/>
  <c r="D451" i="1"/>
  <c r="C451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H400" i="1"/>
  <c r="G400" i="1"/>
  <c r="F400" i="1"/>
  <c r="E400" i="1"/>
  <c r="D400" i="1"/>
  <c r="C400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H364" i="1"/>
  <c r="G364" i="1"/>
  <c r="F364" i="1"/>
  <c r="E364" i="1"/>
  <c r="D364" i="1"/>
  <c r="C364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H313" i="1"/>
  <c r="G313" i="1"/>
  <c r="F313" i="1"/>
  <c r="E313" i="1"/>
  <c r="D313" i="1"/>
  <c r="C313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H277" i="1"/>
  <c r="G277" i="1"/>
  <c r="F277" i="1"/>
  <c r="E277" i="1"/>
  <c r="D277" i="1"/>
  <c r="C277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H226" i="1"/>
  <c r="G226" i="1"/>
  <c r="F226" i="1"/>
  <c r="E226" i="1"/>
  <c r="D226" i="1"/>
  <c r="C226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H190" i="1"/>
  <c r="G190" i="1"/>
  <c r="F190" i="1"/>
  <c r="E190" i="1"/>
  <c r="D190" i="1"/>
  <c r="C190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H139" i="1"/>
  <c r="G139" i="1"/>
  <c r="F139" i="1"/>
  <c r="E139" i="1"/>
  <c r="D139" i="1"/>
  <c r="C139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H103" i="1"/>
  <c r="G103" i="1"/>
  <c r="F103" i="1"/>
  <c r="E103" i="1"/>
  <c r="D103" i="1"/>
  <c r="C103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H52" i="1"/>
  <c r="G52" i="1"/>
  <c r="F52" i="1"/>
  <c r="E52" i="1"/>
  <c r="D52" i="1"/>
  <c r="C52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H16" i="1"/>
  <c r="G16" i="1"/>
  <c r="F16" i="1"/>
  <c r="E16" i="1"/>
  <c r="D16" i="1"/>
  <c r="C16" i="1"/>
  <c r="B52" i="2" l="1"/>
  <c r="B400" i="2"/>
  <c r="B16" i="2"/>
  <c r="B226" i="2"/>
  <c r="B190" i="2"/>
  <c r="B364" i="2"/>
  <c r="B139" i="2"/>
  <c r="B313" i="2"/>
  <c r="B103" i="2"/>
  <c r="B277" i="2"/>
  <c r="B451" i="2"/>
  <c r="B400" i="1"/>
  <c r="B139" i="1"/>
  <c r="B190" i="1"/>
  <c r="B313" i="1"/>
  <c r="B625" i="1"/>
  <c r="B52" i="1"/>
  <c r="B277" i="1"/>
  <c r="B103" i="1"/>
  <c r="B364" i="1"/>
  <c r="B16" i="1"/>
  <c r="B226" i="1"/>
  <c r="B451" i="1"/>
</calcChain>
</file>

<file path=xl/sharedStrings.xml><?xml version="1.0" encoding="utf-8"?>
<sst xmlns="http://schemas.openxmlformats.org/spreadsheetml/2006/main" count="8234" uniqueCount="131">
  <si>
    <t>Producto interno bruto en valores básicos por entidad federativa</t>
  </si>
  <si>
    <t>Cuadro 9.2</t>
  </si>
  <si>
    <t>según sector de actividad económica</t>
  </si>
  <si>
    <t>1a. parte</t>
  </si>
  <si>
    <t>Millones de pesos a precios corrientes</t>
  </si>
  <si>
    <t>Entidad
federativa</t>
  </si>
  <si>
    <t>Total</t>
  </si>
  <si>
    <t>11.Agricultura, cría
y explotación de
animales, aprove-
chamiento forestal,
 pesca y caza</t>
  </si>
  <si>
    <t>21. Minería</t>
  </si>
  <si>
    <t>22.Generación, trans-
misión y distribución
de energía eléctrica,
suministro de agua y
de gas por ductos
al consumidor final</t>
  </si>
  <si>
    <t>23. Construcción</t>
  </si>
  <si>
    <t xml:space="preserve">31-33. Industrias
manufactureras
</t>
  </si>
  <si>
    <t>43. Comercio al 
por mayor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</si>
  <si>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</si>
  <si>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</si>
  <si>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</si>
  <si>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</si>
  <si>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</si>
  <si>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</si>
  <si>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</si>
  <si>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</si>
  <si>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</si>
  <si>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</si>
  <si>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</si>
  <si>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</si>
  <si>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</si>
  <si>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</si>
  <si>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</si>
  <si>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</si>
  <si>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</si>
  <si>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</si>
  <si>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</si>
  <si>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</si>
  <si>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</si>
  <si>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</si>
  <si>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 xml:space="preserve">Querétaro 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</si>
  <si>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</si>
  <si>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</si>
  <si>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</si>
  <si>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</si>
  <si>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</si>
  <si>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</si>
  <si>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</si>
  <si>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</si>
  <si>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</si>
  <si>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</si>
  <si>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2015 P/</t>
  </si>
  <si>
    <t>2016 P/</t>
  </si>
  <si>
    <t>2a. parte</t>
  </si>
  <si>
    <t>46. Comercio al 
por menor</t>
  </si>
  <si>
    <t>48-49. Transportes,
correos y alma-cenamiento</t>
  </si>
  <si>
    <t>51. Información
en medios
masivos</t>
  </si>
  <si>
    <t>52. Servicios
financieros
y de seguros</t>
  </si>
  <si>
    <t>53. Servicios
inmobiliarios
y de alquiler
de bienes
muebles
e intangibles</t>
  </si>
  <si>
    <t>54. Servicios
profesionales,
científicos
y técnicos</t>
  </si>
  <si>
    <t>55. Corporativos</t>
  </si>
  <si>
    <t>3a. parte y última</t>
  </si>
  <si>
    <t>56. Servicios
de apoyo a los
negocios y manejo
de residuos
y desechos,
y servicios
de remediación</t>
  </si>
  <si>
    <t>61. Servicios
educativos</t>
  </si>
  <si>
    <t>62. Servicios
de salud y
de asistencia
social</t>
  </si>
  <si>
    <t>71. Servicios de espar-
cimiento culturales
y deportivos, y otros
servicios recreativos</t>
  </si>
  <si>
    <t>72. Servicios de aloja-
miento temporal
y de preparación
de alimentos
y bebidas</t>
  </si>
  <si>
    <t>81. Otros servicios
excepto actividades
gubernamentales</t>
  </si>
  <si>
    <t>93. Actividades legis-
lativas, gubernamen-
tales, de impartición
de justicia y de orga-
nismos internaciona-
les y extraterritoriales</t>
  </si>
  <si>
    <t>71. Servicios de espar-
cimiento culturales
y deportivos, y otros 
servicios recreativos</t>
  </si>
  <si>
    <t>&amp;</t>
  </si>
  <si>
    <t>Cuadro 9.3</t>
  </si>
  <si>
    <t>Millones de pesos a precios de 2013</t>
  </si>
  <si>
    <t>2015  P/</t>
  </si>
  <si>
    <t>2016  P/</t>
  </si>
  <si>
    <t>Índice de volumen físico del producto interno bruto en valores básicos</t>
  </si>
  <si>
    <t>Cuadro 9.4</t>
  </si>
  <si>
    <t>por entidad federativa según sector de actividad económica</t>
  </si>
  <si>
    <t>Base 2013=100.0</t>
  </si>
  <si>
    <t>NA</t>
  </si>
  <si>
    <t>Índice de precios implícitos del producto interno bruto en valores básicos</t>
  </si>
  <si>
    <t>Cuadro 9.5</t>
  </si>
  <si>
    <t>2017 P/</t>
  </si>
  <si>
    <t>Serie anual de 2003 a 2017</t>
  </si>
  <si>
    <t>2014 P/</t>
  </si>
  <si>
    <t>2013 P/</t>
  </si>
  <si>
    <t>2014 R/</t>
  </si>
  <si>
    <r>
      <t xml:space="preserve">Fuente: INEGI. </t>
    </r>
    <r>
      <rPr>
        <i/>
        <sz val="6"/>
        <rFont val="Arial"/>
        <family val="2"/>
      </rPr>
      <t>SCNM. Producto Interno Bruto por entidad federativa. Año base 2013. Serie 2003 a 2017. Revisada.</t>
    </r>
  </si>
  <si>
    <t>9. Información económica agregada</t>
  </si>
  <si>
    <t>9.2</t>
  </si>
  <si>
    <t>9.3</t>
  </si>
  <si>
    <t>9.4</t>
  </si>
  <si>
    <t>9.5</t>
  </si>
  <si>
    <t xml:space="preserve">Producto interno bruto en valores básicos por entidad federativa según sector de actividad económica
Serie anual de 2003 a 2017
Millones de pesos a precios corrientes
</t>
  </si>
  <si>
    <t xml:space="preserve">Producto interno bruto en valores básicos por entidad federativa según sector de actividad económica
Serie anual de 2003 a 2017
Millones de pesos a precios de 2013
</t>
  </si>
  <si>
    <t xml:space="preserve">Índice de volumen físico del producto interno bruto en valores básicos por entidad federativa según sector de actividad económica
Serie anual de 2003 a 2017
Base 2013=100.0
</t>
  </si>
  <si>
    <t xml:space="preserve">Índice de precios implícitos del producto interno bruto en valores básicos por entidad federativa según sector de actividad económica
Serie anual de 2003 a 2017
Base 2013=100.0
</t>
  </si>
  <si>
    <t>9.6</t>
  </si>
  <si>
    <t>Cuenta de producción de los gobiernos estatales por entidad federativa</t>
  </si>
  <si>
    <t>Cuadro 9.6</t>
  </si>
  <si>
    <t>Millones de pesos corrientes</t>
  </si>
  <si>
    <t>Producción
bruta
(A)</t>
  </si>
  <si>
    <t>Consumo
intermedio
(B)</t>
  </si>
  <si>
    <t>Valor agre-
gado bruto
(C=A-B)</t>
  </si>
  <si>
    <t>Nota: Los totales excluyen el valor referente a los gobiernos locales debido a que no se desglosan por entidad federativa.</t>
  </si>
  <si>
    <r>
      <t xml:space="preserve">Fuente: INEGI. </t>
    </r>
    <r>
      <rPr>
        <i/>
        <sz val="6"/>
        <rFont val="Arial"/>
        <family val="2"/>
      </rPr>
      <t>SCNM. Gobiernos estatales y gobiernos locales. Año base 2013. Serie 2003-2017. 2017 Revisada.</t>
    </r>
  </si>
  <si>
    <t>Principales características de las unidades económicas de los sectores</t>
  </si>
  <si>
    <t>Cuadro 9.1</t>
  </si>
  <si>
    <t>privado y paraestatal por entidad federativa</t>
  </si>
  <si>
    <t>2a. parte y última</t>
  </si>
  <si>
    <t>Año censal 2013</t>
  </si>
  <si>
    <t>Unidades
econó-
micas</t>
  </si>
  <si>
    <t>Personal ocupado total</t>
  </si>
  <si>
    <t>Remune-
raciones
(Millones
de pesos)</t>
  </si>
  <si>
    <t>Gastos
para consumo
de bienes
y servicios
(Millones
de pesos)</t>
  </si>
  <si>
    <t>Ingresos
por suministro
de bienes
y servicios
(Millones
de pesos)</t>
  </si>
  <si>
    <t>Producción</t>
  </si>
  <si>
    <t>Valor
agregado
censal
bruto
(Millones
de pesos)</t>
  </si>
  <si>
    <t>Formación</t>
  </si>
  <si>
    <t>Activos</t>
  </si>
  <si>
    <t>Dependiente de la razón social</t>
  </si>
  <si>
    <t>Personal
ocupado
no depen-
diente de la
razón social</t>
  </si>
  <si>
    <t>bruta total</t>
  </si>
  <si>
    <t>bruta de</t>
  </si>
  <si>
    <t>fijos</t>
  </si>
  <si>
    <t>Personal
ocupado
remunerado</t>
  </si>
  <si>
    <t>Propietarios,
familiares
y otros
trabajadores
no remunerados</t>
  </si>
  <si>
    <t>(Millones</t>
  </si>
  <si>
    <t>capital fijo</t>
  </si>
  <si>
    <t>de pesos)</t>
  </si>
  <si>
    <t>Nota: Los sectores privado y paraestatal comprenden a los productores de bienes y servicios que realizan actividades económicas como personas físicas o sociedades constituidas como</t>
  </si>
  <si>
    <t xml:space="preserve">          empresas, incluídas aquéllas con participación estatal y a las empresas productivas del estado, cuya finalidad es la producción de bienes y servicios de mercado.</t>
  </si>
  <si>
    <t xml:space="preserve">             </t>
  </si>
  <si>
    <r>
      <t xml:space="preserve">Fuente: INEGI. </t>
    </r>
    <r>
      <rPr>
        <i/>
        <sz val="6"/>
        <color theme="1"/>
        <rFont val="Arial"/>
        <family val="2"/>
      </rPr>
      <t>Censos Económicos 2014. Resultados definitivos. Tabulados predefinidos.</t>
    </r>
    <r>
      <rPr>
        <sz val="6"/>
        <color theme="1"/>
        <rFont val="Arial"/>
        <family val="2"/>
      </rPr>
      <t xml:space="preserve"> En: www.inegi.org.mx (26 de julio de 2018).</t>
    </r>
  </si>
  <si>
    <t>9.1</t>
  </si>
  <si>
    <t xml:space="preserve">Principales características de las unidades económicas de los sectores privado y paraestatal por entidad federativa
Año censal 2013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</si>
</sst>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;\(#,##0\)"/>
    <numFmt numFmtId="165" formatCode="#\ ###\ ###\ ###\ ###\ ##0"/>
    <numFmt numFmtId="166" formatCode="###\ ###\ ###\ ##0"/>
    <numFmt numFmtId="167" formatCode="#,##0.0"/>
    <numFmt numFmtId="168" formatCode="#,##0.0;\(#,##0.0\)"/>
    <numFmt numFmtId="169" formatCode="0.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3"/>
      <color indexed="12"/>
      <name val="Arial"/>
      <family val="2"/>
    </font>
    <font>
      <u/>
      <sz val="8"/>
      <name val="Arial"/>
      <family val="2"/>
    </font>
    <font>
      <sz val="6"/>
      <name val="Arial"/>
      <family val="2"/>
    </font>
    <font>
      <b/>
      <sz val="6.5"/>
      <name val="Arial"/>
      <family val="2"/>
    </font>
    <font>
      <sz val="6.5"/>
      <name val="Arial"/>
      <family val="2"/>
    </font>
    <font>
      <i/>
      <sz val="6"/>
      <name val="Arial"/>
      <family val="2"/>
    </font>
    <font>
      <sz val="6.5"/>
      <color rgb="FFFF0000"/>
      <name val="Arial"/>
      <family val="2"/>
    </font>
    <font>
      <b/>
      <sz val="6.5"/>
      <color rgb="FFFF000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u/>
      <sz val="10"/>
      <color indexed="12"/>
      <name val="Times New Roman"/>
      <family val="1"/>
    </font>
    <font>
      <u/>
      <sz val="7"/>
      <name val="Arial"/>
      <family val="2"/>
    </font>
    <font>
      <sz val="6"/>
      <color rgb="FFFF0000"/>
      <name val="Arial"/>
      <family val="2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i/>
      <sz val="6"/>
      <color theme="1"/>
      <name val="Arial"/>
      <family val="2"/>
    </font>
    <font>
      <sz val="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" fillId="0" borderId="0"/>
  </cellStyleXfs>
  <cellXfs count="201">
    <xf numFmtId="0" fontId="0" fillId="0" borderId="0" xfId="0"/>
    <xf numFmtId="0" fontId="2" fillId="0" borderId="0" xfId="1" applyFont="1" applyBorder="1" applyAlignment="1" applyProtection="1"/>
    <xf numFmtId="0" fontId="3" fillId="0" borderId="0" xfId="1" applyFont="1" applyBorder="1" applyAlignment="1" applyProtection="1"/>
    <xf numFmtId="0" fontId="4" fillId="0" borderId="0" xfId="1" applyFont="1" applyBorder="1" applyAlignment="1" applyProtection="1"/>
    <xf numFmtId="0" fontId="6" fillId="0" borderId="0" xfId="2" applyFont="1" applyBorder="1" applyAlignment="1" applyProtection="1">
      <alignment horizontal="right" vertical="top"/>
    </xf>
    <xf numFmtId="0" fontId="4" fillId="0" borderId="0" xfId="1" applyFont="1" applyAlignment="1" applyProtection="1">
      <alignment vertical="top"/>
    </xf>
    <xf numFmtId="0" fontId="4" fillId="0" borderId="0" xfId="1" applyFont="1" applyBorder="1" applyAlignment="1" applyProtection="1">
      <alignment horizontal="right"/>
    </xf>
    <xf numFmtId="0" fontId="1" fillId="0" borderId="0" xfId="1" applyFill="1" applyBorder="1" applyAlignment="1" applyProtection="1"/>
    <xf numFmtId="0" fontId="1" fillId="0" borderId="1" xfId="1" applyFont="1" applyBorder="1" applyAlignment="1" applyProtection="1">
      <alignment vertical="center"/>
    </xf>
    <xf numFmtId="0" fontId="1" fillId="0" borderId="0" xfId="1" applyFont="1" applyBorder="1" applyAlignment="1" applyProtection="1">
      <alignment vertical="center"/>
    </xf>
    <xf numFmtId="0" fontId="1" fillId="0" borderId="0" xfId="1" applyFont="1" applyAlignment="1" applyProtection="1">
      <alignment vertical="center"/>
    </xf>
    <xf numFmtId="0" fontId="7" fillId="0" borderId="0" xfId="1" applyFont="1" applyAlignment="1" applyProtection="1">
      <alignment vertical="center"/>
    </xf>
    <xf numFmtId="0" fontId="8" fillId="0" borderId="0" xfId="1" applyFont="1" applyBorder="1" applyAlignment="1" applyProtection="1">
      <alignment horizontal="left"/>
    </xf>
    <xf numFmtId="164" fontId="9" fillId="0" borderId="0" xfId="1" applyNumberFormat="1" applyFont="1" applyBorder="1" applyAlignment="1" applyProtection="1">
      <alignment horizontal="right"/>
    </xf>
    <xf numFmtId="0" fontId="9" fillId="0" borderId="0" xfId="1" applyFont="1" applyAlignment="1" applyProtection="1">
      <alignment vertical="center"/>
    </xf>
    <xf numFmtId="0" fontId="8" fillId="0" borderId="0" xfId="1" applyFont="1" applyAlignment="1" applyProtection="1"/>
    <xf numFmtId="164" fontId="8" fillId="0" borderId="0" xfId="1" applyNumberFormat="1" applyFont="1" applyAlignment="1" applyProtection="1"/>
    <xf numFmtId="0" fontId="8" fillId="0" borderId="0" xfId="1" applyFont="1" applyAlignment="1" applyProtection="1">
      <alignment vertical="center"/>
    </xf>
    <xf numFmtId="0" fontId="9" fillId="0" borderId="0" xfId="1" applyFont="1" applyBorder="1" applyAlignment="1" applyProtection="1"/>
    <xf numFmtId="164" fontId="9" fillId="0" borderId="0" xfId="1" applyNumberFormat="1" applyFont="1" applyAlignment="1" applyProtection="1"/>
    <xf numFmtId="164" fontId="9" fillId="0" borderId="0" xfId="1" applyNumberFormat="1" applyFont="1" applyAlignment="1" applyProtection="1">
      <alignment vertical="center"/>
    </xf>
    <xf numFmtId="0" fontId="9" fillId="2" borderId="0" xfId="1" applyFont="1" applyFill="1" applyBorder="1" applyAlignment="1" applyProtection="1"/>
    <xf numFmtId="164" fontId="9" fillId="2" borderId="0" xfId="1" applyNumberFormat="1" applyFont="1" applyFill="1" applyAlignment="1" applyProtection="1"/>
    <xf numFmtId="0" fontId="9" fillId="0" borderId="0" xfId="1" applyFont="1" applyFill="1" applyBorder="1" applyAlignment="1" applyProtection="1"/>
    <xf numFmtId="164" fontId="9" fillId="0" borderId="0" xfId="1" applyNumberFormat="1" applyFont="1" applyFill="1" applyAlignment="1" applyProtection="1"/>
    <xf numFmtId="0" fontId="9" fillId="0" borderId="0" xfId="1" applyFont="1" applyFill="1" applyAlignment="1" applyProtection="1">
      <alignment vertical="center"/>
    </xf>
    <xf numFmtId="165" fontId="9" fillId="0" borderId="0" xfId="3" applyNumberFormat="1" applyFont="1" applyAlignment="1" applyProtection="1">
      <alignment horizontal="right"/>
    </xf>
    <xf numFmtId="165" fontId="9" fillId="2" borderId="0" xfId="3" applyNumberFormat="1" applyFont="1" applyFill="1" applyAlignment="1" applyProtection="1">
      <alignment horizontal="right"/>
    </xf>
    <xf numFmtId="165" fontId="9" fillId="0" borderId="0" xfId="3" applyNumberFormat="1" applyFont="1" applyFill="1" applyAlignment="1" applyProtection="1">
      <alignment horizontal="right"/>
    </xf>
    <xf numFmtId="0" fontId="8" fillId="0" borderId="0" xfId="1" applyFont="1" applyFill="1" applyBorder="1" applyAlignment="1" applyProtection="1"/>
    <xf numFmtId="3" fontId="8" fillId="0" borderId="0" xfId="1" applyNumberFormat="1" applyFont="1" applyAlignment="1" applyProtection="1"/>
    <xf numFmtId="165" fontId="9" fillId="0" borderId="0" xfId="1" applyNumberFormat="1" applyFont="1" applyFill="1" applyAlignment="1" applyProtection="1">
      <alignment horizontal="right"/>
    </xf>
    <xf numFmtId="165" fontId="9" fillId="3" borderId="0" xfId="1" applyNumberFormat="1" applyFont="1" applyFill="1" applyAlignment="1" applyProtection="1">
      <alignment horizontal="right"/>
    </xf>
    <xf numFmtId="164" fontId="9" fillId="3" borderId="0" xfId="1" applyNumberFormat="1" applyFont="1" applyFill="1" applyAlignment="1" applyProtection="1"/>
    <xf numFmtId="164" fontId="9" fillId="2" borderId="0" xfId="1" applyNumberFormat="1" applyFont="1" applyFill="1" applyBorder="1" applyAlignment="1" applyProtection="1"/>
    <xf numFmtId="164" fontId="9" fillId="0" borderId="0" xfId="1" applyNumberFormat="1" applyFont="1" applyFill="1" applyBorder="1" applyAlignment="1" applyProtection="1"/>
    <xf numFmtId="165" fontId="9" fillId="0" borderId="0" xfId="4" applyNumberFormat="1" applyFont="1" applyFill="1" applyAlignment="1" applyProtection="1">
      <alignment horizontal="right"/>
    </xf>
    <xf numFmtId="0" fontId="8" fillId="0" borderId="0" xfId="1" applyFont="1" applyFill="1" applyBorder="1" applyAlignment="1" applyProtection="1">
      <alignment horizontal="left"/>
    </xf>
    <xf numFmtId="164" fontId="9" fillId="3" borderId="0" xfId="1" applyNumberFormat="1" applyFont="1" applyFill="1" applyBorder="1" applyAlignment="1" applyProtection="1"/>
    <xf numFmtId="0" fontId="1" fillId="0" borderId="0" xfId="1" applyProtection="1"/>
    <xf numFmtId="0" fontId="9" fillId="0" borderId="1" xfId="1" applyFont="1" applyFill="1" applyBorder="1" applyAlignment="1" applyProtection="1"/>
    <xf numFmtId="0" fontId="9" fillId="0" borderId="1" xfId="1" applyFont="1" applyBorder="1" applyAlignment="1" applyProtection="1">
      <alignment vertical="center"/>
    </xf>
    <xf numFmtId="0" fontId="1" fillId="0" borderId="0" xfId="1" applyFont="1" applyBorder="1" applyAlignment="1" applyProtection="1">
      <alignment vertical="center" wrapText="1"/>
    </xf>
    <xf numFmtId="166" fontId="4" fillId="0" borderId="0" xfId="0" applyNumberFormat="1" applyFont="1" applyFill="1" applyBorder="1" applyAlignment="1" applyProtection="1">
      <alignment horizontal="right"/>
    </xf>
    <xf numFmtId="164" fontId="9" fillId="0" borderId="1" xfId="1" applyNumberFormat="1" applyFont="1" applyFill="1" applyBorder="1" applyAlignment="1" applyProtection="1"/>
    <xf numFmtId="3" fontId="9" fillId="0" borderId="0" xfId="1" applyNumberFormat="1" applyFont="1" applyBorder="1" applyAlignment="1" applyProtection="1">
      <alignment horizontal="right"/>
    </xf>
    <xf numFmtId="3" fontId="9" fillId="0" borderId="0" xfId="1" applyNumberFormat="1" applyFont="1" applyFill="1" applyAlignment="1" applyProtection="1"/>
    <xf numFmtId="0" fontId="9" fillId="0" borderId="0" xfId="1" applyFont="1" applyBorder="1" applyAlignment="1" applyProtection="1">
      <alignment vertical="center"/>
    </xf>
    <xf numFmtId="0" fontId="7" fillId="0" borderId="0" xfId="1" applyFont="1" applyFill="1" applyBorder="1" applyAlignment="1" applyProtection="1">
      <alignment vertical="center"/>
    </xf>
    <xf numFmtId="0" fontId="1" fillId="0" borderId="0" xfId="1" applyBorder="1" applyAlignment="1" applyProtection="1"/>
    <xf numFmtId="164" fontId="8" fillId="0" borderId="0" xfId="1" applyNumberFormat="1" applyFont="1" applyAlignment="1" applyProtection="1">
      <alignment vertical="center"/>
    </xf>
    <xf numFmtId="164" fontId="9" fillId="0" borderId="0" xfId="1" applyNumberFormat="1" applyFont="1" applyFill="1" applyAlignment="1" applyProtection="1">
      <alignment vertical="center"/>
    </xf>
    <xf numFmtId="164" fontId="8" fillId="0" borderId="0" xfId="1" applyNumberFormat="1" applyFont="1" applyFill="1" applyAlignment="1" applyProtection="1"/>
    <xf numFmtId="164" fontId="9" fillId="0" borderId="0" xfId="1" applyNumberFormat="1" applyFont="1" applyFill="1" applyBorder="1" applyAlignment="1" applyProtection="1">
      <alignment horizontal="right"/>
    </xf>
    <xf numFmtId="0" fontId="2" fillId="0" borderId="0" xfId="1" applyFont="1" applyBorder="1" applyAlignment="1" applyProtection="1">
      <alignment vertical="top"/>
    </xf>
    <xf numFmtId="0" fontId="2" fillId="0" borderId="0" xfId="1" applyFont="1" applyBorder="1" applyAlignment="1" applyProtection="1">
      <alignment vertical="center"/>
    </xf>
    <xf numFmtId="0" fontId="1" fillId="0" borderId="0" xfId="1" applyBorder="1" applyAlignment="1" applyProtection="1">
      <alignment vertical="top"/>
    </xf>
    <xf numFmtId="167" fontId="8" fillId="0" borderId="0" xfId="1" applyNumberFormat="1" applyFont="1" applyAlignment="1" applyProtection="1"/>
    <xf numFmtId="167" fontId="9" fillId="0" borderId="0" xfId="1" applyNumberFormat="1" applyFont="1" applyAlignment="1" applyProtection="1"/>
    <xf numFmtId="167" fontId="9" fillId="2" borderId="0" xfId="1" applyNumberFormat="1" applyFont="1" applyFill="1" applyAlignment="1" applyProtection="1"/>
    <xf numFmtId="167" fontId="9" fillId="0" borderId="0" xfId="1" applyNumberFormat="1" applyFont="1" applyFill="1" applyAlignment="1" applyProtection="1"/>
    <xf numFmtId="167" fontId="9" fillId="0" borderId="0" xfId="1" applyNumberFormat="1" applyFont="1" applyBorder="1" applyAlignment="1" applyProtection="1">
      <alignment horizontal="right"/>
    </xf>
    <xf numFmtId="4" fontId="9" fillId="0" borderId="0" xfId="1" applyNumberFormat="1" applyFont="1" applyBorder="1" applyAlignment="1" applyProtection="1">
      <alignment horizontal="right"/>
    </xf>
    <xf numFmtId="4" fontId="9" fillId="0" borderId="0" xfId="1" applyNumberFormat="1" applyFont="1" applyFill="1" applyBorder="1" applyAlignment="1" applyProtection="1"/>
    <xf numFmtId="167" fontId="4" fillId="0" borderId="0" xfId="0" applyNumberFormat="1" applyFont="1" applyFill="1" applyBorder="1" applyAlignment="1" applyProtection="1">
      <alignment horizontal="right" vertical="center"/>
    </xf>
    <xf numFmtId="167" fontId="4" fillId="0" borderId="0" xfId="0" applyNumberFormat="1" applyFont="1" applyFill="1" applyBorder="1" applyAlignment="1" applyProtection="1">
      <alignment horizontal="right"/>
    </xf>
    <xf numFmtId="168" fontId="9" fillId="0" borderId="0" xfId="1" applyNumberFormat="1" applyFont="1" applyAlignment="1" applyProtection="1">
      <alignment vertical="center"/>
    </xf>
    <xf numFmtId="0" fontId="11" fillId="0" borderId="0" xfId="1" applyFont="1" applyFill="1" applyBorder="1" applyAlignment="1" applyProtection="1"/>
    <xf numFmtId="167" fontId="11" fillId="0" borderId="0" xfId="1" applyNumberFormat="1" applyFont="1" applyFill="1" applyAlignment="1" applyProtection="1"/>
    <xf numFmtId="0" fontId="11" fillId="0" borderId="0" xfId="1" applyFont="1" applyFill="1" applyAlignment="1" applyProtection="1">
      <alignment vertical="center"/>
    </xf>
    <xf numFmtId="164" fontId="11" fillId="0" borderId="0" xfId="1" applyNumberFormat="1" applyFont="1" applyFill="1" applyAlignment="1" applyProtection="1">
      <alignment vertical="center"/>
    </xf>
    <xf numFmtId="164" fontId="12" fillId="0" borderId="0" xfId="1" applyNumberFormat="1" applyFont="1" applyFill="1" applyAlignment="1" applyProtection="1">
      <alignment vertical="center"/>
    </xf>
    <xf numFmtId="4" fontId="9" fillId="0" borderId="0" xfId="1" applyNumberFormat="1" applyFont="1" applyFill="1" applyBorder="1" applyAlignment="1" applyProtection="1">
      <alignment horizontal="right"/>
    </xf>
    <xf numFmtId="4" fontId="9" fillId="0" borderId="1" xfId="1" applyNumberFormat="1" applyFont="1" applyFill="1" applyBorder="1" applyAlignment="1" applyProtection="1"/>
    <xf numFmtId="167" fontId="8" fillId="0" borderId="0" xfId="1" applyNumberFormat="1" applyFont="1" applyAlignment="1" applyProtection="1">
      <alignment horizontal="right"/>
    </xf>
    <xf numFmtId="167" fontId="9" fillId="0" borderId="0" xfId="1" applyNumberFormat="1" applyFont="1" applyAlignment="1" applyProtection="1">
      <alignment horizontal="right"/>
    </xf>
    <xf numFmtId="167" fontId="9" fillId="2" borderId="0" xfId="1" applyNumberFormat="1" applyFont="1" applyFill="1" applyAlignment="1" applyProtection="1">
      <alignment horizontal="right"/>
    </xf>
    <xf numFmtId="167" fontId="9" fillId="0" borderId="0" xfId="1" applyNumberFormat="1" applyFont="1" applyFill="1" applyAlignment="1" applyProtection="1">
      <alignment horizontal="right"/>
    </xf>
    <xf numFmtId="169" fontId="8" fillId="0" borderId="0" xfId="1" applyNumberFormat="1" applyFont="1" applyAlignment="1" applyProtection="1"/>
    <xf numFmtId="169" fontId="9" fillId="0" borderId="0" xfId="1" applyNumberFormat="1" applyFont="1" applyAlignment="1" applyProtection="1"/>
    <xf numFmtId="169" fontId="9" fillId="2" borderId="0" xfId="1" applyNumberFormat="1" applyFont="1" applyFill="1" applyAlignment="1" applyProtection="1"/>
    <xf numFmtId="169" fontId="9" fillId="0" borderId="0" xfId="1" applyNumberFormat="1" applyFont="1" applyFill="1" applyAlignment="1" applyProtection="1"/>
    <xf numFmtId="169" fontId="9" fillId="0" borderId="0" xfId="1" applyNumberFormat="1" applyFont="1" applyBorder="1" applyAlignment="1" applyProtection="1">
      <alignment horizontal="right"/>
    </xf>
    <xf numFmtId="0" fontId="2" fillId="0" borderId="0" xfId="5" applyFont="1" applyBorder="1" applyAlignment="1" applyProtection="1">
      <alignment vertical="top"/>
    </xf>
    <xf numFmtId="0" fontId="3" fillId="0" borderId="0" xfId="5" applyFont="1" applyBorder="1" applyAlignment="1" applyProtection="1"/>
    <xf numFmtId="0" fontId="4" fillId="0" borderId="0" xfId="5" applyFont="1" applyBorder="1" applyAlignment="1" applyProtection="1"/>
    <xf numFmtId="0" fontId="4" fillId="0" borderId="0" xfId="5" applyFont="1" applyAlignment="1" applyProtection="1">
      <alignment vertical="top"/>
    </xf>
    <xf numFmtId="0" fontId="2" fillId="0" borderId="0" xfId="5" applyFont="1" applyBorder="1" applyAlignment="1" applyProtection="1">
      <alignment vertical="center"/>
    </xf>
    <xf numFmtId="0" fontId="4" fillId="0" borderId="0" xfId="5" applyFont="1" applyBorder="1" applyAlignment="1" applyProtection="1">
      <alignment horizontal="right"/>
    </xf>
    <xf numFmtId="0" fontId="1" fillId="0" borderId="0" xfId="5" applyFont="1" applyBorder="1" applyAlignment="1" applyProtection="1">
      <alignment vertical="top"/>
    </xf>
    <xf numFmtId="0" fontId="1" fillId="0" borderId="1" xfId="5" applyFont="1" applyBorder="1" applyAlignment="1" applyProtection="1">
      <alignment vertical="center"/>
    </xf>
    <xf numFmtId="0" fontId="1" fillId="0" borderId="0" xfId="5" applyFont="1" applyBorder="1" applyAlignment="1" applyProtection="1">
      <alignment vertical="center"/>
    </xf>
    <xf numFmtId="0" fontId="1" fillId="0" borderId="0" xfId="5" applyFont="1" applyAlignment="1" applyProtection="1">
      <alignment vertical="center"/>
    </xf>
    <xf numFmtId="0" fontId="8" fillId="0" borderId="0" xfId="5" applyFont="1" applyBorder="1" applyAlignment="1" applyProtection="1">
      <alignment horizontal="left"/>
    </xf>
    <xf numFmtId="168" fontId="9" fillId="0" borderId="0" xfId="5" applyNumberFormat="1" applyFont="1" applyBorder="1" applyAlignment="1" applyProtection="1">
      <alignment horizontal="right"/>
    </xf>
    <xf numFmtId="164" fontId="9" fillId="0" borderId="0" xfId="5" applyNumberFormat="1" applyFont="1" applyBorder="1" applyAlignment="1" applyProtection="1">
      <alignment horizontal="right"/>
    </xf>
    <xf numFmtId="0" fontId="9" fillId="0" borderId="0" xfId="5" applyFont="1" applyAlignment="1" applyProtection="1">
      <alignment vertical="center"/>
    </xf>
    <xf numFmtId="0" fontId="8" fillId="0" borderId="0" xfId="5" applyFont="1" applyAlignment="1" applyProtection="1"/>
    <xf numFmtId="167" fontId="8" fillId="0" borderId="0" xfId="5" applyNumberFormat="1" applyFont="1" applyAlignment="1" applyProtection="1"/>
    <xf numFmtId="0" fontId="8" fillId="0" borderId="0" xfId="5" applyFont="1" applyAlignment="1" applyProtection="1">
      <alignment vertical="center"/>
    </xf>
    <xf numFmtId="164" fontId="8" fillId="0" borderId="0" xfId="5" applyNumberFormat="1" applyFont="1" applyAlignment="1" applyProtection="1">
      <alignment vertical="center"/>
    </xf>
    <xf numFmtId="0" fontId="9" fillId="0" borderId="0" xfId="5" applyFont="1" applyBorder="1" applyAlignment="1" applyProtection="1"/>
    <xf numFmtId="167" fontId="9" fillId="0" borderId="0" xfId="5" applyNumberFormat="1" applyFont="1" applyAlignment="1" applyProtection="1"/>
    <xf numFmtId="164" fontId="9" fillId="0" borderId="0" xfId="5" applyNumberFormat="1" applyFont="1" applyAlignment="1" applyProtection="1">
      <alignment vertical="center"/>
    </xf>
    <xf numFmtId="0" fontId="9" fillId="2" borderId="0" xfId="5" applyFont="1" applyFill="1" applyBorder="1" applyAlignment="1" applyProtection="1"/>
    <xf numFmtId="167" fontId="9" fillId="2" borderId="0" xfId="5" applyNumberFormat="1" applyFont="1" applyFill="1" applyAlignment="1" applyProtection="1"/>
    <xf numFmtId="0" fontId="9" fillId="0" borderId="0" xfId="5" applyFont="1" applyFill="1" applyBorder="1" applyAlignment="1" applyProtection="1"/>
    <xf numFmtId="167" fontId="9" fillId="0" borderId="0" xfId="5" applyNumberFormat="1" applyFont="1" applyFill="1" applyAlignment="1" applyProtection="1"/>
    <xf numFmtId="0" fontId="9" fillId="0" borderId="0" xfId="5" applyFont="1" applyFill="1" applyAlignment="1" applyProtection="1">
      <alignment vertical="center"/>
    </xf>
    <xf numFmtId="167" fontId="9" fillId="0" borderId="0" xfId="5" applyNumberFormat="1" applyFont="1" applyBorder="1" applyAlignment="1" applyProtection="1">
      <alignment horizontal="right"/>
    </xf>
    <xf numFmtId="4" fontId="9" fillId="0" borderId="0" xfId="5" applyNumberFormat="1" applyFont="1" applyFill="1" applyAlignment="1" applyProtection="1"/>
    <xf numFmtId="0" fontId="8" fillId="0" borderId="0" xfId="5" applyFont="1" applyFill="1" applyBorder="1" applyAlignment="1" applyProtection="1"/>
    <xf numFmtId="4" fontId="9" fillId="0" borderId="0" xfId="5" applyNumberFormat="1" applyFont="1" applyBorder="1" applyAlignment="1" applyProtection="1">
      <alignment horizontal="right"/>
    </xf>
    <xf numFmtId="164" fontId="9" fillId="0" borderId="0" xfId="5" applyNumberFormat="1" applyFont="1" applyFill="1" applyAlignment="1" applyProtection="1">
      <alignment vertical="center"/>
    </xf>
    <xf numFmtId="0" fontId="8" fillId="0" borderId="0" xfId="5" applyFont="1" applyFill="1" applyBorder="1" applyAlignment="1" applyProtection="1">
      <alignment horizontal="left"/>
    </xf>
    <xf numFmtId="4" fontId="9" fillId="0" borderId="0" xfId="5" applyNumberFormat="1" applyFont="1" applyFill="1" applyBorder="1" applyAlignment="1" applyProtection="1">
      <alignment horizontal="right"/>
    </xf>
    <xf numFmtId="0" fontId="9" fillId="0" borderId="1" xfId="5" applyFont="1" applyFill="1" applyBorder="1" applyAlignment="1" applyProtection="1"/>
    <xf numFmtId="4" fontId="9" fillId="0" borderId="1" xfId="5" applyNumberFormat="1" applyFont="1" applyFill="1" applyBorder="1" applyAlignment="1" applyProtection="1"/>
    <xf numFmtId="0" fontId="9" fillId="0" borderId="2" xfId="5" applyFont="1" applyFill="1" applyBorder="1" applyAlignment="1" applyProtection="1"/>
    <xf numFmtId="4" fontId="9" fillId="0" borderId="2" xfId="5" applyNumberFormat="1" applyFont="1" applyFill="1" applyBorder="1" applyAlignment="1" applyProtection="1"/>
    <xf numFmtId="0" fontId="1" fillId="0" borderId="0" xfId="5" applyFont="1" applyBorder="1" applyAlignment="1" applyProtection="1">
      <alignment vertical="center" wrapText="1"/>
    </xf>
    <xf numFmtId="167" fontId="8" fillId="0" borderId="0" xfId="5" applyNumberFormat="1" applyFont="1" applyAlignment="1" applyProtection="1">
      <alignment horizontal="right"/>
    </xf>
    <xf numFmtId="167" fontId="9" fillId="0" borderId="0" xfId="5" applyNumberFormat="1" applyFont="1" applyAlignment="1" applyProtection="1">
      <alignment horizontal="right"/>
    </xf>
    <xf numFmtId="167" fontId="9" fillId="2" borderId="0" xfId="5" applyNumberFormat="1" applyFont="1" applyFill="1" applyAlignment="1" applyProtection="1">
      <alignment horizontal="right"/>
    </xf>
    <xf numFmtId="167" fontId="9" fillId="0" borderId="0" xfId="5" applyNumberFormat="1" applyFont="1" applyFill="1" applyAlignment="1" applyProtection="1">
      <alignment horizontal="right"/>
    </xf>
    <xf numFmtId="0" fontId="1" fillId="0" borderId="0" xfId="1" applyAlignment="1" applyProtection="1">
      <alignment horizontal="right"/>
    </xf>
    <xf numFmtId="0" fontId="7" fillId="0" borderId="0" xfId="5" applyFont="1" applyAlignment="1" applyProtection="1">
      <alignment vertical="center"/>
    </xf>
    <xf numFmtId="0" fontId="2" fillId="0" borderId="2" xfId="1" applyFont="1" applyBorder="1" applyAlignment="1" applyProtection="1"/>
    <xf numFmtId="0" fontId="3" fillId="0" borderId="2" xfId="1" applyFont="1" applyBorder="1" applyAlignment="1" applyProtection="1"/>
    <xf numFmtId="0" fontId="4" fillId="0" borderId="2" xfId="1" applyFont="1" applyBorder="1" applyAlignment="1" applyProtection="1"/>
    <xf numFmtId="0" fontId="4" fillId="0" borderId="2" xfId="1" applyFont="1" applyBorder="1" applyAlignment="1" applyProtection="1">
      <alignment horizontal="right"/>
    </xf>
    <xf numFmtId="49" fontId="13" fillId="4" borderId="0" xfId="6" applyNumberFormat="1" applyFont="1" applyFill="1" applyAlignment="1" applyProtection="1">
      <alignment horizontal="left" vertical="top"/>
    </xf>
    <xf numFmtId="0" fontId="13" fillId="4" borderId="0" xfId="6" applyFont="1" applyFill="1" applyAlignment="1" applyProtection="1">
      <alignment horizontal="left" vertical="top"/>
    </xf>
    <xf numFmtId="0" fontId="13" fillId="4" borderId="0" xfId="6" applyFont="1" applyFill="1" applyProtection="1"/>
    <xf numFmtId="49" fontId="2" fillId="4" borderId="0" xfId="6" applyNumberFormat="1" applyFont="1" applyFill="1" applyAlignment="1" applyProtection="1">
      <alignment horizontal="left" vertical="top"/>
    </xf>
    <xf numFmtId="49" fontId="14" fillId="4" borderId="0" xfId="6" applyNumberFormat="1" applyFont="1" applyFill="1" applyAlignment="1" applyProtection="1">
      <alignment horizontal="left" vertical="top"/>
    </xf>
    <xf numFmtId="49" fontId="16" fillId="4" borderId="0" xfId="7" applyNumberFormat="1" applyFont="1" applyFill="1" applyAlignment="1" applyProtection="1">
      <alignment horizontal="left" vertical="top"/>
    </xf>
    <xf numFmtId="0" fontId="13" fillId="4" borderId="0" xfId="7" applyFont="1" applyFill="1" applyAlignment="1" applyProtection="1">
      <alignment horizontal="left" vertical="top" wrapText="1"/>
    </xf>
    <xf numFmtId="49" fontId="16" fillId="4" borderId="0" xfId="2" applyNumberFormat="1" applyFont="1" applyFill="1" applyAlignment="1" applyProtection="1">
      <alignment horizontal="left" vertical="top"/>
    </xf>
    <xf numFmtId="0" fontId="13" fillId="4" borderId="0" xfId="2" applyFont="1" applyFill="1" applyAlignment="1" applyProtection="1">
      <alignment horizontal="left" vertical="top" wrapText="1"/>
    </xf>
    <xf numFmtId="0" fontId="17" fillId="0" borderId="0" xfId="1" applyFont="1" applyFill="1" applyAlignment="1" applyProtection="1">
      <alignment vertical="center"/>
    </xf>
    <xf numFmtId="0" fontId="7" fillId="0" borderId="0" xfId="1" applyFont="1" applyFill="1" applyAlignment="1" applyProtection="1">
      <alignment vertical="center"/>
    </xf>
    <xf numFmtId="3" fontId="8" fillId="0" borderId="0" xfId="5" applyNumberFormat="1" applyFont="1" applyAlignment="1" applyProtection="1"/>
    <xf numFmtId="3" fontId="9" fillId="0" borderId="0" xfId="5" applyNumberFormat="1" applyFont="1" applyAlignment="1" applyProtection="1"/>
    <xf numFmtId="3" fontId="9" fillId="2" borderId="0" xfId="5" applyNumberFormat="1" applyFont="1" applyFill="1" applyAlignment="1" applyProtection="1"/>
    <xf numFmtId="3" fontId="8" fillId="0" borderId="0" xfId="5" applyNumberFormat="1" applyFont="1" applyFill="1" applyAlignment="1" applyProtection="1"/>
    <xf numFmtId="164" fontId="12" fillId="0" borderId="0" xfId="5" applyNumberFormat="1" applyFont="1" applyAlignment="1" applyProtection="1">
      <alignment horizontal="right" vertical="center"/>
    </xf>
    <xf numFmtId="3" fontId="9" fillId="0" borderId="0" xfId="5" applyNumberFormat="1" applyFont="1" applyFill="1" applyAlignment="1" applyProtection="1"/>
    <xf numFmtId="3" fontId="9" fillId="0" borderId="0" xfId="5" applyNumberFormat="1" applyFont="1" applyAlignment="1" applyProtection="1">
      <alignment vertical="center"/>
    </xf>
    <xf numFmtId="0" fontId="1" fillId="0" borderId="2" xfId="5" applyFont="1" applyBorder="1" applyAlignment="1" applyProtection="1">
      <alignment vertical="center"/>
    </xf>
    <xf numFmtId="0" fontId="7" fillId="0" borderId="0" xfId="1" applyFont="1" applyBorder="1" applyAlignment="1" applyProtection="1">
      <alignment vertical="center"/>
    </xf>
    <xf numFmtId="0" fontId="18" fillId="0" borderId="0" xfId="0" applyFont="1" applyProtection="1"/>
    <xf numFmtId="0" fontId="7" fillId="0" borderId="0" xfId="1" applyFont="1" applyBorder="1" applyAlignment="1" applyProtection="1">
      <alignment horizontal="right" vertical="top" wrapText="1"/>
    </xf>
    <xf numFmtId="0" fontId="7" fillId="0" borderId="0" xfId="1" applyNumberFormat="1" applyFont="1" applyBorder="1" applyAlignment="1" applyProtection="1">
      <alignment horizontal="left" vertical="center" wrapText="1"/>
    </xf>
    <xf numFmtId="0" fontId="2" fillId="0" borderId="0" xfId="9" applyFont="1" applyBorder="1" applyAlignment="1" applyProtection="1"/>
    <xf numFmtId="0" fontId="3" fillId="0" borderId="0" xfId="9" applyFont="1" applyBorder="1" applyAlignment="1" applyProtection="1"/>
    <xf numFmtId="0" fontId="4" fillId="0" borderId="0" xfId="9" applyFont="1" applyFill="1" applyAlignment="1" applyProtection="1">
      <alignment vertical="top"/>
    </xf>
    <xf numFmtId="0" fontId="4" fillId="0" borderId="0" xfId="9" applyFont="1" applyBorder="1" applyAlignment="1" applyProtection="1">
      <alignment horizontal="right"/>
    </xf>
    <xf numFmtId="0" fontId="4" fillId="0" borderId="0" xfId="9" applyFont="1" applyBorder="1" applyAlignment="1" applyProtection="1"/>
    <xf numFmtId="0" fontId="9" fillId="0" borderId="0" xfId="9" applyFont="1" applyBorder="1" applyAlignment="1" applyProtection="1">
      <alignment horizontal="right"/>
    </xf>
    <xf numFmtId="0" fontId="2" fillId="0" borderId="0" xfId="9" applyFont="1" applyBorder="1" applyAlignment="1" applyProtection="1">
      <alignment horizontal="left"/>
    </xf>
    <xf numFmtId="0" fontId="1" fillId="0" borderId="1" xfId="9" applyFont="1" applyBorder="1" applyAlignment="1" applyProtection="1">
      <alignment vertical="center"/>
    </xf>
    <xf numFmtId="0" fontId="1" fillId="0" borderId="1" xfId="9" applyFont="1" applyFill="1" applyBorder="1" applyAlignment="1" applyProtection="1">
      <alignment vertical="center"/>
    </xf>
    <xf numFmtId="0" fontId="1" fillId="0" borderId="0" xfId="9" applyFont="1" applyFill="1" applyBorder="1" applyAlignment="1" applyProtection="1">
      <alignment vertical="center"/>
    </xf>
    <xf numFmtId="0" fontId="1" fillId="0" borderId="0" xfId="9" applyFont="1" applyFill="1" applyAlignment="1" applyProtection="1">
      <alignment vertical="center"/>
    </xf>
    <xf numFmtId="0" fontId="1" fillId="0" borderId="0" xfId="9" applyFont="1" applyBorder="1" applyAlignment="1" applyProtection="1">
      <alignment vertical="center"/>
    </xf>
    <xf numFmtId="0" fontId="7" fillId="0" borderId="0" xfId="9" applyFont="1" applyBorder="1" applyAlignment="1" applyProtection="1">
      <alignment horizontal="right" vertical="top" wrapText="1"/>
    </xf>
    <xf numFmtId="0" fontId="7" fillId="0" borderId="1" xfId="9" applyFont="1" applyBorder="1" applyAlignment="1" applyProtection="1">
      <alignment horizontal="centerContinuous" vertical="center" wrapText="1"/>
    </xf>
    <xf numFmtId="0" fontId="7" fillId="0" borderId="0" xfId="9" applyFont="1" applyFill="1" applyAlignment="1" applyProtection="1">
      <alignment horizontal="right" vertical="center"/>
    </xf>
    <xf numFmtId="0" fontId="7" fillId="0" borderId="0" xfId="9" applyFont="1" applyFill="1" applyAlignment="1" applyProtection="1">
      <alignment vertical="center"/>
    </xf>
    <xf numFmtId="0" fontId="8" fillId="0" borderId="0" xfId="9" applyFont="1" applyAlignment="1" applyProtection="1"/>
    <xf numFmtId="164" fontId="8" fillId="0" borderId="0" xfId="9" applyNumberFormat="1" applyFont="1" applyAlignment="1" applyProtection="1"/>
    <xf numFmtId="164" fontId="8" fillId="0" borderId="0" xfId="9" applyNumberFormat="1" applyFont="1" applyFill="1" applyAlignment="1" applyProtection="1">
      <alignment vertical="center"/>
    </xf>
    <xf numFmtId="0" fontId="8" fillId="0" borderId="0" xfId="9" applyFont="1" applyFill="1" applyAlignment="1" applyProtection="1">
      <alignment vertical="center"/>
    </xf>
    <xf numFmtId="0" fontId="9" fillId="0" borderId="0" xfId="9" applyFont="1" applyBorder="1" applyAlignment="1" applyProtection="1"/>
    <xf numFmtId="164" fontId="9" fillId="0" borderId="0" xfId="9" applyNumberFormat="1" applyFont="1" applyAlignment="1" applyProtection="1">
      <alignment horizontal="right"/>
    </xf>
    <xf numFmtId="164" fontId="9" fillId="0" borderId="0" xfId="9" applyNumberFormat="1" applyFont="1" applyAlignment="1" applyProtection="1"/>
    <xf numFmtId="3" fontId="9" fillId="0" borderId="0" xfId="9" applyNumberFormat="1" applyFont="1" applyFill="1" applyAlignment="1" applyProtection="1">
      <alignment vertical="center"/>
    </xf>
    <xf numFmtId="3" fontId="9" fillId="0" borderId="0" xfId="9" applyNumberFormat="1" applyFont="1" applyFill="1" applyAlignment="1" applyProtection="1"/>
    <xf numFmtId="164" fontId="9" fillId="0" borderId="0" xfId="9" applyNumberFormat="1" applyFont="1" applyFill="1" applyAlignment="1" applyProtection="1"/>
    <xf numFmtId="3" fontId="9" fillId="0" borderId="0" xfId="9" applyNumberFormat="1" applyFont="1" applyFill="1" applyAlignment="1" applyProtection="1">
      <alignment horizontal="right"/>
    </xf>
    <xf numFmtId="0" fontId="9" fillId="0" borderId="0" xfId="9" applyFont="1" applyFill="1" applyAlignment="1" applyProtection="1">
      <alignment vertical="center"/>
    </xf>
    <xf numFmtId="0" fontId="9" fillId="2" borderId="0" xfId="9" applyFont="1" applyFill="1" applyBorder="1" applyAlignment="1" applyProtection="1"/>
    <xf numFmtId="164" fontId="9" fillId="2" borderId="0" xfId="9" applyNumberFormat="1" applyFont="1" applyFill="1" applyAlignment="1" applyProtection="1">
      <alignment horizontal="right"/>
    </xf>
    <xf numFmtId="164" fontId="9" fillId="2" borderId="0" xfId="9" applyNumberFormat="1" applyFont="1" applyFill="1" applyAlignment="1" applyProtection="1"/>
    <xf numFmtId="3" fontId="9" fillId="2" borderId="0" xfId="9" applyNumberFormat="1" applyFont="1" applyFill="1" applyAlignment="1" applyProtection="1">
      <alignment vertical="center"/>
    </xf>
    <xf numFmtId="3" fontId="9" fillId="2" borderId="0" xfId="9" applyNumberFormat="1" applyFont="1" applyFill="1" applyAlignment="1" applyProtection="1"/>
    <xf numFmtId="0" fontId="9" fillId="0" borderId="0" xfId="9" applyFont="1" applyFill="1" applyBorder="1" applyAlignment="1" applyProtection="1"/>
    <xf numFmtId="0" fontId="7" fillId="0" borderId="0" xfId="9" applyFont="1" applyBorder="1" applyAlignment="1" applyProtection="1">
      <alignment vertical="center"/>
    </xf>
    <xf numFmtId="0" fontId="7" fillId="0" borderId="0" xfId="9" applyFont="1" applyAlignment="1" applyProtection="1">
      <alignment vertical="center"/>
    </xf>
    <xf numFmtId="0" fontId="1" fillId="0" borderId="0" xfId="9" applyFont="1" applyAlignment="1" applyProtection="1">
      <alignment vertical="center"/>
    </xf>
    <xf numFmtId="0" fontId="6" fillId="0" borderId="0" xfId="8" applyFont="1" applyBorder="1" applyAlignment="1" applyProtection="1">
      <alignment horizontal="right"/>
    </xf>
    <xf numFmtId="0" fontId="7" fillId="0" borderId="0" xfId="9" applyFont="1" applyFill="1" applyAlignment="1" applyProtection="1">
      <alignment horizontal="right" vertical="top" wrapText="1"/>
    </xf>
    <xf numFmtId="0" fontId="7" fillId="0" borderId="3" xfId="9" applyFont="1" applyBorder="1" applyAlignment="1" applyProtection="1">
      <alignment horizontal="center" vertical="top" wrapText="1"/>
    </xf>
    <xf numFmtId="0" fontId="7" fillId="0" borderId="2" xfId="9" applyFont="1" applyBorder="1" applyAlignment="1" applyProtection="1">
      <alignment horizontal="right" vertical="top" wrapText="1"/>
    </xf>
    <xf numFmtId="0" fontId="7" fillId="0" borderId="0" xfId="9" applyFont="1" applyBorder="1" applyAlignment="1" applyProtection="1">
      <alignment horizontal="right" vertical="top" wrapText="1"/>
    </xf>
    <xf numFmtId="0" fontId="7" fillId="0" borderId="0" xfId="9" applyNumberFormat="1" applyFont="1" applyBorder="1" applyAlignment="1" applyProtection="1">
      <alignment horizontal="left" vertical="center" wrapText="1"/>
    </xf>
    <xf numFmtId="0" fontId="7" fillId="0" borderId="0" xfId="9" applyFont="1" applyBorder="1" applyAlignment="1" applyProtection="1">
      <alignment horizontal="left" vertical="center" wrapText="1"/>
    </xf>
    <xf numFmtId="0" fontId="7" fillId="0" borderId="0" xfId="9" applyFont="1" applyFill="1" applyBorder="1" applyAlignment="1" applyProtection="1">
      <alignment horizontal="right" vertical="top" wrapText="1"/>
    </xf>
    <xf numFmtId="0" fontId="7" fillId="0" borderId="0" xfId="1" applyFont="1" applyBorder="1" applyAlignment="1" applyProtection="1">
      <alignment horizontal="right" vertical="top" wrapText="1"/>
    </xf>
    <xf numFmtId="0" fontId="7" fillId="0" borderId="0" xfId="1" applyNumberFormat="1" applyFont="1" applyBorder="1" applyAlignment="1" applyProtection="1">
      <alignment horizontal="left" vertical="center" wrapText="1"/>
    </xf>
  </cellXfs>
  <cellStyles count="10">
    <cellStyle name="Hipervínculo" xfId="8" builtinId="8"/>
    <cellStyle name="Hipervínculo 2 2 2" xfId="2"/>
    <cellStyle name="Hipervínculo 2 3" xfId="7"/>
    <cellStyle name="Normal" xfId="0" builtinId="0"/>
    <cellStyle name="Normal 10" xfId="1"/>
    <cellStyle name="Normal 12 2" xfId="9"/>
    <cellStyle name="Normal 2" xfId="6"/>
    <cellStyle name="Normal 3" xfId="3"/>
    <cellStyle name="Normal 3_10.3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showGridLines="0" showRowColHeaders="0" tabSelected="1" zoomScale="130" zoomScaleNormal="130" workbookViewId="0">
      <pane ySplit="2" topLeftCell="A3" activePane="bottomLeft" state="frozenSplit"/>
      <selection pane="bottomLeft"/>
    </sheetView>
  </sheetViews>
  <sheetFormatPr baseColWidth="10" defaultColWidth="0" defaultRowHeight="9" customHeight="1" zeroHeight="1" x14ac:dyDescent="0.15"/>
  <cols>
    <col min="1" max="1" width="5.7109375" style="131" customWidth="1"/>
    <col min="2" max="2" width="80" style="132" customWidth="1"/>
    <col min="3" max="3" width="0" style="133" hidden="1" customWidth="1"/>
    <col min="4" max="16384" width="11.42578125" style="133" hidden="1"/>
  </cols>
  <sheetData>
    <row r="1" spans="1:3" x14ac:dyDescent="0.15"/>
    <row r="2" spans="1:3" ht="12.75" x14ac:dyDescent="0.15">
      <c r="A2" s="134" t="s">
        <v>83</v>
      </c>
    </row>
    <row r="3" spans="1:3" x14ac:dyDescent="0.15">
      <c r="A3" s="135"/>
    </row>
    <row r="4" spans="1:3" ht="27" x14ac:dyDescent="0.15">
      <c r="A4" s="136" t="s">
        <v>129</v>
      </c>
      <c r="B4" s="137" t="s">
        <v>130</v>
      </c>
      <c r="C4" s="83"/>
    </row>
    <row r="5" spans="1:3" ht="36" x14ac:dyDescent="0.15">
      <c r="A5" s="136" t="s">
        <v>84</v>
      </c>
      <c r="B5" s="137" t="s">
        <v>88</v>
      </c>
      <c r="C5" s="83"/>
    </row>
    <row r="6" spans="1:3" ht="36" x14ac:dyDescent="0.15">
      <c r="A6" s="136" t="s">
        <v>85</v>
      </c>
      <c r="B6" s="137" t="s">
        <v>89</v>
      </c>
      <c r="C6" s="87"/>
    </row>
    <row r="7" spans="1:3" ht="36" x14ac:dyDescent="0.15">
      <c r="A7" s="136" t="s">
        <v>86</v>
      </c>
      <c r="B7" s="137" t="s">
        <v>90</v>
      </c>
      <c r="C7" s="83"/>
    </row>
    <row r="8" spans="1:3" ht="45" x14ac:dyDescent="0.15">
      <c r="A8" s="136" t="s">
        <v>87</v>
      </c>
      <c r="B8" s="137" t="s">
        <v>91</v>
      </c>
      <c r="C8" s="83"/>
    </row>
    <row r="9" spans="1:3" ht="45" x14ac:dyDescent="0.15">
      <c r="A9" s="136" t="s">
        <v>92</v>
      </c>
      <c r="B9" s="137" t="s">
        <v>91</v>
      </c>
      <c r="C9" s="83"/>
    </row>
    <row r="10" spans="1:3" hidden="1" x14ac:dyDescent="0.15">
      <c r="A10" s="136"/>
      <c r="B10" s="137"/>
    </row>
    <row r="11" spans="1:3" hidden="1" x14ac:dyDescent="0.15">
      <c r="A11" s="136"/>
      <c r="B11" s="137"/>
    </row>
    <row r="12" spans="1:3" hidden="1" x14ac:dyDescent="0.15">
      <c r="A12" s="136"/>
      <c r="B12" s="137"/>
    </row>
    <row r="13" spans="1:3" hidden="1" x14ac:dyDescent="0.15">
      <c r="A13" s="136"/>
      <c r="B13" s="137"/>
    </row>
    <row r="14" spans="1:3" hidden="1" x14ac:dyDescent="0.15">
      <c r="A14" s="136"/>
      <c r="B14" s="137"/>
    </row>
    <row r="15" spans="1:3" hidden="1" x14ac:dyDescent="0.15">
      <c r="A15" s="136"/>
      <c r="B15" s="137"/>
    </row>
    <row r="16" spans="1:3" hidden="1" x14ac:dyDescent="0.15">
      <c r="A16" s="136"/>
      <c r="B16" s="137"/>
    </row>
    <row r="17" spans="1:2" hidden="1" x14ac:dyDescent="0.15">
      <c r="A17" s="136"/>
      <c r="B17" s="137"/>
    </row>
    <row r="18" spans="1:2" hidden="1" x14ac:dyDescent="0.15">
      <c r="A18" s="136"/>
      <c r="B18" s="137"/>
    </row>
    <row r="19" spans="1:2" hidden="1" x14ac:dyDescent="0.15"/>
    <row r="20" spans="1:2" hidden="1" x14ac:dyDescent="0.15">
      <c r="A20" s="138"/>
      <c r="B20" s="139"/>
    </row>
    <row r="21" spans="1:2" hidden="1" x14ac:dyDescent="0.15">
      <c r="A21" s="138"/>
      <c r="B21" s="139"/>
    </row>
    <row r="22" spans="1:2" hidden="1" x14ac:dyDescent="0.15"/>
    <row r="23" spans="1:2" hidden="1" x14ac:dyDescent="0.15"/>
    <row r="24" spans="1:2" hidden="1" x14ac:dyDescent="0.15"/>
    <row r="25" spans="1:2" hidden="1" x14ac:dyDescent="0.15"/>
    <row r="26" spans="1:2" hidden="1" x14ac:dyDescent="0.15"/>
    <row r="27" spans="1:2" s="131" customFormat="1" hidden="1" x14ac:dyDescent="0.25">
      <c r="B27" s="132"/>
    </row>
    <row r="28" spans="1:2" s="131" customFormat="1" hidden="1" x14ac:dyDescent="0.25">
      <c r="B28" s="132"/>
    </row>
    <row r="29" spans="1:2" s="131" customFormat="1" hidden="1" x14ac:dyDescent="0.25">
      <c r="B29" s="132"/>
    </row>
    <row r="30" spans="1:2" s="131" customFormat="1" hidden="1" x14ac:dyDescent="0.25">
      <c r="B30" s="132"/>
    </row>
    <row r="31" spans="1:2" s="131" customFormat="1" hidden="1" x14ac:dyDescent="0.25">
      <c r="B31" s="132"/>
    </row>
    <row r="32" spans="1:2" s="131" customFormat="1" hidden="1" x14ac:dyDescent="0.25">
      <c r="B32" s="132"/>
    </row>
    <row r="33" spans="2:2" s="131" customFormat="1" hidden="1" x14ac:dyDescent="0.25">
      <c r="B33" s="132"/>
    </row>
    <row r="34" spans="2:2" s="131" customFormat="1" hidden="1" x14ac:dyDescent="0.25">
      <c r="B34" s="132"/>
    </row>
    <row r="35" spans="2:2" s="131" customFormat="1" ht="9" hidden="1" customHeight="1" x14ac:dyDescent="0.25">
      <c r="B35" s="132"/>
    </row>
    <row r="36" spans="2:2" s="131" customFormat="1" ht="9" hidden="1" customHeight="1" x14ac:dyDescent="0.25">
      <c r="B36" s="132"/>
    </row>
    <row r="37" spans="2:2" s="131" customFormat="1" ht="9" hidden="1" customHeight="1" x14ac:dyDescent="0.25">
      <c r="B37" s="132"/>
    </row>
    <row r="38" spans="2:2" s="131" customFormat="1" ht="9" hidden="1" customHeight="1" x14ac:dyDescent="0.25">
      <c r="B38" s="132"/>
    </row>
    <row r="39" spans="2:2" s="131" customFormat="1" ht="9" hidden="1" customHeight="1" x14ac:dyDescent="0.25">
      <c r="B39" s="132"/>
    </row>
    <row r="40" spans="2:2" s="131" customFormat="1" ht="9" hidden="1" customHeight="1" x14ac:dyDescent="0.25">
      <c r="B40" s="132"/>
    </row>
    <row r="41" spans="2:2" s="131" customFormat="1" ht="9" hidden="1" customHeight="1" x14ac:dyDescent="0.25">
      <c r="B41" s="132"/>
    </row>
    <row r="42" spans="2:2" s="131" customFormat="1" ht="9" hidden="1" customHeight="1" x14ac:dyDescent="0.25">
      <c r="B42" s="132"/>
    </row>
    <row r="43" spans="2:2" s="131" customFormat="1" ht="9" hidden="1" customHeight="1" x14ac:dyDescent="0.25">
      <c r="B43" s="132"/>
    </row>
    <row r="44" spans="2:2" s="131" customFormat="1" ht="9" hidden="1" customHeight="1" x14ac:dyDescent="0.25">
      <c r="B44" s="132"/>
    </row>
    <row r="45" spans="2:2" s="131" customFormat="1" ht="9" hidden="1" customHeight="1" x14ac:dyDescent="0.25">
      <c r="B45" s="132"/>
    </row>
    <row r="46" spans="2:2" s="131" customFormat="1" ht="9" hidden="1" customHeight="1" x14ac:dyDescent="0.25">
      <c r="B46" s="132"/>
    </row>
    <row r="47" spans="2:2" s="131" customFormat="1" ht="9" hidden="1" customHeight="1" x14ac:dyDescent="0.25">
      <c r="B47" s="132"/>
    </row>
    <row r="48" spans="2:2" s="131" customFormat="1" ht="9" hidden="1" customHeight="1" x14ac:dyDescent="0.25">
      <c r="B48" s="132"/>
    </row>
    <row r="49" spans="2:2" s="131" customFormat="1" ht="9" hidden="1" customHeight="1" x14ac:dyDescent="0.25">
      <c r="B49" s="132"/>
    </row>
    <row r="50" spans="2:2" s="131" customFormat="1" ht="9" hidden="1" customHeight="1" x14ac:dyDescent="0.25">
      <c r="B50" s="132"/>
    </row>
    <row r="51" spans="2:2" s="131" customFormat="1" ht="9" hidden="1" customHeight="1" x14ac:dyDescent="0.25">
      <c r="B51" s="132"/>
    </row>
    <row r="52" spans="2:2" s="131" customFormat="1" ht="9" hidden="1" customHeight="1" x14ac:dyDescent="0.25">
      <c r="B52" s="132"/>
    </row>
    <row r="53" spans="2:2" s="131" customFormat="1" ht="9" hidden="1" customHeight="1" x14ac:dyDescent="0.25">
      <c r="B53" s="132"/>
    </row>
    <row r="54" spans="2:2" s="131" customFormat="1" ht="9" hidden="1" customHeight="1" x14ac:dyDescent="0.25">
      <c r="B54" s="132"/>
    </row>
    <row r="55" spans="2:2" s="131" customFormat="1" ht="9" hidden="1" customHeight="1" x14ac:dyDescent="0.25">
      <c r="B55" s="132"/>
    </row>
    <row r="56" spans="2:2" s="131" customFormat="1" ht="9" hidden="1" customHeight="1" x14ac:dyDescent="0.25">
      <c r="B56" s="132"/>
    </row>
    <row r="57" spans="2:2" s="131" customFormat="1" ht="9" hidden="1" customHeight="1" x14ac:dyDescent="0.25">
      <c r="B57" s="132"/>
    </row>
    <row r="58" spans="2:2" s="131" customFormat="1" ht="9" hidden="1" customHeight="1" x14ac:dyDescent="0.25">
      <c r="B58" s="132"/>
    </row>
    <row r="59" spans="2:2" s="131" customFormat="1" ht="9" hidden="1" customHeight="1" x14ac:dyDescent="0.25">
      <c r="B59" s="132"/>
    </row>
    <row r="60" spans="2:2" s="131" customFormat="1" ht="9" hidden="1" customHeight="1" x14ac:dyDescent="0.25">
      <c r="B60" s="132"/>
    </row>
    <row r="61" spans="2:2" s="131" customFormat="1" ht="9" hidden="1" customHeight="1" x14ac:dyDescent="0.25">
      <c r="B61" s="132"/>
    </row>
    <row r="62" spans="2:2" s="131" customFormat="1" ht="9" hidden="1" customHeight="1" x14ac:dyDescent="0.25">
      <c r="B62" s="132"/>
    </row>
    <row r="63" spans="2:2" s="131" customFormat="1" ht="9" hidden="1" customHeight="1" x14ac:dyDescent="0.25">
      <c r="B63" s="132"/>
    </row>
    <row r="64" spans="2:2" s="131" customFormat="1" ht="9" hidden="1" customHeight="1" x14ac:dyDescent="0.25">
      <c r="B64" s="132"/>
    </row>
    <row r="65" spans="2:3" s="131" customFormat="1" ht="9" hidden="1" customHeight="1" x14ac:dyDescent="0.25">
      <c r="B65" s="132"/>
    </row>
    <row r="66" spans="2:3" s="131" customFormat="1" ht="9" hidden="1" customHeight="1" x14ac:dyDescent="0.25">
      <c r="B66" s="132"/>
    </row>
    <row r="67" spans="2:3" s="131" customFormat="1" ht="9" hidden="1" customHeight="1" x14ac:dyDescent="0.25">
      <c r="B67" s="132"/>
    </row>
    <row r="68" spans="2:3" ht="9" hidden="1" customHeight="1" x14ac:dyDescent="0.15"/>
    <row r="69" spans="2:3" ht="9" hidden="1" customHeight="1" x14ac:dyDescent="0.15"/>
    <row r="70" spans="2:3" ht="9" hidden="1" customHeight="1" x14ac:dyDescent="0.15"/>
    <row r="71" spans="2:3" ht="9" hidden="1" customHeight="1" x14ac:dyDescent="0.15"/>
    <row r="72" spans="2:3" ht="9" hidden="1" customHeight="1" x14ac:dyDescent="0.15"/>
    <row r="73" spans="2:3" ht="9" hidden="1" customHeight="1" x14ac:dyDescent="0.15"/>
    <row r="74" spans="2:3" ht="9" hidden="1" customHeight="1" x14ac:dyDescent="0.15"/>
    <row r="75" spans="2:3" ht="9" hidden="1" customHeight="1" x14ac:dyDescent="0.15"/>
    <row r="76" spans="2:3" ht="9" hidden="1" customHeight="1" x14ac:dyDescent="0.15"/>
    <row r="77" spans="2:3" ht="9" hidden="1" customHeight="1" x14ac:dyDescent="0.15"/>
    <row r="78" spans="2:3" ht="9" hidden="1" customHeight="1" x14ac:dyDescent="0.15"/>
    <row r="79" spans="2:3" ht="9" hidden="1" customHeight="1" x14ac:dyDescent="0.15"/>
    <row r="80" spans="2:3" s="131" customFormat="1" ht="9" hidden="1" customHeight="1" x14ac:dyDescent="0.15">
      <c r="B80" s="132"/>
      <c r="C80" s="133"/>
    </row>
    <row r="81" ht="9" hidden="1" customHeight="1" x14ac:dyDescent="0.15"/>
    <row r="82" ht="9" hidden="1" customHeight="1" x14ac:dyDescent="0.15"/>
    <row r="83" ht="9" hidden="1" customHeight="1" x14ac:dyDescent="0.15"/>
    <row r="84" ht="9" hidden="1" customHeight="1" x14ac:dyDescent="0.15"/>
    <row r="85" ht="9" hidden="1" customHeight="1" x14ac:dyDescent="0.15"/>
    <row r="86" ht="9" hidden="1" customHeight="1" x14ac:dyDescent="0.15"/>
    <row r="87" ht="9" hidden="1" customHeight="1" x14ac:dyDescent="0.15"/>
    <row r="88" ht="9" hidden="1" customHeight="1" x14ac:dyDescent="0.15"/>
  </sheetData>
  <sheetProtection sheet="1" objects="1" scenarios="1"/>
  <hyperlinks>
    <hyperlink ref="B6" location="'9.2'!A1" display="9.2"/>
    <hyperlink ref="A6:B6" location="'9.3'!A1" display="9.3"/>
    <hyperlink ref="A7:B7" location="'9.4'!A1" display="9.4"/>
    <hyperlink ref="A9:B9" location="'9.6'!A1" display="9.6"/>
    <hyperlink ref="A4:B4" location="'9.1'!A1" display="9.1"/>
    <hyperlink ref="A8:B8" location="'9.5'!A1" display="9.5"/>
    <hyperlink ref="A5:B5" location="'9.2'!A1" display="9.2"/>
  </hyperlinks>
  <printOptions horizontalCentered="1" verticalCentered="1"/>
  <pageMargins left="0.39370078740157483" right="0.39370078740157483" top="0.39370078740157483" bottom="0.39370078740157483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showGridLines="0" showRowColHeaders="0" zoomScale="130" zoomScaleNormal="130" workbookViewId="0"/>
  </sheetViews>
  <sheetFormatPr baseColWidth="10" defaultColWidth="0" defaultRowHeight="11.25" customHeight="1" zeroHeight="1" x14ac:dyDescent="0.25"/>
  <cols>
    <col min="1" max="1" width="19.7109375" style="190" customWidth="1"/>
    <col min="2" max="2" width="8.140625" style="190" customWidth="1"/>
    <col min="3" max="3" width="3.28515625" style="190" customWidth="1"/>
    <col min="4" max="4" width="7.28515625" style="190" customWidth="1"/>
    <col min="5" max="5" width="4.140625" style="190" customWidth="1"/>
    <col min="6" max="6" width="7.140625" style="190" customWidth="1"/>
    <col min="7" max="7" width="9.28515625" style="190" customWidth="1"/>
    <col min="8" max="8" width="11.5703125" style="190" customWidth="1"/>
    <col min="9" max="9" width="10" style="190" customWidth="1"/>
    <col min="10" max="10" width="8.85546875" style="190" customWidth="1"/>
    <col min="11" max="11" width="19.28515625" style="190" customWidth="1"/>
    <col min="12" max="12" width="12.28515625" style="190" customWidth="1"/>
    <col min="13" max="13" width="13.28515625" style="190" customWidth="1"/>
    <col min="14" max="14" width="11.7109375" style="164" customWidth="1"/>
    <col min="15" max="15" width="10.7109375" style="164" customWidth="1"/>
    <col min="16" max="17" width="11.140625" style="164" customWidth="1"/>
    <col min="18" max="18" width="0.85546875" style="164" customWidth="1"/>
    <col min="19" max="16384" width="11.42578125" style="164" hidden="1"/>
  </cols>
  <sheetData>
    <row r="1" spans="1:21" s="156" customFormat="1" ht="12" customHeight="1" x14ac:dyDescent="0.2">
      <c r="A1" s="154" t="s">
        <v>101</v>
      </c>
      <c r="B1" s="155"/>
      <c r="C1" s="155"/>
      <c r="D1" s="155"/>
      <c r="E1" s="155"/>
      <c r="F1" s="155"/>
      <c r="G1" s="155"/>
      <c r="H1" s="155"/>
      <c r="J1" s="157" t="s">
        <v>102</v>
      </c>
      <c r="K1" s="154" t="s">
        <v>101</v>
      </c>
      <c r="L1" s="158"/>
      <c r="M1" s="159"/>
      <c r="Q1" s="191" t="s">
        <v>102</v>
      </c>
    </row>
    <row r="2" spans="1:21" s="156" customFormat="1" ht="12" customHeight="1" x14ac:dyDescent="0.2">
      <c r="A2" s="154" t="s">
        <v>103</v>
      </c>
      <c r="B2" s="155"/>
      <c r="C2" s="155"/>
      <c r="D2" s="155"/>
      <c r="E2" s="155"/>
      <c r="F2" s="155"/>
      <c r="G2" s="155"/>
      <c r="H2" s="155"/>
      <c r="J2" s="157" t="s">
        <v>3</v>
      </c>
      <c r="K2" s="154" t="s">
        <v>103</v>
      </c>
      <c r="L2" s="158"/>
      <c r="M2" s="159"/>
      <c r="Q2" s="157" t="s">
        <v>104</v>
      </c>
    </row>
    <row r="3" spans="1:21" s="156" customFormat="1" ht="12" customHeight="1" x14ac:dyDescent="0.2">
      <c r="A3" s="160" t="s">
        <v>105</v>
      </c>
      <c r="B3" s="155"/>
      <c r="C3" s="155"/>
      <c r="D3" s="155"/>
      <c r="E3" s="155"/>
      <c r="F3" s="155"/>
      <c r="G3" s="155"/>
      <c r="H3" s="155"/>
      <c r="I3" s="155"/>
      <c r="J3" s="155"/>
      <c r="K3" s="160" t="s">
        <v>105</v>
      </c>
      <c r="L3" s="158"/>
      <c r="M3" s="158"/>
    </row>
    <row r="4" spans="1:21" ht="3" customHeight="1" x14ac:dyDescent="0.25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2"/>
      <c r="O4" s="162"/>
      <c r="P4" s="162"/>
      <c r="Q4" s="162"/>
      <c r="R4" s="163"/>
    </row>
    <row r="5" spans="1:21" ht="3" customHeight="1" x14ac:dyDescent="0.25">
      <c r="A5" s="165"/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</row>
    <row r="6" spans="1:21" s="169" customFormat="1" ht="9.9499999999999993" customHeight="1" x14ac:dyDescent="0.25">
      <c r="A6" s="196" t="s">
        <v>5</v>
      </c>
      <c r="B6" s="195" t="s">
        <v>106</v>
      </c>
      <c r="C6" s="166"/>
      <c r="D6" s="167" t="s">
        <v>107</v>
      </c>
      <c r="E6" s="167"/>
      <c r="F6" s="167"/>
      <c r="G6" s="167"/>
      <c r="H6" s="167"/>
      <c r="I6" s="167"/>
      <c r="J6" s="195" t="s">
        <v>108</v>
      </c>
      <c r="K6" s="196" t="s">
        <v>5</v>
      </c>
      <c r="L6" s="198" t="s">
        <v>109</v>
      </c>
      <c r="M6" s="198" t="s">
        <v>110</v>
      </c>
      <c r="N6" s="168" t="s">
        <v>111</v>
      </c>
      <c r="O6" s="192" t="s">
        <v>112</v>
      </c>
      <c r="P6" s="168" t="s">
        <v>113</v>
      </c>
      <c r="Q6" s="168" t="s">
        <v>114</v>
      </c>
    </row>
    <row r="7" spans="1:21" s="169" customFormat="1" ht="9.9499999999999993" customHeight="1" x14ac:dyDescent="0.25">
      <c r="A7" s="197"/>
      <c r="B7" s="195"/>
      <c r="C7" s="166"/>
      <c r="D7" s="166" t="s">
        <v>6</v>
      </c>
      <c r="E7" s="166"/>
      <c r="F7" s="193" t="s">
        <v>115</v>
      </c>
      <c r="G7" s="193"/>
      <c r="H7" s="193"/>
      <c r="I7" s="194" t="s">
        <v>116</v>
      </c>
      <c r="J7" s="195"/>
      <c r="K7" s="197"/>
      <c r="L7" s="198"/>
      <c r="M7" s="198"/>
      <c r="N7" s="168" t="s">
        <v>117</v>
      </c>
      <c r="O7" s="192"/>
      <c r="P7" s="168" t="s">
        <v>118</v>
      </c>
      <c r="Q7" s="168" t="s">
        <v>119</v>
      </c>
    </row>
    <row r="8" spans="1:21" s="169" customFormat="1" ht="10.5" customHeight="1" x14ac:dyDescent="0.25">
      <c r="A8" s="197"/>
      <c r="B8" s="195"/>
      <c r="C8" s="166"/>
      <c r="D8" s="166"/>
      <c r="E8" s="166"/>
      <c r="F8" s="166" t="s">
        <v>6</v>
      </c>
      <c r="G8" s="194" t="s">
        <v>120</v>
      </c>
      <c r="H8" s="194" t="s">
        <v>121</v>
      </c>
      <c r="I8" s="195"/>
      <c r="J8" s="195"/>
      <c r="K8" s="197"/>
      <c r="L8" s="198"/>
      <c r="M8" s="198"/>
      <c r="N8" s="168" t="s">
        <v>122</v>
      </c>
      <c r="O8" s="192"/>
      <c r="P8" s="168" t="s">
        <v>123</v>
      </c>
      <c r="Q8" s="168" t="s">
        <v>122</v>
      </c>
    </row>
    <row r="9" spans="1:21" s="169" customFormat="1" ht="10.5" customHeight="1" x14ac:dyDescent="0.25">
      <c r="A9" s="197"/>
      <c r="B9" s="195"/>
      <c r="C9" s="166"/>
      <c r="D9" s="166"/>
      <c r="E9" s="166"/>
      <c r="F9" s="166"/>
      <c r="G9" s="195"/>
      <c r="H9" s="195"/>
      <c r="I9" s="195"/>
      <c r="J9" s="195"/>
      <c r="K9" s="197"/>
      <c r="L9" s="198"/>
      <c r="M9" s="198"/>
      <c r="N9" s="168" t="s">
        <v>124</v>
      </c>
      <c r="O9" s="192"/>
      <c r="P9" s="168" t="s">
        <v>122</v>
      </c>
      <c r="Q9" s="168" t="s">
        <v>124</v>
      </c>
    </row>
    <row r="10" spans="1:21" s="169" customFormat="1" ht="10.5" customHeight="1" x14ac:dyDescent="0.25">
      <c r="A10" s="197"/>
      <c r="B10" s="166"/>
      <c r="C10" s="166"/>
      <c r="D10" s="166"/>
      <c r="E10" s="166"/>
      <c r="F10" s="166"/>
      <c r="G10" s="195"/>
      <c r="H10" s="195"/>
      <c r="I10" s="195"/>
      <c r="J10" s="195"/>
      <c r="K10" s="197"/>
      <c r="L10" s="198"/>
      <c r="M10" s="198"/>
      <c r="N10" s="168"/>
      <c r="O10" s="192"/>
      <c r="P10" s="168" t="s">
        <v>124</v>
      </c>
      <c r="Q10" s="168"/>
    </row>
    <row r="11" spans="1:21" s="169" customFormat="1" ht="10.5" customHeight="1" x14ac:dyDescent="0.25">
      <c r="A11" s="197"/>
      <c r="B11" s="166"/>
      <c r="C11" s="166"/>
      <c r="D11" s="166"/>
      <c r="E11" s="166"/>
      <c r="F11" s="166"/>
      <c r="G11" s="195"/>
      <c r="H11" s="195"/>
      <c r="I11" s="195"/>
      <c r="J11" s="195"/>
      <c r="K11" s="197"/>
      <c r="L11" s="198"/>
      <c r="M11" s="198"/>
      <c r="N11" s="168"/>
      <c r="O11" s="192"/>
      <c r="P11" s="168"/>
      <c r="Q11" s="168"/>
    </row>
    <row r="12" spans="1:21" ht="3" customHeight="1" x14ac:dyDescent="0.25">
      <c r="A12" s="161"/>
      <c r="B12" s="161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2"/>
      <c r="O12" s="162"/>
      <c r="P12" s="162"/>
      <c r="Q12" s="162"/>
    </row>
    <row r="13" spans="1:21" ht="3" customHeight="1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</row>
    <row r="14" spans="1:21" s="173" customFormat="1" ht="9" customHeight="1" x14ac:dyDescent="0.15">
      <c r="A14" s="170" t="s">
        <v>13</v>
      </c>
      <c r="B14" s="171">
        <f>SUM(B16:B47)</f>
        <v>4230745</v>
      </c>
      <c r="C14" s="171"/>
      <c r="D14" s="171">
        <f>SUM(D16:D47)</f>
        <v>21576358</v>
      </c>
      <c r="E14" s="171"/>
      <c r="F14" s="171">
        <f>SUM(F16:F47)</f>
        <v>17998111</v>
      </c>
      <c r="G14" s="171">
        <f>SUM(G16:G47)</f>
        <v>12197140</v>
      </c>
      <c r="H14" s="171">
        <f>SUM(H16:H47)</f>
        <v>5800971</v>
      </c>
      <c r="I14" s="171">
        <f>SUM(I16:I47)</f>
        <v>3578247</v>
      </c>
      <c r="J14" s="171">
        <f>SUM(J16:J47)</f>
        <v>1394342.7219999998</v>
      </c>
      <c r="K14" s="170" t="s">
        <v>13</v>
      </c>
      <c r="L14" s="171">
        <f t="shared" ref="L14:Q14" si="0">SUM(L16:L47)</f>
        <v>12227071.293</v>
      </c>
      <c r="M14" s="171">
        <f t="shared" si="0"/>
        <v>17265873.987000003</v>
      </c>
      <c r="N14" s="171">
        <f t="shared" si="0"/>
        <v>13984313.218000006</v>
      </c>
      <c r="O14" s="171">
        <f t="shared" si="0"/>
        <v>5984586.390999998</v>
      </c>
      <c r="P14" s="171">
        <f t="shared" si="0"/>
        <v>540550.11600000015</v>
      </c>
      <c r="Q14" s="171">
        <f t="shared" si="0"/>
        <v>8072726.4689999996</v>
      </c>
      <c r="R14" s="172"/>
      <c r="S14" s="172"/>
      <c r="T14" s="172"/>
      <c r="U14" s="172"/>
    </row>
    <row r="15" spans="1:21" s="173" customFormat="1" ht="3.95" customHeight="1" x14ac:dyDescent="0.15">
      <c r="A15" s="170"/>
      <c r="B15" s="171"/>
      <c r="C15" s="171"/>
      <c r="D15" s="171"/>
      <c r="E15" s="171"/>
      <c r="F15" s="171"/>
      <c r="G15" s="171"/>
      <c r="H15" s="171"/>
      <c r="I15" s="171"/>
      <c r="J15" s="171"/>
      <c r="K15" s="170"/>
      <c r="L15" s="171"/>
      <c r="M15" s="171"/>
      <c r="P15" s="172"/>
      <c r="Q15" s="172"/>
      <c r="R15" s="172"/>
      <c r="S15" s="172"/>
      <c r="T15" s="172"/>
      <c r="U15" s="172"/>
    </row>
    <row r="16" spans="1:21" s="181" customFormat="1" ht="9" customHeight="1" x14ac:dyDescent="0.15">
      <c r="A16" s="174" t="s">
        <v>14</v>
      </c>
      <c r="B16" s="175">
        <v>47449</v>
      </c>
      <c r="C16" s="176"/>
      <c r="D16" s="176">
        <f>SUM(F16,I16)</f>
        <v>269467</v>
      </c>
      <c r="E16" s="176"/>
      <c r="F16" s="176">
        <f>SUM(G16:H16)</f>
        <v>233725</v>
      </c>
      <c r="G16" s="176">
        <v>168516</v>
      </c>
      <c r="H16" s="176">
        <v>65209</v>
      </c>
      <c r="I16" s="176">
        <v>35742</v>
      </c>
      <c r="J16" s="176">
        <v>16464.748</v>
      </c>
      <c r="K16" s="174" t="s">
        <v>14</v>
      </c>
      <c r="L16" s="176">
        <v>191766.53700000001</v>
      </c>
      <c r="M16" s="176">
        <v>235658.86600000001</v>
      </c>
      <c r="N16" s="177">
        <v>183482.867</v>
      </c>
      <c r="O16" s="177">
        <v>48952.01</v>
      </c>
      <c r="P16" s="178">
        <v>9173.6110000000008</v>
      </c>
      <c r="Q16" s="178">
        <v>96169.957999999999</v>
      </c>
      <c r="R16" s="179"/>
      <c r="S16" s="179"/>
      <c r="T16" s="179"/>
      <c r="U16" s="180"/>
    </row>
    <row r="17" spans="1:21" s="181" customFormat="1" ht="9" customHeight="1" x14ac:dyDescent="0.15">
      <c r="A17" s="174" t="s">
        <v>15</v>
      </c>
      <c r="B17" s="175">
        <v>95882</v>
      </c>
      <c r="C17" s="176"/>
      <c r="D17" s="176">
        <f t="shared" ref="D17:D47" si="1">SUM(F17,I17)</f>
        <v>786056</v>
      </c>
      <c r="E17" s="176"/>
      <c r="F17" s="176">
        <f t="shared" ref="F17:F47" si="2">SUM(G17:H17)</f>
        <v>683675</v>
      </c>
      <c r="G17" s="176">
        <v>557717</v>
      </c>
      <c r="H17" s="176">
        <v>125958</v>
      </c>
      <c r="I17" s="176">
        <v>102381</v>
      </c>
      <c r="J17" s="176">
        <v>59053.233</v>
      </c>
      <c r="K17" s="174" t="s">
        <v>15</v>
      </c>
      <c r="L17" s="176">
        <v>303259.20400000003</v>
      </c>
      <c r="M17" s="176">
        <v>432622.85800000001</v>
      </c>
      <c r="N17" s="177">
        <v>303152.51699999999</v>
      </c>
      <c r="O17" s="177">
        <v>131355.03200000001</v>
      </c>
      <c r="P17" s="178">
        <v>6792.9030000000002</v>
      </c>
      <c r="Q17" s="178">
        <v>127976.47500000001</v>
      </c>
      <c r="R17" s="179"/>
      <c r="S17" s="179"/>
      <c r="T17" s="179"/>
      <c r="U17" s="180"/>
    </row>
    <row r="18" spans="1:21" s="181" customFormat="1" ht="9" customHeight="1" x14ac:dyDescent="0.15">
      <c r="A18" s="174" t="s">
        <v>16</v>
      </c>
      <c r="B18" s="175">
        <v>28114</v>
      </c>
      <c r="C18" s="176"/>
      <c r="D18" s="176">
        <f t="shared" si="1"/>
        <v>156985</v>
      </c>
      <c r="E18" s="176"/>
      <c r="F18" s="176">
        <f t="shared" si="2"/>
        <v>116448</v>
      </c>
      <c r="G18" s="176">
        <v>79470</v>
      </c>
      <c r="H18" s="176">
        <v>36978</v>
      </c>
      <c r="I18" s="176">
        <v>40537</v>
      </c>
      <c r="J18" s="176">
        <v>6817.7479999999996</v>
      </c>
      <c r="K18" s="174" t="s">
        <v>16</v>
      </c>
      <c r="L18" s="176">
        <v>64786.415999999997</v>
      </c>
      <c r="M18" s="176">
        <v>86971.582999999999</v>
      </c>
      <c r="N18" s="177">
        <v>51827.976999999999</v>
      </c>
      <c r="O18" s="177">
        <v>23335.511999999999</v>
      </c>
      <c r="P18" s="178">
        <v>2272.4780000000001</v>
      </c>
      <c r="Q18" s="178">
        <v>44825.591999999997</v>
      </c>
      <c r="R18" s="179"/>
      <c r="S18" s="179"/>
      <c r="T18" s="179"/>
      <c r="U18" s="180"/>
    </row>
    <row r="19" spans="1:21" s="181" customFormat="1" ht="9" customHeight="1" x14ac:dyDescent="0.15">
      <c r="A19" s="182" t="s">
        <v>17</v>
      </c>
      <c r="B19" s="183">
        <v>32628</v>
      </c>
      <c r="C19" s="184"/>
      <c r="D19" s="184">
        <f t="shared" si="1"/>
        <v>187384</v>
      </c>
      <c r="E19" s="184"/>
      <c r="F19" s="184">
        <f t="shared" si="2"/>
        <v>152128</v>
      </c>
      <c r="G19" s="184">
        <v>105929</v>
      </c>
      <c r="H19" s="184">
        <v>46199</v>
      </c>
      <c r="I19" s="184">
        <v>35256</v>
      </c>
      <c r="J19" s="184">
        <v>17272.388999999999</v>
      </c>
      <c r="K19" s="182" t="s">
        <v>17</v>
      </c>
      <c r="L19" s="184">
        <v>83350.8</v>
      </c>
      <c r="M19" s="184">
        <v>679100.70900000003</v>
      </c>
      <c r="N19" s="185">
        <v>648033.01100000006</v>
      </c>
      <c r="O19" s="185">
        <v>597091.24899999995</v>
      </c>
      <c r="P19" s="186">
        <v>91290.906000000003</v>
      </c>
      <c r="Q19" s="186">
        <v>503984.31800000003</v>
      </c>
      <c r="R19" s="179"/>
      <c r="S19" s="179"/>
      <c r="T19" s="179"/>
      <c r="U19" s="180"/>
    </row>
    <row r="20" spans="1:21" s="181" customFormat="1" ht="9" customHeight="1" x14ac:dyDescent="0.15">
      <c r="A20" s="174" t="s">
        <v>18</v>
      </c>
      <c r="B20" s="175">
        <v>83639</v>
      </c>
      <c r="C20" s="176"/>
      <c r="D20" s="176">
        <f t="shared" si="1"/>
        <v>718386</v>
      </c>
      <c r="E20" s="176"/>
      <c r="F20" s="176">
        <f t="shared" si="2"/>
        <v>571438</v>
      </c>
      <c r="G20" s="176">
        <v>461885</v>
      </c>
      <c r="H20" s="176">
        <v>109553</v>
      </c>
      <c r="I20" s="176">
        <v>146948</v>
      </c>
      <c r="J20" s="176">
        <v>51999.010999999999</v>
      </c>
      <c r="K20" s="174" t="s">
        <v>18</v>
      </c>
      <c r="L20" s="176">
        <v>541444.67099999997</v>
      </c>
      <c r="M20" s="176">
        <v>729836.23300000001</v>
      </c>
      <c r="N20" s="177">
        <v>633956.39500000002</v>
      </c>
      <c r="O20" s="177">
        <v>207493.73199999999</v>
      </c>
      <c r="P20" s="178">
        <v>22077.964</v>
      </c>
      <c r="Q20" s="178">
        <v>269606.73200000002</v>
      </c>
      <c r="R20" s="179"/>
      <c r="S20" s="179"/>
      <c r="T20" s="179"/>
      <c r="U20" s="180"/>
    </row>
    <row r="21" spans="1:21" s="181" customFormat="1" ht="9" customHeight="1" x14ac:dyDescent="0.15">
      <c r="A21" s="174" t="s">
        <v>19</v>
      </c>
      <c r="B21" s="175">
        <v>29273</v>
      </c>
      <c r="C21" s="176"/>
      <c r="D21" s="176">
        <f t="shared" si="1"/>
        <v>138264</v>
      </c>
      <c r="E21" s="176"/>
      <c r="F21" s="176">
        <f t="shared" si="2"/>
        <v>118270</v>
      </c>
      <c r="G21" s="176">
        <v>78038</v>
      </c>
      <c r="H21" s="176">
        <v>40232</v>
      </c>
      <c r="I21" s="176">
        <v>19994</v>
      </c>
      <c r="J21" s="176">
        <v>5762.47</v>
      </c>
      <c r="K21" s="174" t="s">
        <v>19</v>
      </c>
      <c r="L21" s="176">
        <v>49045.67</v>
      </c>
      <c r="M21" s="176">
        <v>67558.63</v>
      </c>
      <c r="N21" s="177">
        <v>40858.586000000003</v>
      </c>
      <c r="O21" s="177">
        <v>18870.771000000001</v>
      </c>
      <c r="P21" s="178">
        <v>3096.913</v>
      </c>
      <c r="Q21" s="178">
        <v>28683.379000000001</v>
      </c>
      <c r="R21" s="179"/>
      <c r="S21" s="179"/>
      <c r="T21" s="179"/>
      <c r="U21" s="180"/>
    </row>
    <row r="22" spans="1:21" s="181" customFormat="1" ht="9" customHeight="1" x14ac:dyDescent="0.15">
      <c r="A22" s="174" t="s">
        <v>20</v>
      </c>
      <c r="B22" s="175">
        <v>155280</v>
      </c>
      <c r="C22" s="176"/>
      <c r="D22" s="176">
        <f t="shared" si="1"/>
        <v>456013</v>
      </c>
      <c r="E22" s="176"/>
      <c r="F22" s="176">
        <f t="shared" si="2"/>
        <v>412376</v>
      </c>
      <c r="G22" s="176">
        <v>198445</v>
      </c>
      <c r="H22" s="176">
        <v>213931</v>
      </c>
      <c r="I22" s="176">
        <v>43637</v>
      </c>
      <c r="J22" s="176">
        <v>13869.883</v>
      </c>
      <c r="K22" s="174" t="s">
        <v>20</v>
      </c>
      <c r="L22" s="176">
        <v>163157.29199999999</v>
      </c>
      <c r="M22" s="176">
        <v>237973.44699999999</v>
      </c>
      <c r="N22" s="177">
        <v>157603.80799999999</v>
      </c>
      <c r="O22" s="177">
        <v>76070.608999999997</v>
      </c>
      <c r="P22" s="178">
        <v>20413.769</v>
      </c>
      <c r="Q22" s="178">
        <v>149192.00200000001</v>
      </c>
      <c r="R22" s="179"/>
      <c r="S22" s="179"/>
      <c r="T22" s="179"/>
      <c r="U22" s="180"/>
    </row>
    <row r="23" spans="1:21" s="181" customFormat="1" ht="9" customHeight="1" x14ac:dyDescent="0.15">
      <c r="A23" s="182" t="s">
        <v>21</v>
      </c>
      <c r="B23" s="183">
        <v>97044</v>
      </c>
      <c r="C23" s="184"/>
      <c r="D23" s="184">
        <f t="shared" si="1"/>
        <v>803175</v>
      </c>
      <c r="E23" s="184"/>
      <c r="F23" s="184">
        <f t="shared" si="2"/>
        <v>671441</v>
      </c>
      <c r="G23" s="184">
        <v>543434</v>
      </c>
      <c r="H23" s="184">
        <v>128007</v>
      </c>
      <c r="I23" s="184">
        <v>131734</v>
      </c>
      <c r="J23" s="184">
        <v>59777.934000000001</v>
      </c>
      <c r="K23" s="182" t="s">
        <v>21</v>
      </c>
      <c r="L23" s="184">
        <v>326617.859</v>
      </c>
      <c r="M23" s="184">
        <v>462807</v>
      </c>
      <c r="N23" s="185">
        <v>320011.90100000001</v>
      </c>
      <c r="O23" s="185">
        <v>139286.701</v>
      </c>
      <c r="P23" s="186">
        <v>9773.625</v>
      </c>
      <c r="Q23" s="186">
        <v>145175.04699999999</v>
      </c>
      <c r="R23" s="179"/>
      <c r="S23" s="179"/>
      <c r="T23" s="179"/>
      <c r="U23" s="180"/>
    </row>
    <row r="24" spans="1:21" s="181" customFormat="1" ht="9" customHeight="1" x14ac:dyDescent="0.15">
      <c r="A24" s="187" t="s">
        <v>22</v>
      </c>
      <c r="B24" s="175">
        <v>415481</v>
      </c>
      <c r="C24" s="176"/>
      <c r="D24" s="176">
        <f t="shared" si="1"/>
        <v>3603572</v>
      </c>
      <c r="E24" s="176"/>
      <c r="F24" s="176">
        <f t="shared" si="2"/>
        <v>2805367</v>
      </c>
      <c r="G24" s="176">
        <v>2275558</v>
      </c>
      <c r="H24" s="176">
        <v>529809</v>
      </c>
      <c r="I24" s="176">
        <v>798205</v>
      </c>
      <c r="J24" s="176">
        <v>380314.98700000002</v>
      </c>
      <c r="K24" s="187" t="s">
        <v>22</v>
      </c>
      <c r="L24" s="176">
        <v>2049042.824</v>
      </c>
      <c r="M24" s="176">
        <v>2828079.281</v>
      </c>
      <c r="N24" s="177">
        <v>2943782.8390000002</v>
      </c>
      <c r="O24" s="177">
        <v>1535020.7069999999</v>
      </c>
      <c r="P24" s="178">
        <v>93503.584000000003</v>
      </c>
      <c r="Q24" s="178">
        <v>2863865.216</v>
      </c>
      <c r="R24" s="179"/>
      <c r="S24" s="179"/>
      <c r="T24" s="179"/>
      <c r="U24" s="180"/>
    </row>
    <row r="25" spans="1:21" s="181" customFormat="1" ht="9" customHeight="1" x14ac:dyDescent="0.15">
      <c r="A25" s="174" t="s">
        <v>23</v>
      </c>
      <c r="B25" s="175">
        <v>50452</v>
      </c>
      <c r="C25" s="176"/>
      <c r="D25" s="176">
        <f t="shared" si="1"/>
        <v>266471</v>
      </c>
      <c r="E25" s="176"/>
      <c r="F25" s="176">
        <f t="shared" si="2"/>
        <v>223492</v>
      </c>
      <c r="G25" s="176">
        <v>152883</v>
      </c>
      <c r="H25" s="176">
        <v>70609</v>
      </c>
      <c r="I25" s="176">
        <v>42979</v>
      </c>
      <c r="J25" s="176">
        <v>12980.014999999999</v>
      </c>
      <c r="K25" s="174" t="s">
        <v>23</v>
      </c>
      <c r="L25" s="176">
        <v>117173.321</v>
      </c>
      <c r="M25" s="176">
        <v>158544.68400000001</v>
      </c>
      <c r="N25" s="177">
        <v>109487.44100000001</v>
      </c>
      <c r="O25" s="177">
        <v>43866.258000000002</v>
      </c>
      <c r="P25" s="178">
        <v>1936.2629999999999</v>
      </c>
      <c r="Q25" s="178">
        <v>54071.125999999997</v>
      </c>
      <c r="R25" s="179"/>
      <c r="S25" s="179"/>
      <c r="T25" s="179"/>
      <c r="U25" s="180"/>
    </row>
    <row r="26" spans="1:21" s="181" customFormat="1" ht="9" customHeight="1" x14ac:dyDescent="0.15">
      <c r="A26" s="174" t="s">
        <v>24</v>
      </c>
      <c r="B26" s="175">
        <v>222969</v>
      </c>
      <c r="C26" s="176"/>
      <c r="D26" s="176">
        <f t="shared" si="1"/>
        <v>1067292</v>
      </c>
      <c r="E26" s="176"/>
      <c r="F26" s="176">
        <f t="shared" si="2"/>
        <v>919777</v>
      </c>
      <c r="G26" s="176">
        <v>613978</v>
      </c>
      <c r="H26" s="176">
        <v>305799</v>
      </c>
      <c r="I26" s="176">
        <v>147515</v>
      </c>
      <c r="J26" s="176">
        <v>55914.540999999997</v>
      </c>
      <c r="K26" s="174" t="s">
        <v>24</v>
      </c>
      <c r="L26" s="176">
        <v>664779.223</v>
      </c>
      <c r="M26" s="176">
        <v>865712.42599999998</v>
      </c>
      <c r="N26" s="177">
        <v>701825.70499999996</v>
      </c>
      <c r="O26" s="177">
        <v>207442.69500000001</v>
      </c>
      <c r="P26" s="178">
        <v>13781.245999999999</v>
      </c>
      <c r="Q26" s="178">
        <v>225760.405</v>
      </c>
      <c r="R26" s="179"/>
      <c r="S26" s="179"/>
      <c r="T26" s="179"/>
      <c r="U26" s="180"/>
    </row>
    <row r="27" spans="1:21" s="181" customFormat="1" ht="9" customHeight="1" x14ac:dyDescent="0.15">
      <c r="A27" s="182" t="s">
        <v>25</v>
      </c>
      <c r="B27" s="183">
        <v>135564</v>
      </c>
      <c r="C27" s="184"/>
      <c r="D27" s="184">
        <f t="shared" si="1"/>
        <v>396133</v>
      </c>
      <c r="E27" s="184"/>
      <c r="F27" s="184">
        <f t="shared" si="2"/>
        <v>357285</v>
      </c>
      <c r="G27" s="184">
        <v>133340</v>
      </c>
      <c r="H27" s="184">
        <v>223945</v>
      </c>
      <c r="I27" s="184">
        <v>38848</v>
      </c>
      <c r="J27" s="184">
        <v>8732.2669999999998</v>
      </c>
      <c r="K27" s="182" t="s">
        <v>25</v>
      </c>
      <c r="L27" s="184">
        <v>91524.902000000002</v>
      </c>
      <c r="M27" s="184">
        <v>123572.868</v>
      </c>
      <c r="N27" s="185">
        <v>65970.963000000003</v>
      </c>
      <c r="O27" s="185">
        <v>34066.631999999998</v>
      </c>
      <c r="P27" s="186">
        <v>2721.9340000000002</v>
      </c>
      <c r="Q27" s="186">
        <v>47716.733</v>
      </c>
      <c r="R27" s="179"/>
      <c r="S27" s="179"/>
      <c r="T27" s="179"/>
      <c r="U27" s="180"/>
    </row>
    <row r="28" spans="1:21" s="181" customFormat="1" ht="9" customHeight="1" x14ac:dyDescent="0.15">
      <c r="A28" s="174" t="s">
        <v>26</v>
      </c>
      <c r="B28" s="175">
        <v>98567</v>
      </c>
      <c r="C28" s="176"/>
      <c r="D28" s="176">
        <f t="shared" si="1"/>
        <v>353978</v>
      </c>
      <c r="E28" s="176"/>
      <c r="F28" s="176">
        <f t="shared" si="2"/>
        <v>311226</v>
      </c>
      <c r="G28" s="176">
        <v>178513</v>
      </c>
      <c r="H28" s="176">
        <v>132713</v>
      </c>
      <c r="I28" s="176">
        <v>42752</v>
      </c>
      <c r="J28" s="176">
        <v>18135.259999999998</v>
      </c>
      <c r="K28" s="174" t="s">
        <v>26</v>
      </c>
      <c r="L28" s="176">
        <v>313153.12599999999</v>
      </c>
      <c r="M28" s="176">
        <v>367548.55099999998</v>
      </c>
      <c r="N28" s="177">
        <v>305949.31099999999</v>
      </c>
      <c r="O28" s="177">
        <v>54868.463000000003</v>
      </c>
      <c r="P28" s="178">
        <v>1127.6559999999999</v>
      </c>
      <c r="Q28" s="178">
        <v>111803.595</v>
      </c>
      <c r="R28" s="179"/>
      <c r="S28" s="179"/>
      <c r="T28" s="179"/>
      <c r="U28" s="180"/>
    </row>
    <row r="29" spans="1:21" s="181" customFormat="1" ht="9" customHeight="1" x14ac:dyDescent="0.15">
      <c r="A29" s="174" t="s">
        <v>27</v>
      </c>
      <c r="B29" s="175">
        <v>313013</v>
      </c>
      <c r="C29" s="176"/>
      <c r="D29" s="176">
        <f t="shared" si="1"/>
        <v>1561965</v>
      </c>
      <c r="E29" s="176"/>
      <c r="F29" s="176">
        <f t="shared" si="2"/>
        <v>1308822</v>
      </c>
      <c r="G29" s="176">
        <v>858212</v>
      </c>
      <c r="H29" s="176">
        <v>450610</v>
      </c>
      <c r="I29" s="176">
        <v>253143</v>
      </c>
      <c r="J29" s="176">
        <v>79596.964999999997</v>
      </c>
      <c r="K29" s="174" t="s">
        <v>27</v>
      </c>
      <c r="L29" s="176">
        <v>776756.17599999998</v>
      </c>
      <c r="M29" s="176">
        <v>1058953.1969999999</v>
      </c>
      <c r="N29" s="177">
        <v>697866.51399999997</v>
      </c>
      <c r="O29" s="177">
        <v>279999.06400000001</v>
      </c>
      <c r="P29" s="178">
        <v>17133.962</v>
      </c>
      <c r="Q29" s="178">
        <v>317939.97200000001</v>
      </c>
      <c r="R29" s="179"/>
      <c r="S29" s="179"/>
      <c r="T29" s="179"/>
      <c r="U29" s="180"/>
    </row>
    <row r="30" spans="1:21" s="181" customFormat="1" ht="9" customHeight="1" x14ac:dyDescent="0.15">
      <c r="A30" s="174" t="s">
        <v>28</v>
      </c>
      <c r="B30" s="175">
        <v>534838</v>
      </c>
      <c r="C30" s="176"/>
      <c r="D30" s="176">
        <f t="shared" si="1"/>
        <v>2023837</v>
      </c>
      <c r="E30" s="176"/>
      <c r="F30" s="176">
        <f t="shared" si="2"/>
        <v>1679433</v>
      </c>
      <c r="G30" s="176">
        <v>934778</v>
      </c>
      <c r="H30" s="176">
        <v>744655</v>
      </c>
      <c r="I30" s="176">
        <v>344404</v>
      </c>
      <c r="J30" s="176">
        <v>96443.561000000002</v>
      </c>
      <c r="K30" s="174" t="s">
        <v>28</v>
      </c>
      <c r="L30" s="176">
        <v>1153107.0249999999</v>
      </c>
      <c r="M30" s="176">
        <v>1535575.702</v>
      </c>
      <c r="N30" s="177">
        <v>1116235.399</v>
      </c>
      <c r="O30" s="177">
        <v>392363.66899999999</v>
      </c>
      <c r="P30" s="178">
        <v>29889.385999999999</v>
      </c>
      <c r="Q30" s="178">
        <v>431921.10700000002</v>
      </c>
      <c r="R30" s="179"/>
      <c r="S30" s="179"/>
      <c r="T30" s="179"/>
      <c r="U30" s="180"/>
    </row>
    <row r="31" spans="1:21" s="181" customFormat="1" ht="9" customHeight="1" x14ac:dyDescent="0.15">
      <c r="A31" s="182" t="s">
        <v>29</v>
      </c>
      <c r="B31" s="183">
        <v>195355</v>
      </c>
      <c r="C31" s="184"/>
      <c r="D31" s="184">
        <f t="shared" si="1"/>
        <v>611496</v>
      </c>
      <c r="E31" s="184"/>
      <c r="F31" s="184">
        <f t="shared" si="2"/>
        <v>549034</v>
      </c>
      <c r="G31" s="184">
        <v>258090</v>
      </c>
      <c r="H31" s="184">
        <v>290944</v>
      </c>
      <c r="I31" s="184">
        <v>62462</v>
      </c>
      <c r="J31" s="184">
        <v>19560.681</v>
      </c>
      <c r="K31" s="182" t="s">
        <v>29</v>
      </c>
      <c r="L31" s="184">
        <v>223746.86799999999</v>
      </c>
      <c r="M31" s="184">
        <v>287878.315</v>
      </c>
      <c r="N31" s="185">
        <v>179291.97</v>
      </c>
      <c r="O31" s="185">
        <v>69072.065000000002</v>
      </c>
      <c r="P31" s="186">
        <v>4826.7</v>
      </c>
      <c r="Q31" s="186">
        <v>99416.088000000003</v>
      </c>
      <c r="R31" s="179"/>
      <c r="S31" s="179"/>
      <c r="T31" s="179"/>
      <c r="U31" s="180"/>
    </row>
    <row r="32" spans="1:21" s="181" customFormat="1" ht="9" customHeight="1" x14ac:dyDescent="0.15">
      <c r="A32" s="174" t="s">
        <v>30</v>
      </c>
      <c r="B32" s="175">
        <v>84651</v>
      </c>
      <c r="C32" s="176"/>
      <c r="D32" s="176">
        <f t="shared" si="1"/>
        <v>297797</v>
      </c>
      <c r="E32" s="176"/>
      <c r="F32" s="176">
        <f t="shared" si="2"/>
        <v>260033</v>
      </c>
      <c r="G32" s="176">
        <v>141325</v>
      </c>
      <c r="H32" s="176">
        <v>118708</v>
      </c>
      <c r="I32" s="176">
        <v>37764</v>
      </c>
      <c r="J32" s="176">
        <v>13715.106</v>
      </c>
      <c r="K32" s="174" t="s">
        <v>30</v>
      </c>
      <c r="L32" s="176">
        <v>146558.495</v>
      </c>
      <c r="M32" s="176">
        <v>194529.96599999999</v>
      </c>
      <c r="N32" s="177">
        <v>144574.83100000001</v>
      </c>
      <c r="O32" s="177">
        <v>49403.332000000002</v>
      </c>
      <c r="P32" s="178">
        <v>5211.0630000000001</v>
      </c>
      <c r="Q32" s="178">
        <v>53866.334999999999</v>
      </c>
      <c r="R32" s="179"/>
      <c r="S32" s="179"/>
      <c r="T32" s="179"/>
      <c r="U32" s="180"/>
    </row>
    <row r="33" spans="1:21" s="181" customFormat="1" ht="9" customHeight="1" x14ac:dyDescent="0.15">
      <c r="A33" s="174" t="s">
        <v>31</v>
      </c>
      <c r="B33" s="175">
        <v>46958</v>
      </c>
      <c r="C33" s="176"/>
      <c r="D33" s="176">
        <f t="shared" si="1"/>
        <v>172246</v>
      </c>
      <c r="E33" s="176"/>
      <c r="F33" s="176">
        <f t="shared" si="2"/>
        <v>149575</v>
      </c>
      <c r="G33" s="176">
        <v>79487</v>
      </c>
      <c r="H33" s="176">
        <v>70088</v>
      </c>
      <c r="I33" s="176">
        <v>22671</v>
      </c>
      <c r="J33" s="176">
        <v>5517.192</v>
      </c>
      <c r="K33" s="174" t="s">
        <v>31</v>
      </c>
      <c r="L33" s="176">
        <v>55240.366000000002</v>
      </c>
      <c r="M33" s="176">
        <v>73349.441999999995</v>
      </c>
      <c r="N33" s="177">
        <v>44328.260999999999</v>
      </c>
      <c r="O33" s="177">
        <v>18840.715</v>
      </c>
      <c r="P33" s="178">
        <v>2354.2840000000001</v>
      </c>
      <c r="Q33" s="178">
        <v>30060.396000000001</v>
      </c>
      <c r="R33" s="179"/>
      <c r="S33" s="179"/>
      <c r="T33" s="179"/>
      <c r="U33" s="180"/>
    </row>
    <row r="34" spans="1:21" s="181" customFormat="1" ht="9" customHeight="1" x14ac:dyDescent="0.15">
      <c r="A34" s="174" t="s">
        <v>32</v>
      </c>
      <c r="B34" s="175">
        <v>135482</v>
      </c>
      <c r="C34" s="176"/>
      <c r="D34" s="176">
        <f t="shared" si="1"/>
        <v>1399230</v>
      </c>
      <c r="E34" s="176"/>
      <c r="F34" s="176">
        <f t="shared" si="2"/>
        <v>1110543</v>
      </c>
      <c r="G34" s="176">
        <v>944501</v>
      </c>
      <c r="H34" s="176">
        <v>166042</v>
      </c>
      <c r="I34" s="176">
        <v>288687</v>
      </c>
      <c r="J34" s="176">
        <v>123009.522</v>
      </c>
      <c r="K34" s="174" t="s">
        <v>32</v>
      </c>
      <c r="L34" s="176">
        <v>1150331.656</v>
      </c>
      <c r="M34" s="176">
        <v>1537632.902</v>
      </c>
      <c r="N34" s="177">
        <v>1317129.037</v>
      </c>
      <c r="O34" s="177">
        <v>489823.80499999999</v>
      </c>
      <c r="P34" s="178">
        <v>35677.286999999997</v>
      </c>
      <c r="Q34" s="178">
        <v>520281.685</v>
      </c>
      <c r="R34" s="179"/>
      <c r="S34" s="179"/>
      <c r="T34" s="179"/>
      <c r="U34" s="180"/>
    </row>
    <row r="35" spans="1:21" s="181" customFormat="1" ht="9" customHeight="1" x14ac:dyDescent="0.15">
      <c r="A35" s="182" t="s">
        <v>33</v>
      </c>
      <c r="B35" s="183">
        <v>177954</v>
      </c>
      <c r="C35" s="184"/>
      <c r="D35" s="184">
        <f t="shared" si="1"/>
        <v>454996</v>
      </c>
      <c r="E35" s="184"/>
      <c r="F35" s="184">
        <f t="shared" si="2"/>
        <v>422342</v>
      </c>
      <c r="G35" s="184">
        <v>170899</v>
      </c>
      <c r="H35" s="184">
        <v>251443</v>
      </c>
      <c r="I35" s="184">
        <v>32654</v>
      </c>
      <c r="J35" s="184">
        <v>13914.781000000001</v>
      </c>
      <c r="K35" s="182" t="s">
        <v>33</v>
      </c>
      <c r="L35" s="184">
        <v>305242.17700000003</v>
      </c>
      <c r="M35" s="184">
        <v>363407.78</v>
      </c>
      <c r="N35" s="185">
        <v>295523.935</v>
      </c>
      <c r="O35" s="185">
        <v>54698.124000000003</v>
      </c>
      <c r="P35" s="186">
        <v>3347.8820000000001</v>
      </c>
      <c r="Q35" s="186">
        <v>97058.857000000004</v>
      </c>
      <c r="R35" s="179"/>
      <c r="S35" s="179"/>
      <c r="T35" s="179"/>
      <c r="U35" s="180"/>
    </row>
    <row r="36" spans="1:21" s="181" customFormat="1" ht="9" customHeight="1" x14ac:dyDescent="0.15">
      <c r="A36" s="174" t="s">
        <v>34</v>
      </c>
      <c r="B36" s="175">
        <v>251318</v>
      </c>
      <c r="C36" s="176"/>
      <c r="D36" s="176">
        <f t="shared" si="1"/>
        <v>874001</v>
      </c>
      <c r="E36" s="176"/>
      <c r="F36" s="176">
        <f t="shared" si="2"/>
        <v>764252</v>
      </c>
      <c r="G36" s="176">
        <v>406536</v>
      </c>
      <c r="H36" s="176">
        <v>357716</v>
      </c>
      <c r="I36" s="176">
        <v>109749</v>
      </c>
      <c r="J36" s="176">
        <v>38563.296999999999</v>
      </c>
      <c r="K36" s="174" t="s">
        <v>34</v>
      </c>
      <c r="L36" s="176">
        <v>466031.04</v>
      </c>
      <c r="M36" s="176">
        <v>634382.08400000003</v>
      </c>
      <c r="N36" s="177">
        <v>467846.68699999998</v>
      </c>
      <c r="O36" s="177">
        <v>171013.29300000001</v>
      </c>
      <c r="P36" s="178">
        <v>16489.499</v>
      </c>
      <c r="Q36" s="178">
        <v>175814.16099999999</v>
      </c>
      <c r="R36" s="179"/>
      <c r="S36" s="179"/>
      <c r="T36" s="179"/>
      <c r="U36" s="180"/>
    </row>
    <row r="37" spans="1:21" s="181" customFormat="1" ht="9" customHeight="1" x14ac:dyDescent="0.15">
      <c r="A37" s="174" t="s">
        <v>35</v>
      </c>
      <c r="B37" s="175">
        <v>69022</v>
      </c>
      <c r="C37" s="176"/>
      <c r="D37" s="176">
        <f t="shared" si="1"/>
        <v>458691</v>
      </c>
      <c r="E37" s="176"/>
      <c r="F37" s="176">
        <f t="shared" si="2"/>
        <v>366834</v>
      </c>
      <c r="G37" s="176">
        <v>277842</v>
      </c>
      <c r="H37" s="176">
        <v>88992</v>
      </c>
      <c r="I37" s="176">
        <v>91857</v>
      </c>
      <c r="J37" s="176">
        <v>31602.638999999999</v>
      </c>
      <c r="K37" s="174" t="s">
        <v>35</v>
      </c>
      <c r="L37" s="176">
        <v>338897.92099999997</v>
      </c>
      <c r="M37" s="176">
        <v>444076.66100000002</v>
      </c>
      <c r="N37" s="177">
        <v>334841.81099999999</v>
      </c>
      <c r="O37" s="177">
        <v>103120.401</v>
      </c>
      <c r="P37" s="178">
        <v>7559.7910000000002</v>
      </c>
      <c r="Q37" s="178">
        <v>134729.81099999999</v>
      </c>
      <c r="R37" s="179"/>
      <c r="S37" s="179"/>
      <c r="T37" s="179"/>
      <c r="U37" s="180"/>
    </row>
    <row r="38" spans="1:21" s="181" customFormat="1" ht="9" customHeight="1" x14ac:dyDescent="0.15">
      <c r="A38" s="174" t="s">
        <v>36</v>
      </c>
      <c r="B38" s="175">
        <v>45488</v>
      </c>
      <c r="C38" s="176"/>
      <c r="D38" s="176">
        <f t="shared" si="1"/>
        <v>347726</v>
      </c>
      <c r="E38" s="176"/>
      <c r="F38" s="176">
        <f t="shared" si="2"/>
        <v>222873</v>
      </c>
      <c r="G38" s="176">
        <v>164963</v>
      </c>
      <c r="H38" s="176">
        <v>57910</v>
      </c>
      <c r="I38" s="176">
        <v>124853</v>
      </c>
      <c r="J38" s="176">
        <v>12810.773999999999</v>
      </c>
      <c r="K38" s="174" t="s">
        <v>36</v>
      </c>
      <c r="L38" s="176">
        <v>135805.49299999999</v>
      </c>
      <c r="M38" s="176">
        <v>181328.242</v>
      </c>
      <c r="N38" s="177">
        <v>112853.539</v>
      </c>
      <c r="O38" s="177">
        <v>47575.902999999998</v>
      </c>
      <c r="P38" s="178">
        <v>3641.6309999999999</v>
      </c>
      <c r="Q38" s="178">
        <v>98163.532000000007</v>
      </c>
      <c r="R38" s="179"/>
      <c r="S38" s="179"/>
      <c r="T38" s="179"/>
      <c r="U38" s="180"/>
    </row>
    <row r="39" spans="1:21" s="181" customFormat="1" ht="9" customHeight="1" x14ac:dyDescent="0.15">
      <c r="A39" s="182" t="s">
        <v>37</v>
      </c>
      <c r="B39" s="183">
        <v>88154</v>
      </c>
      <c r="C39" s="184"/>
      <c r="D39" s="184">
        <f t="shared" si="1"/>
        <v>420366</v>
      </c>
      <c r="E39" s="184"/>
      <c r="F39" s="184">
        <f t="shared" si="2"/>
        <v>354350</v>
      </c>
      <c r="G39" s="184">
        <v>241142</v>
      </c>
      <c r="H39" s="184">
        <v>113208</v>
      </c>
      <c r="I39" s="184">
        <v>66016</v>
      </c>
      <c r="J39" s="184">
        <v>22868.22</v>
      </c>
      <c r="K39" s="182" t="s">
        <v>37</v>
      </c>
      <c r="L39" s="184">
        <v>260083.09400000001</v>
      </c>
      <c r="M39" s="184">
        <v>350667.38</v>
      </c>
      <c r="N39" s="185">
        <v>278396.071</v>
      </c>
      <c r="O39" s="185">
        <v>97153.794999999998</v>
      </c>
      <c r="P39" s="186">
        <v>9295.0339999999997</v>
      </c>
      <c r="Q39" s="186">
        <v>117570.564</v>
      </c>
      <c r="R39" s="179"/>
      <c r="S39" s="179"/>
      <c r="T39" s="179"/>
      <c r="U39" s="180"/>
    </row>
    <row r="40" spans="1:21" s="181" customFormat="1" ht="9" customHeight="1" x14ac:dyDescent="0.15">
      <c r="A40" s="174" t="s">
        <v>38</v>
      </c>
      <c r="B40" s="175">
        <v>93242</v>
      </c>
      <c r="C40" s="176"/>
      <c r="D40" s="176">
        <f t="shared" si="1"/>
        <v>483728</v>
      </c>
      <c r="E40" s="176"/>
      <c r="F40" s="176">
        <f t="shared" si="2"/>
        <v>399694</v>
      </c>
      <c r="G40" s="176">
        <v>267755</v>
      </c>
      <c r="H40" s="176">
        <v>131939</v>
      </c>
      <c r="I40" s="176">
        <v>84034</v>
      </c>
      <c r="J40" s="176">
        <v>19690.968000000001</v>
      </c>
      <c r="K40" s="174" t="s">
        <v>38</v>
      </c>
      <c r="L40" s="176">
        <v>227240.71</v>
      </c>
      <c r="M40" s="176">
        <v>295115.46299999999</v>
      </c>
      <c r="N40" s="177">
        <v>160131.18700000001</v>
      </c>
      <c r="O40" s="177">
        <v>66821.346000000005</v>
      </c>
      <c r="P40" s="178">
        <v>5033.808</v>
      </c>
      <c r="Q40" s="178">
        <v>84532.510999999999</v>
      </c>
      <c r="R40" s="179"/>
      <c r="S40" s="179"/>
      <c r="T40" s="179"/>
      <c r="U40" s="180"/>
    </row>
    <row r="41" spans="1:21" s="181" customFormat="1" ht="9" customHeight="1" x14ac:dyDescent="0.15">
      <c r="A41" s="174" t="s">
        <v>39</v>
      </c>
      <c r="B41" s="175">
        <v>90642</v>
      </c>
      <c r="C41" s="176"/>
      <c r="D41" s="176">
        <f t="shared" si="1"/>
        <v>619690</v>
      </c>
      <c r="E41" s="176"/>
      <c r="F41" s="176">
        <f t="shared" si="2"/>
        <v>515754</v>
      </c>
      <c r="G41" s="176">
        <v>405395</v>
      </c>
      <c r="H41" s="176">
        <v>110359</v>
      </c>
      <c r="I41" s="176">
        <v>103936</v>
      </c>
      <c r="J41" s="176">
        <v>39155.896000000001</v>
      </c>
      <c r="K41" s="174" t="s">
        <v>39</v>
      </c>
      <c r="L41" s="176">
        <v>398416.04499999998</v>
      </c>
      <c r="M41" s="176">
        <v>567685.45700000005</v>
      </c>
      <c r="N41" s="177">
        <v>439968.46600000001</v>
      </c>
      <c r="O41" s="177">
        <v>181970.65100000001</v>
      </c>
      <c r="P41" s="178">
        <v>11780.092000000001</v>
      </c>
      <c r="Q41" s="178">
        <v>163579.57699999999</v>
      </c>
      <c r="R41" s="179"/>
      <c r="S41" s="179"/>
      <c r="T41" s="179"/>
      <c r="U41" s="180"/>
    </row>
    <row r="42" spans="1:21" s="181" customFormat="1" ht="9" customHeight="1" x14ac:dyDescent="0.15">
      <c r="A42" s="174" t="s">
        <v>40</v>
      </c>
      <c r="B42" s="175">
        <v>59973</v>
      </c>
      <c r="C42" s="176"/>
      <c r="D42" s="176">
        <f t="shared" si="1"/>
        <v>288749</v>
      </c>
      <c r="E42" s="176"/>
      <c r="F42" s="176">
        <f t="shared" si="2"/>
        <v>243140</v>
      </c>
      <c r="G42" s="176">
        <v>160764</v>
      </c>
      <c r="H42" s="176">
        <v>82376</v>
      </c>
      <c r="I42" s="176">
        <v>45609</v>
      </c>
      <c r="J42" s="176">
        <v>31217.725999999999</v>
      </c>
      <c r="K42" s="174" t="s">
        <v>40</v>
      </c>
      <c r="L42" s="176">
        <v>258872.06299999999</v>
      </c>
      <c r="M42" s="176">
        <v>551412.75100000005</v>
      </c>
      <c r="N42" s="177">
        <v>479509.462</v>
      </c>
      <c r="O42" s="177">
        <v>293660.951</v>
      </c>
      <c r="P42" s="178">
        <v>46538.629000000001</v>
      </c>
      <c r="Q42" s="178">
        <v>286649.44300000003</v>
      </c>
      <c r="R42" s="179"/>
      <c r="S42" s="179"/>
      <c r="T42" s="179"/>
      <c r="U42" s="180"/>
    </row>
    <row r="43" spans="1:21" s="181" customFormat="1" ht="9" customHeight="1" x14ac:dyDescent="0.15">
      <c r="A43" s="182" t="s">
        <v>41</v>
      </c>
      <c r="B43" s="183">
        <v>104334</v>
      </c>
      <c r="C43" s="184"/>
      <c r="D43" s="184">
        <f t="shared" si="1"/>
        <v>665731</v>
      </c>
      <c r="E43" s="184"/>
      <c r="F43" s="184">
        <f t="shared" si="2"/>
        <v>586766</v>
      </c>
      <c r="G43" s="184">
        <v>457630</v>
      </c>
      <c r="H43" s="184">
        <v>129136</v>
      </c>
      <c r="I43" s="184">
        <v>78965</v>
      </c>
      <c r="J43" s="184">
        <v>51300.815000000002</v>
      </c>
      <c r="K43" s="182" t="s">
        <v>41</v>
      </c>
      <c r="L43" s="184">
        <v>388455.06099999999</v>
      </c>
      <c r="M43" s="184">
        <v>547197.39500000002</v>
      </c>
      <c r="N43" s="185">
        <v>423644.08299999998</v>
      </c>
      <c r="O43" s="185">
        <v>163387.95300000001</v>
      </c>
      <c r="P43" s="186">
        <v>4914.0519999999997</v>
      </c>
      <c r="Q43" s="186">
        <v>201935.7</v>
      </c>
      <c r="R43" s="179"/>
      <c r="S43" s="179"/>
      <c r="T43" s="179"/>
      <c r="U43" s="180"/>
    </row>
    <row r="44" spans="1:21" s="181" customFormat="1" ht="9" customHeight="1" x14ac:dyDescent="0.15">
      <c r="A44" s="174" t="s">
        <v>42</v>
      </c>
      <c r="B44" s="175">
        <v>58245</v>
      </c>
      <c r="C44" s="176"/>
      <c r="D44" s="176">
        <f t="shared" si="1"/>
        <v>179035</v>
      </c>
      <c r="E44" s="176"/>
      <c r="F44" s="176">
        <f t="shared" si="2"/>
        <v>158558</v>
      </c>
      <c r="G44" s="176">
        <v>72944</v>
      </c>
      <c r="H44" s="176">
        <v>85614</v>
      </c>
      <c r="I44" s="176">
        <v>20477</v>
      </c>
      <c r="J44" s="176">
        <v>5738.6940000000004</v>
      </c>
      <c r="K44" s="174" t="s">
        <v>42</v>
      </c>
      <c r="L44" s="176">
        <v>72519.383000000002</v>
      </c>
      <c r="M44" s="176">
        <v>94375.093999999997</v>
      </c>
      <c r="N44" s="177">
        <v>73902.668999999994</v>
      </c>
      <c r="O44" s="177">
        <v>22780.494999999999</v>
      </c>
      <c r="P44" s="178">
        <v>1884.771</v>
      </c>
      <c r="Q44" s="178">
        <v>30077.494999999999</v>
      </c>
      <c r="R44" s="179"/>
      <c r="S44" s="179"/>
      <c r="T44" s="179"/>
      <c r="U44" s="180"/>
    </row>
    <row r="45" spans="1:21" s="181" customFormat="1" ht="9" customHeight="1" x14ac:dyDescent="0.15">
      <c r="A45" s="174" t="s">
        <v>43</v>
      </c>
      <c r="B45" s="175">
        <v>239392</v>
      </c>
      <c r="C45" s="176"/>
      <c r="D45" s="176">
        <f t="shared" si="1"/>
        <v>905717</v>
      </c>
      <c r="E45" s="176"/>
      <c r="F45" s="176">
        <f t="shared" si="2"/>
        <v>803756</v>
      </c>
      <c r="G45" s="176">
        <v>481344</v>
      </c>
      <c r="H45" s="176">
        <v>322412</v>
      </c>
      <c r="I45" s="176">
        <v>101961</v>
      </c>
      <c r="J45" s="176">
        <v>57643.51</v>
      </c>
      <c r="K45" s="174" t="s">
        <v>43</v>
      </c>
      <c r="L45" s="176">
        <v>628065.78200000001</v>
      </c>
      <c r="M45" s="176">
        <v>878445.76399999997</v>
      </c>
      <c r="N45" s="177">
        <v>674358.79099999997</v>
      </c>
      <c r="O45" s="177">
        <v>253032.734</v>
      </c>
      <c r="P45" s="178">
        <v>42083.28</v>
      </c>
      <c r="Q45" s="178">
        <v>415383.43099999998</v>
      </c>
      <c r="R45" s="179"/>
      <c r="S45" s="179"/>
      <c r="T45" s="179"/>
      <c r="U45" s="180"/>
    </row>
    <row r="46" spans="1:21" s="181" customFormat="1" ht="9" customHeight="1" x14ac:dyDescent="0.15">
      <c r="A46" s="174" t="s">
        <v>44</v>
      </c>
      <c r="B46" s="175">
        <v>98478</v>
      </c>
      <c r="C46" s="176"/>
      <c r="D46" s="176">
        <f t="shared" si="1"/>
        <v>421961</v>
      </c>
      <c r="E46" s="176"/>
      <c r="F46" s="176">
        <f t="shared" si="2"/>
        <v>365171</v>
      </c>
      <c r="G46" s="176">
        <v>237909</v>
      </c>
      <c r="H46" s="176">
        <v>127262</v>
      </c>
      <c r="I46" s="176">
        <v>56790</v>
      </c>
      <c r="J46" s="176">
        <v>17770.833999999999</v>
      </c>
      <c r="K46" s="174" t="s">
        <v>44</v>
      </c>
      <c r="L46" s="176">
        <v>200363.23199999999</v>
      </c>
      <c r="M46" s="176">
        <v>261553.905</v>
      </c>
      <c r="N46" s="177">
        <v>183621.45600000001</v>
      </c>
      <c r="O46" s="177">
        <v>61908.756999999998</v>
      </c>
      <c r="P46" s="178">
        <v>3061.3029999999999</v>
      </c>
      <c r="Q46" s="178">
        <v>59002.010999999999</v>
      </c>
      <c r="R46" s="179"/>
      <c r="S46" s="179"/>
      <c r="T46" s="179"/>
      <c r="U46" s="180"/>
    </row>
    <row r="47" spans="1:21" s="181" customFormat="1" ht="9" customHeight="1" x14ac:dyDescent="0.15">
      <c r="A47" s="182" t="s">
        <v>45</v>
      </c>
      <c r="B47" s="183">
        <v>51864</v>
      </c>
      <c r="C47" s="184"/>
      <c r="D47" s="184">
        <f t="shared" si="1"/>
        <v>186220</v>
      </c>
      <c r="E47" s="184"/>
      <c r="F47" s="184">
        <f t="shared" si="2"/>
        <v>160533</v>
      </c>
      <c r="G47" s="184">
        <v>87918</v>
      </c>
      <c r="H47" s="184">
        <v>72615</v>
      </c>
      <c r="I47" s="184">
        <v>25687</v>
      </c>
      <c r="J47" s="184">
        <v>7127.0550000000003</v>
      </c>
      <c r="K47" s="182" t="s">
        <v>45</v>
      </c>
      <c r="L47" s="184">
        <v>82236.861000000004</v>
      </c>
      <c r="M47" s="184">
        <v>132319.351</v>
      </c>
      <c r="N47" s="185">
        <v>94345.728000000003</v>
      </c>
      <c r="O47" s="185">
        <v>50238.966999999997</v>
      </c>
      <c r="P47" s="186">
        <v>11864.81</v>
      </c>
      <c r="Q47" s="186">
        <v>85913.214999999997</v>
      </c>
      <c r="R47" s="179"/>
      <c r="S47" s="179"/>
      <c r="T47" s="179"/>
      <c r="U47" s="180"/>
    </row>
    <row r="48" spans="1:21" ht="3" customHeight="1" x14ac:dyDescent="0.25">
      <c r="A48" s="161"/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2"/>
      <c r="O48" s="162"/>
      <c r="P48" s="162"/>
      <c r="Q48" s="162"/>
    </row>
    <row r="49" spans="1:13" ht="3" customHeight="1" x14ac:dyDescent="0.25">
      <c r="A49" s="165"/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s="169" customFormat="1" ht="9" customHeight="1" x14ac:dyDescent="0.25">
      <c r="A50" s="188"/>
      <c r="B50" s="189"/>
      <c r="C50" s="189"/>
      <c r="D50" s="189"/>
      <c r="E50" s="189"/>
      <c r="F50" s="189"/>
      <c r="G50" s="189"/>
      <c r="H50" s="189"/>
      <c r="I50" s="189"/>
      <c r="J50" s="189"/>
      <c r="K50" s="150" t="s">
        <v>125</v>
      </c>
      <c r="L50" s="189"/>
      <c r="M50" s="189"/>
    </row>
    <row r="51" spans="1:13" s="169" customFormat="1" ht="9" customHeight="1" x14ac:dyDescent="0.25">
      <c r="A51" s="188"/>
      <c r="B51" s="189"/>
      <c r="C51" s="189"/>
      <c r="D51" s="189"/>
      <c r="E51" s="189"/>
      <c r="F51" s="189"/>
      <c r="G51" s="189"/>
      <c r="H51" s="189"/>
      <c r="I51" s="189"/>
      <c r="J51" s="189"/>
      <c r="K51" s="150" t="s">
        <v>126</v>
      </c>
      <c r="L51" s="189"/>
      <c r="M51" s="189"/>
    </row>
    <row r="52" spans="1:13" ht="9" customHeight="1" x14ac:dyDescent="0.25">
      <c r="A52" s="188" t="s">
        <v>127</v>
      </c>
      <c r="K52" s="150" t="s">
        <v>128</v>
      </c>
    </row>
    <row r="53" spans="1:13" ht="11.25" customHeight="1" x14ac:dyDescent="0.25"/>
  </sheetData>
  <sheetProtection sheet="1" objects="1" scenarios="1"/>
  <mergeCells count="11">
    <mergeCell ref="A6:A11"/>
    <mergeCell ref="B6:B9"/>
    <mergeCell ref="J6:J11"/>
    <mergeCell ref="K6:K11"/>
    <mergeCell ref="L6:L11"/>
    <mergeCell ref="O6:O11"/>
    <mergeCell ref="F7:H7"/>
    <mergeCell ref="I7:I11"/>
    <mergeCell ref="G8:G11"/>
    <mergeCell ref="H8:H11"/>
    <mergeCell ref="M6:M11"/>
  </mergeCells>
  <hyperlinks>
    <hyperlink ref="Q1" location="Índice!A1" display="Índice!A1"/>
  </hyperlinks>
  <printOptions horizontalCentered="1" verticalCentered="1" gridLinesSet="0"/>
  <pageMargins left="0.39370078740157483" right="0.39370078740157483" top="0.39370078740157483" bottom="0.39370078740157483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4"/>
  <sheetViews>
    <sheetView showGridLines="0" showRowColHeaders="0" zoomScale="130" zoomScaleNormal="130" workbookViewId="0"/>
  </sheetViews>
  <sheetFormatPr baseColWidth="10" defaultColWidth="0" defaultRowHeight="11.25" customHeight="1" zeroHeight="1" x14ac:dyDescent="0.25"/>
  <cols>
    <col min="1" max="1" width="18.7109375" style="10" customWidth="1"/>
    <col min="2" max="2" width="10.42578125" style="10" customWidth="1"/>
    <col min="3" max="3" width="11.140625" style="10" customWidth="1"/>
    <col min="4" max="4" width="10.42578125" style="10" customWidth="1"/>
    <col min="5" max="5" width="11.7109375" style="10" customWidth="1"/>
    <col min="6" max="6" width="11.140625" style="10" customWidth="1"/>
    <col min="7" max="7" width="11.42578125" style="10" customWidth="1"/>
    <col min="8" max="8" width="11.85546875" style="10" customWidth="1"/>
    <col min="9" max="9" width="0.85546875" style="10" customWidth="1"/>
    <col min="10" max="11" width="0" style="10" hidden="1" customWidth="1"/>
    <col min="12" max="16384" width="11.42578125" style="10" hidden="1"/>
  </cols>
  <sheetData>
    <row r="1" spans="1:9" s="5" customFormat="1" ht="12" customHeight="1" x14ac:dyDescent="0.2">
      <c r="A1" s="1" t="s">
        <v>0</v>
      </c>
      <c r="B1" s="2"/>
      <c r="C1" s="2"/>
      <c r="D1" s="2"/>
      <c r="E1" s="2"/>
      <c r="F1" s="2"/>
      <c r="G1" s="3"/>
      <c r="H1" s="4" t="s">
        <v>1</v>
      </c>
    </row>
    <row r="2" spans="1:9" s="5" customFormat="1" ht="12" customHeight="1" x14ac:dyDescent="0.2">
      <c r="A2" s="1" t="s">
        <v>2</v>
      </c>
      <c r="B2" s="2"/>
      <c r="C2" s="2"/>
      <c r="D2" s="2"/>
      <c r="E2" s="2"/>
      <c r="F2" s="2"/>
      <c r="G2" s="3"/>
      <c r="H2" s="6" t="s">
        <v>3</v>
      </c>
    </row>
    <row r="3" spans="1:9" s="5" customFormat="1" ht="12" customHeight="1" x14ac:dyDescent="0.2">
      <c r="A3" s="1" t="s">
        <v>78</v>
      </c>
      <c r="B3" s="2"/>
      <c r="C3" s="2"/>
      <c r="D3" s="2"/>
      <c r="E3" s="2"/>
      <c r="F3" s="2"/>
      <c r="G3" s="3"/>
      <c r="H3" s="3"/>
    </row>
    <row r="4" spans="1:9" s="5" customFormat="1" ht="12" customHeight="1" x14ac:dyDescent="0.2">
      <c r="A4" s="7" t="s">
        <v>4</v>
      </c>
      <c r="B4" s="2"/>
      <c r="C4" s="2"/>
      <c r="D4" s="2"/>
      <c r="E4" s="2"/>
      <c r="F4" s="2"/>
      <c r="G4" s="3"/>
      <c r="H4" s="3"/>
    </row>
    <row r="5" spans="1:9" ht="3" customHeight="1" x14ac:dyDescent="0.25">
      <c r="A5" s="8"/>
      <c r="B5" s="8"/>
      <c r="C5" s="8"/>
      <c r="D5" s="8"/>
      <c r="E5" s="8"/>
      <c r="F5" s="8"/>
      <c r="G5" s="8"/>
      <c r="H5" s="8"/>
      <c r="I5" s="9"/>
    </row>
    <row r="6" spans="1:9" ht="3" customHeight="1" x14ac:dyDescent="0.25">
      <c r="A6" s="9"/>
      <c r="B6" s="9"/>
      <c r="C6" s="9"/>
      <c r="D6" s="9"/>
      <c r="E6" s="9"/>
      <c r="F6" s="9"/>
      <c r="G6" s="9"/>
      <c r="H6" s="9"/>
    </row>
    <row r="7" spans="1:9" s="11" customFormat="1" ht="8.65" customHeight="1" x14ac:dyDescent="0.25">
      <c r="A7" s="200" t="s">
        <v>5</v>
      </c>
      <c r="B7" s="199" t="s">
        <v>6</v>
      </c>
      <c r="C7" s="199" t="s">
        <v>7</v>
      </c>
      <c r="D7" s="199" t="s">
        <v>8</v>
      </c>
      <c r="E7" s="199" t="s">
        <v>9</v>
      </c>
      <c r="F7" s="199" t="s">
        <v>10</v>
      </c>
      <c r="G7" s="199" t="s">
        <v>11</v>
      </c>
      <c r="H7" s="199" t="s">
        <v>12</v>
      </c>
    </row>
    <row r="8" spans="1:9" s="11" customFormat="1" ht="8.65" customHeight="1" x14ac:dyDescent="0.25">
      <c r="A8" s="200"/>
      <c r="B8" s="199"/>
      <c r="C8" s="199"/>
      <c r="D8" s="199"/>
      <c r="E8" s="199"/>
      <c r="F8" s="199"/>
      <c r="G8" s="199"/>
      <c r="H8" s="199"/>
    </row>
    <row r="9" spans="1:9" s="11" customFormat="1" ht="8.65" customHeight="1" x14ac:dyDescent="0.25">
      <c r="A9" s="200"/>
      <c r="B9" s="199"/>
      <c r="C9" s="199"/>
      <c r="D9" s="199"/>
      <c r="E9" s="199"/>
      <c r="F9" s="199"/>
      <c r="G9" s="199"/>
      <c r="H9" s="199"/>
    </row>
    <row r="10" spans="1:9" s="11" customFormat="1" ht="8.65" customHeight="1" x14ac:dyDescent="0.25">
      <c r="A10" s="200"/>
      <c r="B10" s="199"/>
      <c r="C10" s="199"/>
      <c r="D10" s="199"/>
      <c r="E10" s="199"/>
      <c r="F10" s="199"/>
      <c r="G10" s="199"/>
      <c r="H10" s="199"/>
    </row>
    <row r="11" spans="1:9" s="11" customFormat="1" ht="8.65" customHeight="1" x14ac:dyDescent="0.25">
      <c r="A11" s="200"/>
      <c r="B11" s="199"/>
      <c r="C11" s="199"/>
      <c r="D11" s="199"/>
      <c r="E11" s="199"/>
      <c r="F11" s="199"/>
      <c r="G11" s="199"/>
      <c r="H11" s="199"/>
    </row>
    <row r="12" spans="1:9" s="11" customFormat="1" ht="8.65" customHeight="1" x14ac:dyDescent="0.25">
      <c r="A12" s="200"/>
      <c r="B12" s="199"/>
      <c r="C12" s="199"/>
      <c r="D12" s="199"/>
      <c r="E12" s="199"/>
      <c r="F12" s="199"/>
      <c r="G12" s="199"/>
      <c r="H12" s="199"/>
    </row>
    <row r="13" spans="1:9" ht="3" customHeight="1" x14ac:dyDescent="0.25">
      <c r="A13" s="8"/>
      <c r="B13" s="8"/>
      <c r="C13" s="8"/>
      <c r="D13" s="8"/>
      <c r="E13" s="8"/>
      <c r="F13" s="8"/>
      <c r="G13" s="8"/>
      <c r="H13" s="8"/>
    </row>
    <row r="14" spans="1:9" ht="3" customHeight="1" x14ac:dyDescent="0.25">
      <c r="A14" s="9"/>
      <c r="B14" s="9"/>
      <c r="C14" s="9"/>
      <c r="D14" s="9"/>
      <c r="E14" s="9"/>
      <c r="F14" s="9"/>
      <c r="G14" s="9"/>
      <c r="H14" s="9"/>
    </row>
    <row r="15" spans="1:9" s="14" customFormat="1" ht="8.65" customHeight="1" x14ac:dyDescent="0.15">
      <c r="A15" s="12">
        <v>2003</v>
      </c>
      <c r="B15" s="13"/>
      <c r="C15" s="13"/>
      <c r="D15" s="13"/>
      <c r="E15" s="13"/>
      <c r="F15" s="13"/>
      <c r="G15" s="13"/>
      <c r="H15" s="13"/>
    </row>
    <row r="16" spans="1:9" s="17" customFormat="1" ht="8.65" customHeight="1" x14ac:dyDescent="0.15">
      <c r="A16" s="15" t="s">
        <v>13</v>
      </c>
      <c r="B16" s="16">
        <f>SUM(B18:B49)</f>
        <v>7475601.6179999998</v>
      </c>
      <c r="C16" s="16">
        <f>SUM(C18:C49)</f>
        <v>266554.86200000002</v>
      </c>
      <c r="D16" s="16">
        <f>SUM(D18:D49)</f>
        <v>409918.57000000018</v>
      </c>
      <c r="E16" s="16">
        <f>SUM(E18:E49)</f>
        <v>151915.89899999998</v>
      </c>
      <c r="F16" s="16">
        <f t="shared" ref="F16:H16" si="0">SUM(F18:F49)</f>
        <v>585602.44699999993</v>
      </c>
      <c r="G16" s="16">
        <f t="shared" si="0"/>
        <v>1306929.551</v>
      </c>
      <c r="H16" s="16">
        <f t="shared" si="0"/>
        <v>524327.473</v>
      </c>
    </row>
    <row r="17" spans="1:11" s="17" customFormat="1" ht="3.95" customHeight="1" x14ac:dyDescent="0.15">
      <c r="A17" s="15"/>
      <c r="B17" s="16"/>
      <c r="C17" s="16"/>
      <c r="D17" s="16"/>
      <c r="E17" s="16"/>
      <c r="F17" s="16"/>
      <c r="G17" s="16"/>
      <c r="H17" s="16"/>
    </row>
    <row r="18" spans="1:11" s="14" customFormat="1" ht="8.65" customHeight="1" x14ac:dyDescent="0.15">
      <c r="A18" s="18" t="s">
        <v>14</v>
      </c>
      <c r="B18" s="19">
        <f t="shared" ref="B18:B49" si="1">SUM(C18:H18,B678:H678,B1338:H1338)</f>
        <v>77267.87000000001</v>
      </c>
      <c r="C18" s="19">
        <v>3110.404</v>
      </c>
      <c r="D18" s="19">
        <v>424.61599999999999</v>
      </c>
      <c r="E18" s="19">
        <v>598.76700000000005</v>
      </c>
      <c r="F18" s="19">
        <v>11400.849</v>
      </c>
      <c r="G18" s="19">
        <v>15104.269000000002</v>
      </c>
      <c r="H18" s="19">
        <v>6361.55</v>
      </c>
      <c r="K18" s="20"/>
    </row>
    <row r="19" spans="1:11" s="14" customFormat="1" ht="8.65" customHeight="1" x14ac:dyDescent="0.15">
      <c r="A19" s="18" t="s">
        <v>15</v>
      </c>
      <c r="B19" s="19">
        <f t="shared" si="1"/>
        <v>270791.49000000005</v>
      </c>
      <c r="C19" s="19">
        <v>6546.2709999999997</v>
      </c>
      <c r="D19" s="19">
        <v>492.89499999999998</v>
      </c>
      <c r="E19" s="19">
        <v>9870.2520000000004</v>
      </c>
      <c r="F19" s="19">
        <v>34610.339</v>
      </c>
      <c r="G19" s="19">
        <v>73698.099000000017</v>
      </c>
      <c r="H19" s="19">
        <v>20534.585999999999</v>
      </c>
      <c r="K19" s="20"/>
    </row>
    <row r="20" spans="1:11" s="14" customFormat="1" ht="8.65" customHeight="1" x14ac:dyDescent="0.15">
      <c r="A20" s="18" t="s">
        <v>16</v>
      </c>
      <c r="B20" s="19">
        <f t="shared" si="1"/>
        <v>48522.954999999994</v>
      </c>
      <c r="C20" s="19">
        <v>2514.6750000000002</v>
      </c>
      <c r="D20" s="19">
        <v>1338.704</v>
      </c>
      <c r="E20" s="19">
        <v>1476.4929999999999</v>
      </c>
      <c r="F20" s="19">
        <v>9931.0400000000009</v>
      </c>
      <c r="G20" s="19">
        <v>1035.271</v>
      </c>
      <c r="H20" s="19">
        <v>4672.4690000000001</v>
      </c>
      <c r="K20" s="20"/>
    </row>
    <row r="21" spans="1:11" s="14" customFormat="1" ht="8.65" customHeight="1" x14ac:dyDescent="0.15">
      <c r="A21" s="21" t="s">
        <v>17</v>
      </c>
      <c r="B21" s="22">
        <f t="shared" si="1"/>
        <v>328291.05900000007</v>
      </c>
      <c r="C21" s="22">
        <v>2080.212</v>
      </c>
      <c r="D21" s="22">
        <v>264484.05600000004</v>
      </c>
      <c r="E21" s="22">
        <v>1117.23</v>
      </c>
      <c r="F21" s="22">
        <v>24477.867999999999</v>
      </c>
      <c r="G21" s="22">
        <v>1571.8269999999998</v>
      </c>
      <c r="H21" s="22">
        <v>2338.3389999999999</v>
      </c>
      <c r="K21" s="20"/>
    </row>
    <row r="22" spans="1:11" s="14" customFormat="1" ht="8.65" customHeight="1" x14ac:dyDescent="0.15">
      <c r="A22" s="18" t="s">
        <v>18</v>
      </c>
      <c r="B22" s="19">
        <f t="shared" si="1"/>
        <v>255441.59900000002</v>
      </c>
      <c r="C22" s="19">
        <v>6797.4530000000004</v>
      </c>
      <c r="D22" s="19">
        <v>6490.88</v>
      </c>
      <c r="E22" s="19">
        <v>7296.1769999999997</v>
      </c>
      <c r="F22" s="19">
        <v>19585.993999999999</v>
      </c>
      <c r="G22" s="19">
        <v>97133.827000000019</v>
      </c>
      <c r="H22" s="19">
        <v>11643.567999999999</v>
      </c>
      <c r="K22" s="20"/>
    </row>
    <row r="23" spans="1:11" s="14" customFormat="1" ht="8.65" customHeight="1" x14ac:dyDescent="0.15">
      <c r="A23" s="18" t="s">
        <v>19</v>
      </c>
      <c r="B23" s="19">
        <f t="shared" si="1"/>
        <v>43028.6</v>
      </c>
      <c r="C23" s="19">
        <v>2770.8820000000001</v>
      </c>
      <c r="D23" s="19">
        <v>637.33699999999999</v>
      </c>
      <c r="E23" s="19">
        <v>3926.7869999999998</v>
      </c>
      <c r="F23" s="19">
        <v>7063.7820000000002</v>
      </c>
      <c r="G23" s="19">
        <v>1647.548</v>
      </c>
      <c r="H23" s="19">
        <v>2659.884</v>
      </c>
      <c r="K23" s="20"/>
    </row>
    <row r="24" spans="1:11" s="14" customFormat="1" ht="8.65" customHeight="1" x14ac:dyDescent="0.15">
      <c r="A24" s="18" t="s">
        <v>20</v>
      </c>
      <c r="B24" s="19">
        <f t="shared" si="1"/>
        <v>149658.13199999998</v>
      </c>
      <c r="C24" s="19">
        <v>13203.703</v>
      </c>
      <c r="D24" s="19">
        <v>12408.107</v>
      </c>
      <c r="E24" s="19">
        <v>3068.1320000000001</v>
      </c>
      <c r="F24" s="19">
        <v>18127.505000000001</v>
      </c>
      <c r="G24" s="19">
        <v>14708.184000000003</v>
      </c>
      <c r="H24" s="19">
        <v>7714.7650000000003</v>
      </c>
      <c r="K24" s="20"/>
    </row>
    <row r="25" spans="1:11" s="14" customFormat="1" ht="8.65" customHeight="1" x14ac:dyDescent="0.15">
      <c r="A25" s="21" t="s">
        <v>21</v>
      </c>
      <c r="B25" s="22">
        <f t="shared" si="1"/>
        <v>234231.93700000001</v>
      </c>
      <c r="C25" s="22">
        <v>12639.016</v>
      </c>
      <c r="D25" s="22">
        <v>1635.7719999999999</v>
      </c>
      <c r="E25" s="22">
        <v>6766.0550000000003</v>
      </c>
      <c r="F25" s="22">
        <v>21438.513999999999</v>
      </c>
      <c r="G25" s="22">
        <v>62228.705999999998</v>
      </c>
      <c r="H25" s="22">
        <v>18618.612000000001</v>
      </c>
      <c r="K25" s="20"/>
    </row>
    <row r="26" spans="1:11" s="14" customFormat="1" ht="8.65" customHeight="1" x14ac:dyDescent="0.15">
      <c r="A26" s="18" t="s">
        <v>22</v>
      </c>
      <c r="B26" s="19">
        <f t="shared" si="1"/>
        <v>1379467.7840000002</v>
      </c>
      <c r="C26" s="19">
        <v>1004.832</v>
      </c>
      <c r="D26" s="19">
        <v>75.350999999999999</v>
      </c>
      <c r="E26" s="19">
        <v>4940.7</v>
      </c>
      <c r="F26" s="19">
        <v>54823.008999999998</v>
      </c>
      <c r="G26" s="19">
        <v>108277.287</v>
      </c>
      <c r="H26" s="19">
        <v>111466.78200000001</v>
      </c>
      <c r="K26" s="20"/>
    </row>
    <row r="27" spans="1:11" s="14" customFormat="1" ht="8.65" customHeight="1" x14ac:dyDescent="0.15">
      <c r="A27" s="18" t="s">
        <v>23</v>
      </c>
      <c r="B27" s="19">
        <f t="shared" si="1"/>
        <v>92395.954000000027</v>
      </c>
      <c r="C27" s="19">
        <v>12656.244000000001</v>
      </c>
      <c r="D27" s="19">
        <v>1838.499</v>
      </c>
      <c r="E27" s="19">
        <v>2251.779</v>
      </c>
      <c r="F27" s="19">
        <v>9637.8590000000004</v>
      </c>
      <c r="G27" s="19">
        <v>15291.651</v>
      </c>
      <c r="H27" s="19">
        <v>6801.8680000000004</v>
      </c>
      <c r="K27" s="20"/>
    </row>
    <row r="28" spans="1:11" s="14" customFormat="1" ht="8.65" customHeight="1" x14ac:dyDescent="0.15">
      <c r="A28" s="18" t="s">
        <v>24</v>
      </c>
      <c r="B28" s="19">
        <f t="shared" si="1"/>
        <v>272618.07700000005</v>
      </c>
      <c r="C28" s="19">
        <v>12223.022999999999</v>
      </c>
      <c r="D28" s="19">
        <v>1355.231</v>
      </c>
      <c r="E28" s="19">
        <v>6878.8159999999998</v>
      </c>
      <c r="F28" s="19">
        <v>25521.18</v>
      </c>
      <c r="G28" s="19">
        <v>60631.436000000002</v>
      </c>
      <c r="H28" s="19">
        <v>24143.137999999999</v>
      </c>
      <c r="K28" s="20"/>
    </row>
    <row r="29" spans="1:11" s="14" customFormat="1" ht="8.65" customHeight="1" x14ac:dyDescent="0.15">
      <c r="A29" s="21" t="s">
        <v>25</v>
      </c>
      <c r="B29" s="22">
        <f t="shared" si="1"/>
        <v>115494.114</v>
      </c>
      <c r="C29" s="22">
        <v>6787.28</v>
      </c>
      <c r="D29" s="22">
        <v>580.39800000000002</v>
      </c>
      <c r="E29" s="22">
        <v>6352.0050000000001</v>
      </c>
      <c r="F29" s="22">
        <v>9526.0580000000009</v>
      </c>
      <c r="G29" s="22">
        <v>3687.7760000000003</v>
      </c>
      <c r="H29" s="22">
        <v>10905.906999999999</v>
      </c>
      <c r="K29" s="20"/>
    </row>
    <row r="30" spans="1:11" s="14" customFormat="1" ht="8.65" customHeight="1" x14ac:dyDescent="0.15">
      <c r="A30" s="18" t="s">
        <v>26</v>
      </c>
      <c r="B30" s="19">
        <f t="shared" si="1"/>
        <v>102868.19200000001</v>
      </c>
      <c r="C30" s="19">
        <v>5248.125</v>
      </c>
      <c r="D30" s="19">
        <v>824.47800000000007</v>
      </c>
      <c r="E30" s="19">
        <v>5361.1629999999996</v>
      </c>
      <c r="F30" s="19">
        <v>7967.3580000000002</v>
      </c>
      <c r="G30" s="19">
        <v>25467.424999999999</v>
      </c>
      <c r="H30" s="19">
        <v>5771.6639999999998</v>
      </c>
      <c r="K30" s="20"/>
    </row>
    <row r="31" spans="1:11" s="14" customFormat="1" ht="8.65" customHeight="1" x14ac:dyDescent="0.15">
      <c r="A31" s="18" t="s">
        <v>27</v>
      </c>
      <c r="B31" s="19">
        <f t="shared" si="1"/>
        <v>512955.26599999995</v>
      </c>
      <c r="C31" s="19">
        <v>28380.934000000001</v>
      </c>
      <c r="D31" s="19">
        <v>1625.1489999999999</v>
      </c>
      <c r="E31" s="19">
        <v>6979.2190000000001</v>
      </c>
      <c r="F31" s="19">
        <v>36575.766000000003</v>
      </c>
      <c r="G31" s="19">
        <v>135645.842</v>
      </c>
      <c r="H31" s="19">
        <v>39578.125999999997</v>
      </c>
      <c r="K31" s="20"/>
    </row>
    <row r="32" spans="1:11" s="14" customFormat="1" ht="8.65" customHeight="1" x14ac:dyDescent="0.15">
      <c r="A32" s="18" t="s">
        <v>28</v>
      </c>
      <c r="B32" s="19">
        <f t="shared" si="1"/>
        <v>650414.93399999989</v>
      </c>
      <c r="C32" s="19">
        <v>11330.911</v>
      </c>
      <c r="D32" s="19">
        <v>1282.8140000000001</v>
      </c>
      <c r="E32" s="19">
        <v>10544.736000000001</v>
      </c>
      <c r="F32" s="19">
        <v>29341.671999999999</v>
      </c>
      <c r="G32" s="19">
        <v>162963.60199999998</v>
      </c>
      <c r="H32" s="19">
        <v>45526.345000000001</v>
      </c>
      <c r="K32" s="20"/>
    </row>
    <row r="33" spans="1:11" s="14" customFormat="1" ht="8.65" customHeight="1" x14ac:dyDescent="0.15">
      <c r="A33" s="21" t="s">
        <v>29</v>
      </c>
      <c r="B33" s="22">
        <f t="shared" si="1"/>
        <v>169880.52700000006</v>
      </c>
      <c r="C33" s="22">
        <v>17315.432000000001</v>
      </c>
      <c r="D33" s="22">
        <v>1429.4659999999999</v>
      </c>
      <c r="E33" s="22">
        <v>4106.7179999999998</v>
      </c>
      <c r="F33" s="22">
        <v>9966.3389999999999</v>
      </c>
      <c r="G33" s="22">
        <v>18373.031000000003</v>
      </c>
      <c r="H33" s="22">
        <v>13937.145</v>
      </c>
      <c r="K33" s="20"/>
    </row>
    <row r="34" spans="1:11" s="14" customFormat="1" ht="8.65" customHeight="1" x14ac:dyDescent="0.15">
      <c r="A34" s="18" t="s">
        <v>30</v>
      </c>
      <c r="B34" s="19">
        <f t="shared" si="1"/>
        <v>103912.14099999999</v>
      </c>
      <c r="C34" s="19">
        <v>3268.7550000000001</v>
      </c>
      <c r="D34" s="19">
        <v>705.197</v>
      </c>
      <c r="E34" s="19">
        <v>525.12099999999998</v>
      </c>
      <c r="F34" s="19">
        <v>14736.927</v>
      </c>
      <c r="G34" s="19">
        <v>16945.566999999999</v>
      </c>
      <c r="H34" s="19">
        <v>5888.8950000000004</v>
      </c>
      <c r="K34" s="20"/>
    </row>
    <row r="35" spans="1:11" s="14" customFormat="1" ht="8.65" customHeight="1" x14ac:dyDescent="0.15">
      <c r="A35" s="18" t="s">
        <v>31</v>
      </c>
      <c r="B35" s="19">
        <f t="shared" si="1"/>
        <v>47348.157000000007</v>
      </c>
      <c r="C35" s="19">
        <v>3791.3470000000002</v>
      </c>
      <c r="D35" s="19">
        <v>503.63400000000001</v>
      </c>
      <c r="E35" s="19">
        <v>1267.617</v>
      </c>
      <c r="F35" s="19">
        <v>3539.7910000000002</v>
      </c>
      <c r="G35" s="19">
        <v>3004.762999999999</v>
      </c>
      <c r="H35" s="19">
        <v>2341.9690000000001</v>
      </c>
      <c r="K35" s="20"/>
    </row>
    <row r="36" spans="1:11" s="14" customFormat="1" ht="8.65" customHeight="1" x14ac:dyDescent="0.15">
      <c r="A36" s="18" t="s">
        <v>32</v>
      </c>
      <c r="B36" s="19">
        <f t="shared" si="1"/>
        <v>518414.39699999994</v>
      </c>
      <c r="C36" s="19">
        <v>5139.6580000000004</v>
      </c>
      <c r="D36" s="19">
        <v>11741.159</v>
      </c>
      <c r="E36" s="19">
        <v>11869.558000000001</v>
      </c>
      <c r="F36" s="19">
        <v>41499.447999999997</v>
      </c>
      <c r="G36" s="19">
        <v>120571.083</v>
      </c>
      <c r="H36" s="19">
        <v>38658.226000000002</v>
      </c>
      <c r="K36" s="20"/>
    </row>
    <row r="37" spans="1:11" s="14" customFormat="1" ht="8.65" customHeight="1" x14ac:dyDescent="0.15">
      <c r="A37" s="21" t="s">
        <v>33</v>
      </c>
      <c r="B37" s="22">
        <f t="shared" si="1"/>
        <v>125575.37200000002</v>
      </c>
      <c r="C37" s="22">
        <v>8926.6679999999997</v>
      </c>
      <c r="D37" s="22">
        <v>137.71700000000001</v>
      </c>
      <c r="E37" s="22">
        <v>1718.932</v>
      </c>
      <c r="F37" s="22">
        <v>15058.212</v>
      </c>
      <c r="G37" s="22">
        <v>16142.744999999999</v>
      </c>
      <c r="H37" s="22">
        <v>9740.4590000000007</v>
      </c>
      <c r="K37" s="20"/>
    </row>
    <row r="38" spans="1:11" s="14" customFormat="1" ht="8.65" customHeight="1" x14ac:dyDescent="0.15">
      <c r="A38" s="18" t="s">
        <v>34</v>
      </c>
      <c r="B38" s="19">
        <f t="shared" si="1"/>
        <v>244703.25700000001</v>
      </c>
      <c r="C38" s="19">
        <v>10991.582</v>
      </c>
      <c r="D38" s="19">
        <v>2516.3820000000001</v>
      </c>
      <c r="E38" s="19">
        <v>3528.1239999999998</v>
      </c>
      <c r="F38" s="19">
        <v>12200.08</v>
      </c>
      <c r="G38" s="19">
        <v>63753.61</v>
      </c>
      <c r="H38" s="19">
        <v>15075.34</v>
      </c>
      <c r="K38" s="20"/>
    </row>
    <row r="39" spans="1:11" s="14" customFormat="1" ht="8.65" customHeight="1" x14ac:dyDescent="0.15">
      <c r="A39" s="18" t="s">
        <v>35</v>
      </c>
      <c r="B39" s="19">
        <f t="shared" si="1"/>
        <v>129222.79100000003</v>
      </c>
      <c r="C39" s="19">
        <v>4273.2709999999997</v>
      </c>
      <c r="D39" s="19">
        <v>518.12300000000005</v>
      </c>
      <c r="E39" s="19">
        <v>2478.1770000000001</v>
      </c>
      <c r="F39" s="19">
        <v>11631.145</v>
      </c>
      <c r="G39" s="19">
        <v>36374.984000000004</v>
      </c>
      <c r="H39" s="19">
        <v>9761.7880000000005</v>
      </c>
      <c r="K39" s="20"/>
    </row>
    <row r="40" spans="1:11" s="14" customFormat="1" ht="8.65" customHeight="1" x14ac:dyDescent="0.15">
      <c r="A40" s="18" t="s">
        <v>36</v>
      </c>
      <c r="B40" s="19">
        <f t="shared" si="1"/>
        <v>100756.515</v>
      </c>
      <c r="C40" s="19">
        <v>1003.208</v>
      </c>
      <c r="D40" s="19">
        <v>1429.2909999999999</v>
      </c>
      <c r="E40" s="19">
        <v>1084.76</v>
      </c>
      <c r="F40" s="19">
        <v>6873.2520000000004</v>
      </c>
      <c r="G40" s="19">
        <v>2303.3670000000002</v>
      </c>
      <c r="H40" s="19">
        <v>5327.1790000000001</v>
      </c>
      <c r="K40" s="20"/>
    </row>
    <row r="41" spans="1:11" s="14" customFormat="1" ht="8.65" customHeight="1" x14ac:dyDescent="0.15">
      <c r="A41" s="21" t="s">
        <v>37</v>
      </c>
      <c r="B41" s="22">
        <f t="shared" si="1"/>
        <v>135417.18599999999</v>
      </c>
      <c r="C41" s="22">
        <v>5436.3549999999996</v>
      </c>
      <c r="D41" s="22">
        <v>1779.193</v>
      </c>
      <c r="E41" s="22">
        <v>3816.2779999999998</v>
      </c>
      <c r="F41" s="22">
        <v>8978.5020000000004</v>
      </c>
      <c r="G41" s="22">
        <v>30343.196000000004</v>
      </c>
      <c r="H41" s="22">
        <v>9188.0849999999991</v>
      </c>
      <c r="K41" s="20"/>
    </row>
    <row r="42" spans="1:11" s="14" customFormat="1" ht="8.65" customHeight="1" x14ac:dyDescent="0.15">
      <c r="A42" s="18" t="s">
        <v>38</v>
      </c>
      <c r="B42" s="19">
        <f t="shared" si="1"/>
        <v>160242.73300000001</v>
      </c>
      <c r="C42" s="19">
        <v>15479.694</v>
      </c>
      <c r="D42" s="19">
        <v>1271.4829999999999</v>
      </c>
      <c r="E42" s="19">
        <v>5079.2579999999998</v>
      </c>
      <c r="F42" s="19">
        <v>14413.268</v>
      </c>
      <c r="G42" s="19">
        <v>12022.494000000004</v>
      </c>
      <c r="H42" s="19">
        <v>15623.416999999999</v>
      </c>
      <c r="K42" s="20"/>
    </row>
    <row r="43" spans="1:11" s="14" customFormat="1" ht="8.65" customHeight="1" x14ac:dyDescent="0.15">
      <c r="A43" s="18" t="s">
        <v>39</v>
      </c>
      <c r="B43" s="19">
        <f t="shared" si="1"/>
        <v>215321.97099999999</v>
      </c>
      <c r="C43" s="19">
        <v>14539.656999999999</v>
      </c>
      <c r="D43" s="19">
        <v>5976.7110000000002</v>
      </c>
      <c r="E43" s="19">
        <v>6846.5749999999998</v>
      </c>
      <c r="F43" s="19">
        <v>21757.079000000002</v>
      </c>
      <c r="G43" s="19">
        <v>45696.01999999999</v>
      </c>
      <c r="H43" s="19">
        <v>20001.116000000002</v>
      </c>
      <c r="K43" s="20"/>
    </row>
    <row r="44" spans="1:11" s="14" customFormat="1" ht="8.65" customHeight="1" x14ac:dyDescent="0.15">
      <c r="A44" s="18" t="s">
        <v>40</v>
      </c>
      <c r="B44" s="19">
        <f t="shared" si="1"/>
        <v>174628.45100000003</v>
      </c>
      <c r="C44" s="19">
        <v>3893.7820000000002</v>
      </c>
      <c r="D44" s="19">
        <v>60986.110999999997</v>
      </c>
      <c r="E44" s="19">
        <v>1111.3779999999999</v>
      </c>
      <c r="F44" s="19">
        <v>15836.584000000001</v>
      </c>
      <c r="G44" s="19">
        <v>21404.688000000002</v>
      </c>
      <c r="H44" s="19">
        <v>8144.79</v>
      </c>
      <c r="K44" s="20"/>
    </row>
    <row r="45" spans="1:11" s="14" customFormat="1" ht="8.65" customHeight="1" x14ac:dyDescent="0.15">
      <c r="A45" s="21" t="s">
        <v>41</v>
      </c>
      <c r="B45" s="22">
        <f t="shared" si="1"/>
        <v>259340.87100000001</v>
      </c>
      <c r="C45" s="22">
        <v>8791.8269999999993</v>
      </c>
      <c r="D45" s="22">
        <v>11829.504999999999</v>
      </c>
      <c r="E45" s="22">
        <v>9118.1659999999993</v>
      </c>
      <c r="F45" s="22">
        <v>29126.705000000002</v>
      </c>
      <c r="G45" s="22">
        <v>58677.04800000001</v>
      </c>
      <c r="H45" s="22">
        <v>14569.6</v>
      </c>
      <c r="K45" s="20"/>
    </row>
    <row r="46" spans="1:11" s="14" customFormat="1" ht="8.65" customHeight="1" x14ac:dyDescent="0.15">
      <c r="A46" s="18" t="s">
        <v>42</v>
      </c>
      <c r="B46" s="19">
        <f t="shared" si="1"/>
        <v>49095.694000000003</v>
      </c>
      <c r="C46" s="19">
        <v>1867.635</v>
      </c>
      <c r="D46" s="19">
        <v>309.00700000000001</v>
      </c>
      <c r="E46" s="19">
        <v>426.34500000000003</v>
      </c>
      <c r="F46" s="19">
        <v>9057.0949999999993</v>
      </c>
      <c r="G46" s="19">
        <v>11676.294</v>
      </c>
      <c r="H46" s="19">
        <v>1295.33</v>
      </c>
      <c r="K46" s="20"/>
    </row>
    <row r="47" spans="1:11" s="14" customFormat="1" ht="8.65" customHeight="1" x14ac:dyDescent="0.15">
      <c r="A47" s="18" t="s">
        <v>43</v>
      </c>
      <c r="B47" s="19">
        <f t="shared" si="1"/>
        <v>349344.701</v>
      </c>
      <c r="C47" s="19">
        <v>24104.107</v>
      </c>
      <c r="D47" s="19">
        <v>10685</v>
      </c>
      <c r="E47" s="19">
        <v>16569.637999999999</v>
      </c>
      <c r="F47" s="19">
        <v>34402.6</v>
      </c>
      <c r="G47" s="19">
        <v>53101.771999999997</v>
      </c>
      <c r="H47" s="19">
        <v>23774.578000000001</v>
      </c>
      <c r="K47" s="20"/>
    </row>
    <row r="48" spans="1:11" s="14" customFormat="1" ht="8.65" customHeight="1" x14ac:dyDescent="0.15">
      <c r="A48" s="18" t="s">
        <v>44</v>
      </c>
      <c r="B48" s="19">
        <f t="shared" si="1"/>
        <v>100397.54</v>
      </c>
      <c r="C48" s="19">
        <v>4050.2240000000002</v>
      </c>
      <c r="D48" s="19">
        <v>524.62800000000004</v>
      </c>
      <c r="E48" s="19">
        <v>4388.7569999999996</v>
      </c>
      <c r="F48" s="19">
        <v>10496.679</v>
      </c>
      <c r="G48" s="19">
        <v>11802.161</v>
      </c>
      <c r="H48" s="19">
        <v>8062.1260000000002</v>
      </c>
      <c r="K48" s="20"/>
    </row>
    <row r="49" spans="1:11" s="14" customFormat="1" ht="8.65" customHeight="1" x14ac:dyDescent="0.15">
      <c r="A49" s="21" t="s">
        <v>45</v>
      </c>
      <c r="B49" s="22">
        <f t="shared" si="1"/>
        <v>58551.350999999995</v>
      </c>
      <c r="C49" s="22">
        <v>6387.6949999999997</v>
      </c>
      <c r="D49" s="22">
        <v>2081.6759999999999</v>
      </c>
      <c r="E49" s="22">
        <v>552.18600000000004</v>
      </c>
      <c r="F49" s="22">
        <v>5999.9480000000003</v>
      </c>
      <c r="G49" s="22">
        <v>5643.9780000000001</v>
      </c>
      <c r="H49" s="22">
        <v>4199.8270000000002</v>
      </c>
      <c r="K49" s="20"/>
    </row>
    <row r="50" spans="1:11" s="14" customFormat="1" ht="8.65" customHeight="1" x14ac:dyDescent="0.15">
      <c r="A50" s="23"/>
      <c r="B50" s="24"/>
      <c r="C50" s="24"/>
      <c r="D50" s="24"/>
      <c r="E50" s="24"/>
      <c r="F50" s="24"/>
      <c r="G50" s="24"/>
      <c r="H50" s="24"/>
      <c r="I50" s="25"/>
    </row>
    <row r="51" spans="1:11" s="14" customFormat="1" ht="8.65" customHeight="1" x14ac:dyDescent="0.15">
      <c r="A51" s="12">
        <v>2004</v>
      </c>
      <c r="B51" s="13"/>
      <c r="C51" s="13"/>
      <c r="D51" s="13"/>
      <c r="E51" s="13"/>
      <c r="F51" s="13"/>
      <c r="G51" s="13"/>
      <c r="H51" s="13"/>
    </row>
    <row r="52" spans="1:11" s="17" customFormat="1" ht="8.65" customHeight="1" x14ac:dyDescent="0.15">
      <c r="A52" s="15" t="s">
        <v>13</v>
      </c>
      <c r="B52" s="16">
        <f t="shared" ref="B52:H52" si="2">SUM(B54:B85)</f>
        <v>8438018.6659999974</v>
      </c>
      <c r="C52" s="16">
        <f t="shared" si="2"/>
        <v>294796.00299999997</v>
      </c>
      <c r="D52" s="16">
        <f t="shared" si="2"/>
        <v>575373.53500000015</v>
      </c>
      <c r="E52" s="16">
        <f t="shared" si="2"/>
        <v>166831.772</v>
      </c>
      <c r="F52" s="16">
        <f t="shared" si="2"/>
        <v>687291.446</v>
      </c>
      <c r="G52" s="16">
        <f t="shared" si="2"/>
        <v>1470715.5229999998</v>
      </c>
      <c r="H52" s="16">
        <f t="shared" si="2"/>
        <v>598680.52699999989</v>
      </c>
    </row>
    <row r="53" spans="1:11" s="17" customFormat="1" ht="3.95" customHeight="1" x14ac:dyDescent="0.15">
      <c r="A53" s="15"/>
      <c r="B53" s="16"/>
      <c r="C53" s="16"/>
      <c r="D53" s="16"/>
      <c r="E53" s="16"/>
      <c r="F53" s="16"/>
      <c r="G53" s="16"/>
      <c r="H53" s="16"/>
    </row>
    <row r="54" spans="1:11" s="14" customFormat="1" ht="8.65" customHeight="1" x14ac:dyDescent="0.15">
      <c r="A54" s="18" t="s">
        <v>14</v>
      </c>
      <c r="B54" s="19">
        <f t="shared" ref="B54:B85" si="3">SUM(C54:H54,B1374:H1374,B714:H714)</f>
        <v>86539.583000000013</v>
      </c>
      <c r="C54" s="26">
        <v>3178.5949999999998</v>
      </c>
      <c r="D54" s="26">
        <v>439.00599999999997</v>
      </c>
      <c r="E54" s="19">
        <v>686.91600000000005</v>
      </c>
      <c r="F54" s="19">
        <v>13338.224</v>
      </c>
      <c r="G54" s="19">
        <v>17255.177000000003</v>
      </c>
      <c r="H54" s="19">
        <v>7284.5349999999999</v>
      </c>
      <c r="K54" s="20"/>
    </row>
    <row r="55" spans="1:11" s="14" customFormat="1" ht="8.65" customHeight="1" x14ac:dyDescent="0.15">
      <c r="A55" s="18" t="s">
        <v>15</v>
      </c>
      <c r="B55" s="19">
        <f t="shared" si="3"/>
        <v>303478.89399999991</v>
      </c>
      <c r="C55" s="26">
        <v>10561.091</v>
      </c>
      <c r="D55" s="26">
        <v>525.49300000000005</v>
      </c>
      <c r="E55" s="19">
        <v>11213.197</v>
      </c>
      <c r="F55" s="19">
        <v>41193.442999999999</v>
      </c>
      <c r="G55" s="19">
        <v>78652.374999999985</v>
      </c>
      <c r="H55" s="19">
        <v>23654.807000000001</v>
      </c>
      <c r="K55" s="20"/>
    </row>
    <row r="56" spans="1:11" s="14" customFormat="1" ht="8.65" customHeight="1" x14ac:dyDescent="0.15">
      <c r="A56" s="18" t="s">
        <v>16</v>
      </c>
      <c r="B56" s="19">
        <f t="shared" si="3"/>
        <v>56078.576000000001</v>
      </c>
      <c r="C56" s="26">
        <v>2509.953</v>
      </c>
      <c r="D56" s="26">
        <v>1611.492</v>
      </c>
      <c r="E56" s="19">
        <v>1856.2639999999999</v>
      </c>
      <c r="F56" s="19">
        <v>11864.405000000001</v>
      </c>
      <c r="G56" s="19">
        <v>1040.6389999999999</v>
      </c>
      <c r="H56" s="19">
        <v>5091.7430000000004</v>
      </c>
      <c r="K56" s="20"/>
    </row>
    <row r="57" spans="1:11" s="14" customFormat="1" ht="8.65" customHeight="1" x14ac:dyDescent="0.15">
      <c r="A57" s="21" t="s">
        <v>17</v>
      </c>
      <c r="B57" s="22">
        <f t="shared" si="3"/>
        <v>449778.39700000006</v>
      </c>
      <c r="C57" s="22">
        <v>2405.1689999999999</v>
      </c>
      <c r="D57" s="22">
        <v>375431.10800000001</v>
      </c>
      <c r="E57" s="22">
        <v>1266.1990000000001</v>
      </c>
      <c r="F57" s="22">
        <v>30763.441999999999</v>
      </c>
      <c r="G57" s="22">
        <v>1536.94</v>
      </c>
      <c r="H57" s="22">
        <v>2779.5</v>
      </c>
      <c r="K57" s="20"/>
    </row>
    <row r="58" spans="1:11" s="14" customFormat="1" ht="8.65" customHeight="1" x14ac:dyDescent="0.15">
      <c r="A58" s="18" t="s">
        <v>18</v>
      </c>
      <c r="B58" s="19">
        <f t="shared" si="3"/>
        <v>285330.20600000001</v>
      </c>
      <c r="C58" s="26">
        <v>7482.8130000000001</v>
      </c>
      <c r="D58" s="26">
        <v>6623.9570000000003</v>
      </c>
      <c r="E58" s="19">
        <v>8361.4179999999997</v>
      </c>
      <c r="F58" s="19">
        <v>18545.333999999999</v>
      </c>
      <c r="G58" s="19">
        <v>114674.579</v>
      </c>
      <c r="H58" s="19">
        <v>13342.458000000001</v>
      </c>
      <c r="K58" s="20"/>
    </row>
    <row r="59" spans="1:11" s="14" customFormat="1" ht="8.65" customHeight="1" x14ac:dyDescent="0.15">
      <c r="A59" s="18" t="s">
        <v>19</v>
      </c>
      <c r="B59" s="19">
        <f t="shared" si="3"/>
        <v>45411.350000000006</v>
      </c>
      <c r="C59" s="26">
        <v>2930.5189999999998</v>
      </c>
      <c r="D59" s="26">
        <v>566.59199999999998</v>
      </c>
      <c r="E59" s="19">
        <v>4006.547</v>
      </c>
      <c r="F59" s="19">
        <v>6581.5810000000001</v>
      </c>
      <c r="G59" s="19">
        <v>1909.0600000000002</v>
      </c>
      <c r="H59" s="19">
        <v>2872.0619999999999</v>
      </c>
      <c r="K59" s="20"/>
    </row>
    <row r="60" spans="1:11" s="14" customFormat="1" ht="8.65" customHeight="1" x14ac:dyDescent="0.15">
      <c r="A60" s="18" t="s">
        <v>20</v>
      </c>
      <c r="B60" s="19">
        <f t="shared" si="3"/>
        <v>157105.24100000001</v>
      </c>
      <c r="C60" s="26">
        <v>13867.805</v>
      </c>
      <c r="D60" s="26">
        <v>13173.737000000001</v>
      </c>
      <c r="E60" s="19">
        <v>4531.6109999999999</v>
      </c>
      <c r="F60" s="19">
        <v>13564.134</v>
      </c>
      <c r="G60" s="19">
        <v>16794.930000000004</v>
      </c>
      <c r="H60" s="19">
        <v>9088.8619999999992</v>
      </c>
      <c r="K60" s="20"/>
    </row>
    <row r="61" spans="1:11" s="14" customFormat="1" ht="8.65" customHeight="1" x14ac:dyDescent="0.15">
      <c r="A61" s="21" t="s">
        <v>21</v>
      </c>
      <c r="B61" s="22">
        <f t="shared" si="3"/>
        <v>260457.23899999997</v>
      </c>
      <c r="C61" s="22">
        <v>15022.697</v>
      </c>
      <c r="D61" s="22">
        <v>2355.4580000000001</v>
      </c>
      <c r="E61" s="22">
        <v>7573.5709999999999</v>
      </c>
      <c r="F61" s="22">
        <v>25543.146000000001</v>
      </c>
      <c r="G61" s="22">
        <v>67952.294999999998</v>
      </c>
      <c r="H61" s="22">
        <v>20270.101999999999</v>
      </c>
      <c r="K61" s="20"/>
    </row>
    <row r="62" spans="1:11" s="14" customFormat="1" ht="8.65" customHeight="1" x14ac:dyDescent="0.15">
      <c r="A62" s="18" t="s">
        <v>22</v>
      </c>
      <c r="B62" s="19">
        <f t="shared" si="3"/>
        <v>1519472.5409999997</v>
      </c>
      <c r="C62" s="26">
        <v>853.15099999999995</v>
      </c>
      <c r="D62" s="26">
        <v>80.215999999999994</v>
      </c>
      <c r="E62" s="19">
        <v>5577.5360000000001</v>
      </c>
      <c r="F62" s="19">
        <v>64776.49</v>
      </c>
      <c r="G62" s="19">
        <v>115320.21900000001</v>
      </c>
      <c r="H62" s="19">
        <v>128053.63099999999</v>
      </c>
      <c r="K62" s="20"/>
    </row>
    <row r="63" spans="1:11" s="14" customFormat="1" ht="8.65" customHeight="1" x14ac:dyDescent="0.15">
      <c r="A63" s="18" t="s">
        <v>23</v>
      </c>
      <c r="B63" s="19">
        <f t="shared" si="3"/>
        <v>101305.37400000001</v>
      </c>
      <c r="C63" s="26">
        <v>13494.181</v>
      </c>
      <c r="D63" s="26">
        <v>2422.5230000000001</v>
      </c>
      <c r="E63" s="19">
        <v>2800.748</v>
      </c>
      <c r="F63" s="19">
        <v>10186.808000000001</v>
      </c>
      <c r="G63" s="19">
        <v>16496.689000000002</v>
      </c>
      <c r="H63" s="19">
        <v>7918.2190000000001</v>
      </c>
      <c r="K63" s="20"/>
    </row>
    <row r="64" spans="1:11" s="14" customFormat="1" ht="8.65" customHeight="1" x14ac:dyDescent="0.15">
      <c r="A64" s="18" t="s">
        <v>24</v>
      </c>
      <c r="B64" s="19">
        <f t="shared" si="3"/>
        <v>301103.73700000002</v>
      </c>
      <c r="C64" s="26">
        <v>13676.869000000001</v>
      </c>
      <c r="D64" s="26">
        <v>1410.125</v>
      </c>
      <c r="E64" s="19">
        <v>6696.5249999999996</v>
      </c>
      <c r="F64" s="19">
        <v>27866.143</v>
      </c>
      <c r="G64" s="19">
        <v>69756.859000000011</v>
      </c>
      <c r="H64" s="19">
        <v>26990.79</v>
      </c>
      <c r="K64" s="20"/>
    </row>
    <row r="65" spans="1:11" s="14" customFormat="1" ht="8.65" customHeight="1" x14ac:dyDescent="0.15">
      <c r="A65" s="21" t="s">
        <v>25</v>
      </c>
      <c r="B65" s="22">
        <f t="shared" si="3"/>
        <v>128340.89000000001</v>
      </c>
      <c r="C65" s="22">
        <v>6684.2430000000004</v>
      </c>
      <c r="D65" s="22">
        <v>646.202</v>
      </c>
      <c r="E65" s="22">
        <v>5273.3649999999998</v>
      </c>
      <c r="F65" s="22">
        <v>12481.662</v>
      </c>
      <c r="G65" s="22">
        <v>3959.8209999999999</v>
      </c>
      <c r="H65" s="22">
        <v>12338.272000000001</v>
      </c>
      <c r="K65" s="20"/>
    </row>
    <row r="66" spans="1:11" s="14" customFormat="1" ht="8.65" customHeight="1" x14ac:dyDescent="0.15">
      <c r="A66" s="18" t="s">
        <v>26</v>
      </c>
      <c r="B66" s="19">
        <f t="shared" si="3"/>
        <v>124276.05200000003</v>
      </c>
      <c r="C66" s="24">
        <v>5767.009</v>
      </c>
      <c r="D66" s="24">
        <v>1121.7239999999999</v>
      </c>
      <c r="E66" s="19">
        <v>5728.3029999999999</v>
      </c>
      <c r="F66" s="19">
        <v>11886.194</v>
      </c>
      <c r="G66" s="19">
        <v>35345.444000000003</v>
      </c>
      <c r="H66" s="19">
        <v>6496.8419999999996</v>
      </c>
      <c r="K66" s="20"/>
    </row>
    <row r="67" spans="1:11" s="14" customFormat="1" ht="8.65" customHeight="1" x14ac:dyDescent="0.15">
      <c r="A67" s="18" t="s">
        <v>27</v>
      </c>
      <c r="B67" s="19">
        <f t="shared" si="3"/>
        <v>554058.11899999983</v>
      </c>
      <c r="C67" s="26">
        <v>31825.816999999999</v>
      </c>
      <c r="D67" s="26">
        <v>1455.7809999999999</v>
      </c>
      <c r="E67" s="19">
        <v>7596.2790000000005</v>
      </c>
      <c r="F67" s="19">
        <v>45240.173999999999</v>
      </c>
      <c r="G67" s="19">
        <v>132421.51099999997</v>
      </c>
      <c r="H67" s="19">
        <v>45080.409</v>
      </c>
      <c r="K67" s="20"/>
    </row>
    <row r="68" spans="1:11" s="14" customFormat="1" ht="8.65" customHeight="1" x14ac:dyDescent="0.15">
      <c r="A68" s="18" t="s">
        <v>28</v>
      </c>
      <c r="B68" s="19">
        <f t="shared" si="3"/>
        <v>708799.83799999987</v>
      </c>
      <c r="C68" s="26">
        <v>12411.985000000001</v>
      </c>
      <c r="D68" s="26">
        <v>1513.7840000000001</v>
      </c>
      <c r="E68" s="19">
        <v>10508.784</v>
      </c>
      <c r="F68" s="19">
        <v>35633.968999999997</v>
      </c>
      <c r="G68" s="19">
        <v>171250.79699999999</v>
      </c>
      <c r="H68" s="19">
        <v>51379.777000000002</v>
      </c>
      <c r="K68" s="20"/>
    </row>
    <row r="69" spans="1:11" s="14" customFormat="1" ht="8.65" customHeight="1" x14ac:dyDescent="0.15">
      <c r="A69" s="21" t="s">
        <v>29</v>
      </c>
      <c r="B69" s="22">
        <f t="shared" si="3"/>
        <v>187708.53199999998</v>
      </c>
      <c r="C69" s="27">
        <v>17205.967000000001</v>
      </c>
      <c r="D69" s="27">
        <v>1863.4970000000001</v>
      </c>
      <c r="E69" s="22">
        <v>5331.2640000000001</v>
      </c>
      <c r="F69" s="22">
        <v>11069.779</v>
      </c>
      <c r="G69" s="22">
        <v>23648.643999999997</v>
      </c>
      <c r="H69" s="22">
        <v>15511.38</v>
      </c>
      <c r="K69" s="20"/>
    </row>
    <row r="70" spans="1:11" s="14" customFormat="1" ht="8.65" customHeight="1" x14ac:dyDescent="0.15">
      <c r="A70" s="18" t="s">
        <v>30</v>
      </c>
      <c r="B70" s="19">
        <f t="shared" si="3"/>
        <v>111172.35600000001</v>
      </c>
      <c r="C70" s="26">
        <v>3651.5909999999999</v>
      </c>
      <c r="D70" s="26">
        <v>736.51499999999999</v>
      </c>
      <c r="E70" s="19">
        <v>607.45000000000005</v>
      </c>
      <c r="F70" s="19">
        <v>14617.799000000001</v>
      </c>
      <c r="G70" s="19">
        <v>18251.909999999996</v>
      </c>
      <c r="H70" s="19">
        <v>6805.1549999999997</v>
      </c>
      <c r="K70" s="20"/>
    </row>
    <row r="71" spans="1:11" s="14" customFormat="1" ht="8.65" customHeight="1" x14ac:dyDescent="0.15">
      <c r="A71" s="18" t="s">
        <v>31</v>
      </c>
      <c r="B71" s="19">
        <f t="shared" si="3"/>
        <v>57282.239000000009</v>
      </c>
      <c r="C71" s="26">
        <v>4435.7790000000005</v>
      </c>
      <c r="D71" s="26">
        <v>1073.222</v>
      </c>
      <c r="E71" s="19">
        <v>1610.2719999999999</v>
      </c>
      <c r="F71" s="19">
        <v>8647.9639999999999</v>
      </c>
      <c r="G71" s="19">
        <v>3050.3089999999997</v>
      </c>
      <c r="H71" s="19">
        <v>2658.2660000000001</v>
      </c>
      <c r="K71" s="20"/>
    </row>
    <row r="72" spans="1:11" s="14" customFormat="1" ht="8.65" customHeight="1" x14ac:dyDescent="0.15">
      <c r="A72" s="18" t="s">
        <v>32</v>
      </c>
      <c r="B72" s="19">
        <f t="shared" si="3"/>
        <v>593341.64300000004</v>
      </c>
      <c r="C72" s="26">
        <v>5030.8530000000001</v>
      </c>
      <c r="D72" s="26">
        <v>14099.205</v>
      </c>
      <c r="E72" s="19">
        <v>10571.677</v>
      </c>
      <c r="F72" s="19">
        <v>50228.061999999998</v>
      </c>
      <c r="G72" s="19">
        <v>148211.12499999997</v>
      </c>
      <c r="H72" s="19">
        <v>45177.652000000002</v>
      </c>
      <c r="K72" s="20"/>
    </row>
    <row r="73" spans="1:11" s="14" customFormat="1" ht="8.65" customHeight="1" x14ac:dyDescent="0.15">
      <c r="A73" s="21" t="s">
        <v>33</v>
      </c>
      <c r="B73" s="22">
        <f t="shared" si="3"/>
        <v>142950.12399999998</v>
      </c>
      <c r="C73" s="27">
        <v>9012.9069999999992</v>
      </c>
      <c r="D73" s="27">
        <v>146.976</v>
      </c>
      <c r="E73" s="22">
        <v>2125.5329999999999</v>
      </c>
      <c r="F73" s="22">
        <v>17582.901999999998</v>
      </c>
      <c r="G73" s="22">
        <v>21713.814000000002</v>
      </c>
      <c r="H73" s="22">
        <v>11308.882</v>
      </c>
      <c r="K73" s="20"/>
    </row>
    <row r="74" spans="1:11" s="14" customFormat="1" ht="8.65" customHeight="1" x14ac:dyDescent="0.15">
      <c r="A74" s="18" t="s">
        <v>34</v>
      </c>
      <c r="B74" s="19">
        <f t="shared" si="3"/>
        <v>265601.902</v>
      </c>
      <c r="C74" s="26">
        <v>11953.164000000001</v>
      </c>
      <c r="D74" s="26">
        <v>3321.6369999999997</v>
      </c>
      <c r="E74" s="19">
        <v>4043.2979999999998</v>
      </c>
      <c r="F74" s="19">
        <v>14702.32</v>
      </c>
      <c r="G74" s="19">
        <v>65173.505000000005</v>
      </c>
      <c r="H74" s="19">
        <v>16727.469000000001</v>
      </c>
      <c r="K74" s="20"/>
    </row>
    <row r="75" spans="1:11" s="14" customFormat="1" ht="8.65" customHeight="1" x14ac:dyDescent="0.15">
      <c r="A75" s="18" t="s">
        <v>35</v>
      </c>
      <c r="B75" s="19">
        <f t="shared" si="3"/>
        <v>147980.63999999998</v>
      </c>
      <c r="C75" s="26">
        <v>4322.4049999999997</v>
      </c>
      <c r="D75" s="26">
        <v>501.71600000000001</v>
      </c>
      <c r="E75" s="19">
        <v>3340.3589999999999</v>
      </c>
      <c r="F75" s="19">
        <v>13067.999</v>
      </c>
      <c r="G75" s="19">
        <v>42128.504000000001</v>
      </c>
      <c r="H75" s="19">
        <v>11748.335999999999</v>
      </c>
      <c r="K75" s="20"/>
    </row>
    <row r="76" spans="1:11" s="14" customFormat="1" ht="8.65" customHeight="1" x14ac:dyDescent="0.15">
      <c r="A76" s="18" t="s">
        <v>36</v>
      </c>
      <c r="B76" s="19">
        <f t="shared" si="3"/>
        <v>114922.81400000003</v>
      </c>
      <c r="C76" s="26">
        <v>1080.0150000000001</v>
      </c>
      <c r="D76" s="26">
        <v>2208.88</v>
      </c>
      <c r="E76" s="19">
        <v>1179.809</v>
      </c>
      <c r="F76" s="19">
        <v>8375.8649999999998</v>
      </c>
      <c r="G76" s="19">
        <v>2514.8000000000002</v>
      </c>
      <c r="H76" s="19">
        <v>6400.4520000000002</v>
      </c>
      <c r="K76" s="20"/>
    </row>
    <row r="77" spans="1:11" s="14" customFormat="1" ht="8.65" customHeight="1" x14ac:dyDescent="0.15">
      <c r="A77" s="21" t="s">
        <v>37</v>
      </c>
      <c r="B77" s="22">
        <f t="shared" si="3"/>
        <v>155113.84499999997</v>
      </c>
      <c r="C77" s="27">
        <v>6183.3019999999997</v>
      </c>
      <c r="D77" s="27">
        <v>2346.308</v>
      </c>
      <c r="E77" s="22">
        <v>4613.7740000000003</v>
      </c>
      <c r="F77" s="22">
        <v>10043.450000000001</v>
      </c>
      <c r="G77" s="22">
        <v>36695.868999999999</v>
      </c>
      <c r="H77" s="22">
        <v>10518.773999999999</v>
      </c>
      <c r="K77" s="20"/>
    </row>
    <row r="78" spans="1:11" s="14" customFormat="1" ht="8.65" customHeight="1" x14ac:dyDescent="0.15">
      <c r="A78" s="18" t="s">
        <v>38</v>
      </c>
      <c r="B78" s="19">
        <f t="shared" si="3"/>
        <v>185355.02899999998</v>
      </c>
      <c r="C78" s="26">
        <v>22541.953000000001</v>
      </c>
      <c r="D78" s="26">
        <v>1527.1130000000001</v>
      </c>
      <c r="E78" s="19">
        <v>5709.6369999999997</v>
      </c>
      <c r="F78" s="19">
        <v>19677.795999999998</v>
      </c>
      <c r="G78" s="19">
        <v>13386.791000000001</v>
      </c>
      <c r="H78" s="19">
        <v>17884.871999999999</v>
      </c>
      <c r="K78" s="20"/>
    </row>
    <row r="79" spans="1:11" s="14" customFormat="1" ht="8.65" customHeight="1" x14ac:dyDescent="0.15">
      <c r="A79" s="18" t="s">
        <v>39</v>
      </c>
      <c r="B79" s="19">
        <f t="shared" si="3"/>
        <v>244591.94899999996</v>
      </c>
      <c r="C79" s="26">
        <v>13816.993</v>
      </c>
      <c r="D79" s="26">
        <v>10880.012000000001</v>
      </c>
      <c r="E79" s="19">
        <v>7281.9459999999999</v>
      </c>
      <c r="F79" s="19">
        <v>27721.876</v>
      </c>
      <c r="G79" s="19">
        <v>52464.455000000002</v>
      </c>
      <c r="H79" s="19">
        <v>22470.785</v>
      </c>
      <c r="K79" s="20"/>
    </row>
    <row r="80" spans="1:11" s="14" customFormat="1" ht="8.65" customHeight="1" x14ac:dyDescent="0.15">
      <c r="A80" s="18" t="s">
        <v>40</v>
      </c>
      <c r="B80" s="19">
        <f t="shared" si="3"/>
        <v>219781.98699999996</v>
      </c>
      <c r="C80" s="26">
        <v>4591.4870000000001</v>
      </c>
      <c r="D80" s="26">
        <v>89053.953000000009</v>
      </c>
      <c r="E80" s="19">
        <v>1420.4</v>
      </c>
      <c r="F80" s="19">
        <v>15468.415999999999</v>
      </c>
      <c r="G80" s="19">
        <v>29722.203000000001</v>
      </c>
      <c r="H80" s="19">
        <v>9692.8019999999997</v>
      </c>
      <c r="K80" s="20"/>
    </row>
    <row r="81" spans="1:11" s="14" customFormat="1" ht="8.65" customHeight="1" x14ac:dyDescent="0.15">
      <c r="A81" s="21" t="s">
        <v>41</v>
      </c>
      <c r="B81" s="22">
        <f t="shared" si="3"/>
        <v>292431.745</v>
      </c>
      <c r="C81" s="27">
        <v>10536.838</v>
      </c>
      <c r="D81" s="27">
        <v>17114.376</v>
      </c>
      <c r="E81" s="22">
        <v>10998.164000000001</v>
      </c>
      <c r="F81" s="22">
        <v>29365.034</v>
      </c>
      <c r="G81" s="22">
        <v>71420.993999999992</v>
      </c>
      <c r="H81" s="22">
        <v>16288.279</v>
      </c>
      <c r="K81" s="20"/>
    </row>
    <row r="82" spans="1:11" s="14" customFormat="1" ht="8.65" customHeight="1" x14ac:dyDescent="0.15">
      <c r="A82" s="18" t="s">
        <v>42</v>
      </c>
      <c r="B82" s="19">
        <f t="shared" si="3"/>
        <v>57789.545999999995</v>
      </c>
      <c r="C82" s="26">
        <v>1748.4829999999999</v>
      </c>
      <c r="D82" s="26">
        <v>362.62599999999998</v>
      </c>
      <c r="E82" s="19">
        <v>501.51499999999999</v>
      </c>
      <c r="F82" s="19">
        <v>12535.236000000001</v>
      </c>
      <c r="G82" s="19">
        <v>14355.913000000002</v>
      </c>
      <c r="H82" s="19">
        <v>1492.4290000000001</v>
      </c>
      <c r="K82" s="20"/>
    </row>
    <row r="83" spans="1:11" s="14" customFormat="1" ht="8.65" customHeight="1" x14ac:dyDescent="0.15">
      <c r="A83" s="18" t="s">
        <v>43</v>
      </c>
      <c r="B83" s="19">
        <f t="shared" si="3"/>
        <v>402187.89200000005</v>
      </c>
      <c r="C83" s="26">
        <v>24051.929</v>
      </c>
      <c r="D83" s="26">
        <v>16965.833999999999</v>
      </c>
      <c r="E83" s="19">
        <v>18812.685000000001</v>
      </c>
      <c r="F83" s="19">
        <v>44355.748</v>
      </c>
      <c r="G83" s="19">
        <v>64065.581000000006</v>
      </c>
      <c r="H83" s="19">
        <v>27224.597000000002</v>
      </c>
      <c r="K83" s="20"/>
    </row>
    <row r="84" spans="1:11" s="14" customFormat="1" ht="8.65" customHeight="1" x14ac:dyDescent="0.15">
      <c r="A84" s="18" t="s">
        <v>44</v>
      </c>
      <c r="B84" s="19">
        <f t="shared" si="3"/>
        <v>110902.208</v>
      </c>
      <c r="C84" s="28">
        <v>5105.5690000000004</v>
      </c>
      <c r="D84" s="26">
        <v>520.548</v>
      </c>
      <c r="E84" s="19">
        <v>4450.3440000000001</v>
      </c>
      <c r="F84" s="19">
        <v>11089.062</v>
      </c>
      <c r="G84" s="19">
        <v>13124.648000000001</v>
      </c>
      <c r="H84" s="19">
        <v>9329.5390000000007</v>
      </c>
      <c r="K84" s="20"/>
    </row>
    <row r="85" spans="1:11" s="14" customFormat="1" ht="8.65" customHeight="1" x14ac:dyDescent="0.15">
      <c r="A85" s="21" t="s">
        <v>45</v>
      </c>
      <c r="B85" s="22">
        <f t="shared" si="3"/>
        <v>67368.178000000014</v>
      </c>
      <c r="C85" s="27">
        <v>6854.8710000000001</v>
      </c>
      <c r="D85" s="27">
        <v>3273.9189999999999</v>
      </c>
      <c r="E85" s="22">
        <v>556.38199999999995</v>
      </c>
      <c r="F85" s="22">
        <v>9276.9889999999996</v>
      </c>
      <c r="G85" s="22">
        <v>6419.1230000000014</v>
      </c>
      <c r="H85" s="22">
        <v>4798.8490000000002</v>
      </c>
      <c r="K85" s="20"/>
    </row>
    <row r="86" spans="1:11" s="14" customFormat="1" ht="3.95" customHeight="1" x14ac:dyDescent="0.15">
      <c r="A86" s="23"/>
      <c r="B86" s="24"/>
      <c r="E86" s="24"/>
      <c r="F86" s="24"/>
      <c r="G86" s="24"/>
      <c r="H86" s="24"/>
    </row>
    <row r="87" spans="1:11" s="14" customFormat="1" ht="8.65" customHeight="1" x14ac:dyDescent="0.15">
      <c r="A87" s="29"/>
      <c r="B87" s="24"/>
      <c r="C87" s="24"/>
      <c r="D87" s="24"/>
      <c r="E87" s="24"/>
      <c r="F87" s="24"/>
      <c r="G87" s="24"/>
      <c r="H87" s="24"/>
    </row>
    <row r="88" spans="1:11" s="5" customFormat="1" ht="12" customHeight="1" x14ac:dyDescent="0.2">
      <c r="A88" s="1" t="s">
        <v>0</v>
      </c>
      <c r="B88" s="2"/>
      <c r="C88" s="2"/>
      <c r="D88" s="2"/>
      <c r="E88" s="2"/>
      <c r="F88" s="2"/>
      <c r="G88" s="3"/>
      <c r="H88" s="6" t="s">
        <v>1</v>
      </c>
    </row>
    <row r="89" spans="1:11" s="5" customFormat="1" ht="12" customHeight="1" x14ac:dyDescent="0.2">
      <c r="A89" s="1" t="s">
        <v>2</v>
      </c>
      <c r="B89" s="2"/>
      <c r="C89" s="2"/>
      <c r="D89" s="2"/>
      <c r="E89" s="2"/>
      <c r="F89" s="2"/>
      <c r="G89" s="3"/>
      <c r="H89" s="6" t="s">
        <v>3</v>
      </c>
    </row>
    <row r="90" spans="1:11" s="5" customFormat="1" ht="12" customHeight="1" x14ac:dyDescent="0.2">
      <c r="A90" s="1" t="s">
        <v>78</v>
      </c>
      <c r="B90" s="2"/>
      <c r="C90" s="2"/>
      <c r="D90" s="2"/>
      <c r="E90" s="2"/>
      <c r="F90" s="2"/>
      <c r="G90" s="3"/>
      <c r="H90" s="3"/>
    </row>
    <row r="91" spans="1:11" s="5" customFormat="1" ht="12" customHeight="1" x14ac:dyDescent="0.2">
      <c r="A91" s="7" t="s">
        <v>4</v>
      </c>
      <c r="B91" s="2"/>
      <c r="C91" s="2"/>
      <c r="D91" s="2"/>
      <c r="E91" s="2"/>
      <c r="F91" s="2"/>
      <c r="G91" s="3"/>
      <c r="H91" s="3"/>
    </row>
    <row r="92" spans="1:11" ht="3" customHeight="1" x14ac:dyDescent="0.25">
      <c r="A92" s="8"/>
      <c r="B92" s="8"/>
      <c r="C92" s="8"/>
      <c r="D92" s="8"/>
      <c r="E92" s="8"/>
      <c r="F92" s="8"/>
      <c r="G92" s="8"/>
      <c r="H92" s="8"/>
      <c r="I92" s="9"/>
    </row>
    <row r="93" spans="1:11" ht="3" customHeight="1" x14ac:dyDescent="0.25">
      <c r="A93" s="9"/>
      <c r="B93" s="9"/>
      <c r="C93" s="9"/>
      <c r="D93" s="9"/>
      <c r="E93" s="9"/>
      <c r="F93" s="9"/>
      <c r="G93" s="9"/>
      <c r="H93" s="9"/>
    </row>
    <row r="94" spans="1:11" s="11" customFormat="1" ht="8.65" customHeight="1" x14ac:dyDescent="0.25">
      <c r="A94" s="200" t="s">
        <v>5</v>
      </c>
      <c r="B94" s="199" t="s">
        <v>6</v>
      </c>
      <c r="C94" s="199" t="s">
        <v>7</v>
      </c>
      <c r="D94" s="199" t="s">
        <v>8</v>
      </c>
      <c r="E94" s="199" t="s">
        <v>9</v>
      </c>
      <c r="F94" s="199" t="s">
        <v>10</v>
      </c>
      <c r="G94" s="199" t="s">
        <v>11</v>
      </c>
      <c r="H94" s="199" t="s">
        <v>12</v>
      </c>
    </row>
    <row r="95" spans="1:11" s="11" customFormat="1" ht="8.65" customHeight="1" x14ac:dyDescent="0.25">
      <c r="A95" s="200"/>
      <c r="B95" s="199"/>
      <c r="C95" s="199"/>
      <c r="D95" s="199"/>
      <c r="E95" s="199"/>
      <c r="F95" s="199"/>
      <c r="G95" s="199"/>
      <c r="H95" s="199"/>
    </row>
    <row r="96" spans="1:11" s="11" customFormat="1" ht="8.65" customHeight="1" x14ac:dyDescent="0.25">
      <c r="A96" s="200"/>
      <c r="B96" s="199"/>
      <c r="C96" s="199"/>
      <c r="D96" s="199"/>
      <c r="E96" s="199"/>
      <c r="F96" s="199"/>
      <c r="G96" s="199"/>
      <c r="H96" s="199"/>
    </row>
    <row r="97" spans="1:11" s="11" customFormat="1" ht="8.65" customHeight="1" x14ac:dyDescent="0.25">
      <c r="A97" s="200"/>
      <c r="B97" s="199"/>
      <c r="C97" s="199"/>
      <c r="D97" s="199"/>
      <c r="E97" s="199"/>
      <c r="F97" s="199"/>
      <c r="G97" s="199"/>
      <c r="H97" s="199"/>
    </row>
    <row r="98" spans="1:11" s="11" customFormat="1" ht="8.65" customHeight="1" x14ac:dyDescent="0.25">
      <c r="A98" s="200"/>
      <c r="B98" s="199"/>
      <c r="C98" s="199"/>
      <c r="D98" s="199"/>
      <c r="E98" s="199"/>
      <c r="F98" s="199"/>
      <c r="G98" s="199"/>
      <c r="H98" s="199"/>
    </row>
    <row r="99" spans="1:11" s="11" customFormat="1" ht="8.65" customHeight="1" x14ac:dyDescent="0.25">
      <c r="A99" s="200"/>
      <c r="B99" s="199"/>
      <c r="C99" s="199"/>
      <c r="D99" s="199"/>
      <c r="E99" s="199"/>
      <c r="F99" s="199"/>
      <c r="G99" s="199"/>
      <c r="H99" s="199"/>
    </row>
    <row r="100" spans="1:11" ht="3" customHeight="1" x14ac:dyDescent="0.25">
      <c r="A100" s="8"/>
      <c r="B100" s="8"/>
      <c r="C100" s="8"/>
      <c r="D100" s="8"/>
      <c r="E100" s="8"/>
      <c r="F100" s="8"/>
      <c r="G100" s="8"/>
      <c r="H100" s="8"/>
    </row>
    <row r="101" spans="1:11" ht="3" customHeight="1" x14ac:dyDescent="0.25">
      <c r="A101" s="9"/>
      <c r="B101" s="9"/>
      <c r="C101" s="9"/>
      <c r="D101" s="9"/>
      <c r="E101" s="9"/>
      <c r="F101" s="9"/>
      <c r="G101" s="9"/>
      <c r="H101" s="9"/>
    </row>
    <row r="102" spans="1:11" s="14" customFormat="1" ht="8.65" customHeight="1" x14ac:dyDescent="0.15">
      <c r="A102" s="12">
        <v>2005</v>
      </c>
      <c r="B102" s="13"/>
      <c r="C102" s="13"/>
      <c r="D102" s="13"/>
      <c r="E102" s="13"/>
      <c r="F102" s="13"/>
      <c r="G102" s="13"/>
      <c r="H102" s="13"/>
    </row>
    <row r="103" spans="1:11" s="17" customFormat="1" ht="8.65" customHeight="1" x14ac:dyDescent="0.15">
      <c r="A103" s="15" t="s">
        <v>13</v>
      </c>
      <c r="B103" s="16">
        <f t="shared" ref="B103:H103" si="4">SUM(B105:B136)</f>
        <v>9166972.8310000002</v>
      </c>
      <c r="C103" s="16">
        <f t="shared" si="4"/>
        <v>293879.70299999998</v>
      </c>
      <c r="D103" s="16">
        <f t="shared" si="4"/>
        <v>709548.52599999995</v>
      </c>
      <c r="E103" s="16">
        <f t="shared" si="4"/>
        <v>179314.32400000002</v>
      </c>
      <c r="F103" s="16">
        <f t="shared" si="4"/>
        <v>742219.07699999993</v>
      </c>
      <c r="G103" s="16">
        <f t="shared" si="4"/>
        <v>1503879.8359999999</v>
      </c>
      <c r="H103" s="16">
        <f t="shared" si="4"/>
        <v>649915.37000000023</v>
      </c>
    </row>
    <row r="104" spans="1:11" s="17" customFormat="1" ht="3.95" customHeight="1" x14ac:dyDescent="0.15">
      <c r="A104" s="15"/>
      <c r="B104" s="16"/>
      <c r="C104" s="16"/>
      <c r="D104" s="16"/>
      <c r="E104" s="16"/>
      <c r="F104" s="16"/>
      <c r="G104" s="16"/>
      <c r="H104" s="16"/>
    </row>
    <row r="105" spans="1:11" s="14" customFormat="1" ht="8.65" customHeight="1" x14ac:dyDescent="0.15">
      <c r="A105" s="18" t="s">
        <v>14</v>
      </c>
      <c r="B105" s="19">
        <f t="shared" ref="B105:B136" si="5">SUM(C105:H105,B765:H765,B1425:H1425)</f>
        <v>93441.676999999996</v>
      </c>
      <c r="C105" s="19">
        <v>4084.1669999999999</v>
      </c>
      <c r="D105" s="26">
        <v>392.55599999999998</v>
      </c>
      <c r="E105" s="19">
        <v>748.12599999999998</v>
      </c>
      <c r="F105" s="19">
        <v>13325.39</v>
      </c>
      <c r="G105" s="19">
        <v>18777.283999999996</v>
      </c>
      <c r="H105" s="19">
        <v>7996.857</v>
      </c>
      <c r="K105" s="20"/>
    </row>
    <row r="106" spans="1:11" s="14" customFormat="1" ht="8.65" customHeight="1" x14ac:dyDescent="0.15">
      <c r="A106" s="18" t="s">
        <v>15</v>
      </c>
      <c r="B106" s="19">
        <f t="shared" si="5"/>
        <v>323708.54100000003</v>
      </c>
      <c r="C106" s="19">
        <v>8985.9689999999991</v>
      </c>
      <c r="D106" s="26">
        <v>483.10599999999999</v>
      </c>
      <c r="E106" s="19">
        <v>12136.972</v>
      </c>
      <c r="F106" s="19">
        <v>43247.764000000003</v>
      </c>
      <c r="G106" s="19">
        <v>81644.543999999994</v>
      </c>
      <c r="H106" s="19">
        <v>25660.056</v>
      </c>
      <c r="K106" s="20"/>
    </row>
    <row r="107" spans="1:11" s="14" customFormat="1" ht="8.65" customHeight="1" x14ac:dyDescent="0.15">
      <c r="A107" s="18" t="s">
        <v>16</v>
      </c>
      <c r="B107" s="19">
        <f t="shared" si="5"/>
        <v>63553.292000000001</v>
      </c>
      <c r="C107" s="19">
        <v>3102.5259999999998</v>
      </c>
      <c r="D107" s="26">
        <v>1596.2190000000001</v>
      </c>
      <c r="E107" s="19">
        <v>1882.19</v>
      </c>
      <c r="F107" s="19">
        <v>12114.178</v>
      </c>
      <c r="G107" s="19">
        <v>1116.5740000000001</v>
      </c>
      <c r="H107" s="19">
        <v>5497.9080000000004</v>
      </c>
      <c r="K107" s="20"/>
    </row>
    <row r="108" spans="1:11" s="14" customFormat="1" ht="8.65" customHeight="1" x14ac:dyDescent="0.15">
      <c r="A108" s="21" t="s">
        <v>17</v>
      </c>
      <c r="B108" s="22">
        <f t="shared" si="5"/>
        <v>536654.99300000002</v>
      </c>
      <c r="C108" s="22">
        <v>2638.17</v>
      </c>
      <c r="D108" s="27">
        <v>447824.85499999998</v>
      </c>
      <c r="E108" s="22">
        <v>1283.373</v>
      </c>
      <c r="F108" s="22">
        <v>40882.192999999999</v>
      </c>
      <c r="G108" s="22">
        <v>1573.329</v>
      </c>
      <c r="H108" s="22">
        <v>3057.6759999999999</v>
      </c>
      <c r="K108" s="20"/>
    </row>
    <row r="109" spans="1:11" s="14" customFormat="1" ht="8.65" customHeight="1" x14ac:dyDescent="0.15">
      <c r="A109" s="18" t="s">
        <v>18</v>
      </c>
      <c r="B109" s="19">
        <f t="shared" si="5"/>
        <v>302737.81400000001</v>
      </c>
      <c r="C109" s="19">
        <v>8902.1919999999991</v>
      </c>
      <c r="D109" s="26">
        <v>8732.7330000000002</v>
      </c>
      <c r="E109" s="19">
        <v>8658.0540000000001</v>
      </c>
      <c r="F109" s="19">
        <v>22072.228999999999</v>
      </c>
      <c r="G109" s="19">
        <v>111725.05100000001</v>
      </c>
      <c r="H109" s="19">
        <v>14686.671</v>
      </c>
      <c r="K109" s="20"/>
    </row>
    <row r="110" spans="1:11" s="14" customFormat="1" ht="8.65" customHeight="1" x14ac:dyDescent="0.15">
      <c r="A110" s="18" t="s">
        <v>19</v>
      </c>
      <c r="B110" s="19">
        <f t="shared" si="5"/>
        <v>48371.748999999989</v>
      </c>
      <c r="C110" s="19">
        <v>3182.3739999999998</v>
      </c>
      <c r="D110" s="26">
        <v>649.29</v>
      </c>
      <c r="E110" s="19">
        <v>4219.9620000000004</v>
      </c>
      <c r="F110" s="19">
        <v>5651.8109999999997</v>
      </c>
      <c r="G110" s="19">
        <v>2076.719000000001</v>
      </c>
      <c r="H110" s="19">
        <v>3147.9340000000002</v>
      </c>
      <c r="K110" s="20"/>
    </row>
    <row r="111" spans="1:11" s="14" customFormat="1" ht="8.65" customHeight="1" x14ac:dyDescent="0.15">
      <c r="A111" s="18" t="s">
        <v>20</v>
      </c>
      <c r="B111" s="19">
        <f t="shared" si="5"/>
        <v>167597.57200000001</v>
      </c>
      <c r="C111" s="19">
        <v>12920.761</v>
      </c>
      <c r="D111" s="26">
        <v>13845.179</v>
      </c>
      <c r="E111" s="19">
        <v>6209.5249999999996</v>
      </c>
      <c r="F111" s="19">
        <v>14419.177</v>
      </c>
      <c r="G111" s="19">
        <v>15331.928</v>
      </c>
      <c r="H111" s="19">
        <v>10314.941999999999</v>
      </c>
      <c r="K111" s="20"/>
    </row>
    <row r="112" spans="1:11" s="14" customFormat="1" ht="8.65" customHeight="1" x14ac:dyDescent="0.15">
      <c r="A112" s="21" t="s">
        <v>21</v>
      </c>
      <c r="B112" s="22">
        <f t="shared" si="5"/>
        <v>280959.10899999994</v>
      </c>
      <c r="C112" s="22">
        <v>17126.941999999999</v>
      </c>
      <c r="D112" s="27">
        <v>4321.3379999999997</v>
      </c>
      <c r="E112" s="22">
        <v>7857.0680000000002</v>
      </c>
      <c r="F112" s="22">
        <v>24986.815999999999</v>
      </c>
      <c r="G112" s="22">
        <v>71107.902000000002</v>
      </c>
      <c r="H112" s="22">
        <v>22276.832999999999</v>
      </c>
      <c r="K112" s="20"/>
    </row>
    <row r="113" spans="1:11" s="14" customFormat="1" ht="8.65" customHeight="1" x14ac:dyDescent="0.15">
      <c r="A113" s="18" t="s">
        <v>22</v>
      </c>
      <c r="B113" s="19">
        <f t="shared" si="5"/>
        <v>1647432.7990000001</v>
      </c>
      <c r="C113" s="19">
        <v>833.14300000000003</v>
      </c>
      <c r="D113" s="26">
        <v>74.103999999999999</v>
      </c>
      <c r="E113" s="19">
        <v>6337.6719999999996</v>
      </c>
      <c r="F113" s="19">
        <v>67237.205000000002</v>
      </c>
      <c r="G113" s="19">
        <v>121273.183</v>
      </c>
      <c r="H113" s="19">
        <v>135129.09299999999</v>
      </c>
      <c r="K113" s="20"/>
    </row>
    <row r="114" spans="1:11" s="14" customFormat="1" ht="8.65" customHeight="1" x14ac:dyDescent="0.15">
      <c r="A114" s="18" t="s">
        <v>23</v>
      </c>
      <c r="B114" s="19">
        <f t="shared" si="5"/>
        <v>104893.62299999998</v>
      </c>
      <c r="C114" s="19">
        <v>12221.18</v>
      </c>
      <c r="D114" s="26">
        <v>2775.0369999999998</v>
      </c>
      <c r="E114" s="19">
        <v>3059.9430000000002</v>
      </c>
      <c r="F114" s="19">
        <v>7870.3040000000001</v>
      </c>
      <c r="G114" s="19">
        <v>17395.103999999999</v>
      </c>
      <c r="H114" s="19">
        <v>8758.643</v>
      </c>
      <c r="K114" s="20"/>
    </row>
    <row r="115" spans="1:11" s="14" customFormat="1" ht="8.65" customHeight="1" x14ac:dyDescent="0.15">
      <c r="A115" s="18" t="s">
        <v>24</v>
      </c>
      <c r="B115" s="19">
        <f t="shared" si="5"/>
        <v>312731.70899999992</v>
      </c>
      <c r="C115" s="19">
        <v>13805.851000000001</v>
      </c>
      <c r="D115" s="26">
        <v>1394.5650000000001</v>
      </c>
      <c r="E115" s="19">
        <v>6780.1959999999999</v>
      </c>
      <c r="F115" s="19">
        <v>26709.781999999999</v>
      </c>
      <c r="G115" s="19">
        <v>66029.054999999993</v>
      </c>
      <c r="H115" s="19">
        <v>28436.334999999999</v>
      </c>
      <c r="K115" s="20"/>
    </row>
    <row r="116" spans="1:11" s="14" customFormat="1" ht="8.65" customHeight="1" x14ac:dyDescent="0.15">
      <c r="A116" s="21" t="s">
        <v>25</v>
      </c>
      <c r="B116" s="22">
        <f t="shared" si="5"/>
        <v>136625.41400000002</v>
      </c>
      <c r="C116" s="22">
        <v>7569.018</v>
      </c>
      <c r="D116" s="27">
        <v>780.31399999999996</v>
      </c>
      <c r="E116" s="22">
        <v>6616.7719999999999</v>
      </c>
      <c r="F116" s="22">
        <v>12138.476000000001</v>
      </c>
      <c r="G116" s="22">
        <v>4159.6820000000007</v>
      </c>
      <c r="H116" s="22">
        <v>13348.089</v>
      </c>
      <c r="K116" s="20"/>
    </row>
    <row r="117" spans="1:11" s="14" customFormat="1" ht="8.65" customHeight="1" x14ac:dyDescent="0.15">
      <c r="A117" s="18" t="s">
        <v>26</v>
      </c>
      <c r="B117" s="19">
        <f t="shared" si="5"/>
        <v>119899.78199999998</v>
      </c>
      <c r="C117" s="19">
        <v>6058.7039999999997</v>
      </c>
      <c r="D117" s="26">
        <v>1032.3209999999999</v>
      </c>
      <c r="E117" s="19">
        <v>5582.8519999999999</v>
      </c>
      <c r="F117" s="19">
        <v>9994.1910000000007</v>
      </c>
      <c r="G117" s="19">
        <v>25967.981999999996</v>
      </c>
      <c r="H117" s="19">
        <v>6953.8019999999997</v>
      </c>
      <c r="K117" s="20"/>
    </row>
    <row r="118" spans="1:11" s="14" customFormat="1" ht="8.65" customHeight="1" x14ac:dyDescent="0.15">
      <c r="A118" s="18" t="s">
        <v>27</v>
      </c>
      <c r="B118" s="19">
        <f t="shared" si="5"/>
        <v>596725.42100000009</v>
      </c>
      <c r="C118" s="19">
        <v>29038.010999999999</v>
      </c>
      <c r="D118" s="26">
        <v>1908.277</v>
      </c>
      <c r="E118" s="19">
        <v>7997.7460000000001</v>
      </c>
      <c r="F118" s="19">
        <v>49595.834000000003</v>
      </c>
      <c r="G118" s="19">
        <v>140843.59400000001</v>
      </c>
      <c r="H118" s="19">
        <v>48933.995000000003</v>
      </c>
      <c r="K118" s="20"/>
    </row>
    <row r="119" spans="1:11" s="14" customFormat="1" ht="8.65" customHeight="1" x14ac:dyDescent="0.15">
      <c r="A119" s="18" t="s">
        <v>28</v>
      </c>
      <c r="B119" s="19">
        <f t="shared" si="5"/>
        <v>764362.20600000024</v>
      </c>
      <c r="C119" s="19">
        <v>12822.808000000001</v>
      </c>
      <c r="D119" s="26">
        <v>1695.932</v>
      </c>
      <c r="E119" s="19">
        <v>11598.562</v>
      </c>
      <c r="F119" s="19">
        <v>40362.358</v>
      </c>
      <c r="G119" s="19">
        <v>174613.61600000001</v>
      </c>
      <c r="H119" s="19">
        <v>56562.025999999998</v>
      </c>
      <c r="K119" s="20"/>
    </row>
    <row r="120" spans="1:11" s="14" customFormat="1" ht="8.65" customHeight="1" x14ac:dyDescent="0.15">
      <c r="A120" s="21" t="s">
        <v>29</v>
      </c>
      <c r="B120" s="22">
        <f t="shared" si="5"/>
        <v>202877.76199999996</v>
      </c>
      <c r="C120" s="22">
        <v>18208.55</v>
      </c>
      <c r="D120" s="27">
        <v>2744.6289999999999</v>
      </c>
      <c r="E120" s="22">
        <v>4970.7629999999999</v>
      </c>
      <c r="F120" s="22">
        <v>10318.995999999999</v>
      </c>
      <c r="G120" s="22">
        <v>25035.01</v>
      </c>
      <c r="H120" s="22">
        <v>17280.471000000001</v>
      </c>
      <c r="K120" s="20"/>
    </row>
    <row r="121" spans="1:11" s="14" customFormat="1" ht="8.65" customHeight="1" x14ac:dyDescent="0.15">
      <c r="A121" s="18" t="s">
        <v>30</v>
      </c>
      <c r="B121" s="19">
        <f t="shared" si="5"/>
        <v>124410.41399999999</v>
      </c>
      <c r="C121" s="19">
        <v>4049.3679999999999</v>
      </c>
      <c r="D121" s="26">
        <v>858.75199999999995</v>
      </c>
      <c r="E121" s="19">
        <v>658.61400000000003</v>
      </c>
      <c r="F121" s="19">
        <v>20715.093000000001</v>
      </c>
      <c r="G121" s="19">
        <v>18955.828999999994</v>
      </c>
      <c r="H121" s="19">
        <v>7494.4759999999997</v>
      </c>
      <c r="K121" s="20"/>
    </row>
    <row r="122" spans="1:11" s="14" customFormat="1" ht="8.65" customHeight="1" x14ac:dyDescent="0.15">
      <c r="A122" s="18" t="s">
        <v>31</v>
      </c>
      <c r="B122" s="19">
        <f t="shared" si="5"/>
        <v>62730.263000000014</v>
      </c>
      <c r="C122" s="19">
        <v>4642.3980000000001</v>
      </c>
      <c r="D122" s="26">
        <v>1095.653</v>
      </c>
      <c r="E122" s="19">
        <v>1112.73</v>
      </c>
      <c r="F122" s="19">
        <v>9947.9570000000003</v>
      </c>
      <c r="G122" s="19">
        <v>3384.0590000000007</v>
      </c>
      <c r="H122" s="19">
        <v>2959.4789999999998</v>
      </c>
      <c r="K122" s="20"/>
    </row>
    <row r="123" spans="1:11" s="14" customFormat="1" ht="8.65" customHeight="1" x14ac:dyDescent="0.15">
      <c r="A123" s="18" t="s">
        <v>32</v>
      </c>
      <c r="B123" s="19">
        <f t="shared" si="5"/>
        <v>648235.09399999981</v>
      </c>
      <c r="C123" s="19">
        <v>5709.875</v>
      </c>
      <c r="D123" s="26">
        <v>16038.167000000001</v>
      </c>
      <c r="E123" s="19">
        <v>12050.665999999999</v>
      </c>
      <c r="F123" s="19">
        <v>61628.000999999997</v>
      </c>
      <c r="G123" s="19">
        <v>152575.20500000002</v>
      </c>
      <c r="H123" s="19">
        <v>48535.493000000002</v>
      </c>
      <c r="K123" s="20"/>
    </row>
    <row r="124" spans="1:11" s="14" customFormat="1" ht="8.65" customHeight="1" x14ac:dyDescent="0.15">
      <c r="A124" s="21" t="s">
        <v>33</v>
      </c>
      <c r="B124" s="22">
        <f t="shared" si="5"/>
        <v>140574.391</v>
      </c>
      <c r="C124" s="22">
        <v>8278.2900000000009</v>
      </c>
      <c r="D124" s="27">
        <v>162.529</v>
      </c>
      <c r="E124" s="22">
        <v>2340.2020000000002</v>
      </c>
      <c r="F124" s="22">
        <v>16159.737999999999</v>
      </c>
      <c r="G124" s="22">
        <v>12346.834999999999</v>
      </c>
      <c r="H124" s="22">
        <v>12430.491</v>
      </c>
      <c r="K124" s="20"/>
    </row>
    <row r="125" spans="1:11" s="14" customFormat="1" ht="8.65" customHeight="1" x14ac:dyDescent="0.15">
      <c r="A125" s="18" t="s">
        <v>34</v>
      </c>
      <c r="B125" s="19">
        <f t="shared" si="5"/>
        <v>296863.07300000009</v>
      </c>
      <c r="C125" s="19">
        <v>12276.749</v>
      </c>
      <c r="D125" s="28">
        <v>3528.9290000000001</v>
      </c>
      <c r="E125" s="19">
        <v>4176.4809999999998</v>
      </c>
      <c r="F125" s="19">
        <v>18383.181</v>
      </c>
      <c r="G125" s="19">
        <v>76248.082000000009</v>
      </c>
      <c r="H125" s="19">
        <v>18032.05</v>
      </c>
      <c r="K125" s="20"/>
    </row>
    <row r="126" spans="1:11" s="14" customFormat="1" ht="8.65" customHeight="1" x14ac:dyDescent="0.15">
      <c r="A126" s="18" t="s">
        <v>35</v>
      </c>
      <c r="B126" s="19">
        <f t="shared" si="5"/>
        <v>168791.83499999999</v>
      </c>
      <c r="C126" s="19">
        <v>4236.2929999999997</v>
      </c>
      <c r="D126" s="26">
        <v>574.62900000000002</v>
      </c>
      <c r="E126" s="19">
        <v>3531.9180000000001</v>
      </c>
      <c r="F126" s="19">
        <v>15978.06</v>
      </c>
      <c r="G126" s="19">
        <v>46852.542000000001</v>
      </c>
      <c r="H126" s="19">
        <v>13499.607</v>
      </c>
      <c r="K126" s="20"/>
    </row>
    <row r="127" spans="1:11" s="14" customFormat="1" ht="8.65" customHeight="1" x14ac:dyDescent="0.15">
      <c r="A127" s="18" t="s">
        <v>36</v>
      </c>
      <c r="B127" s="19">
        <f t="shared" si="5"/>
        <v>123869.97300000003</v>
      </c>
      <c r="C127" s="19">
        <v>1286.366</v>
      </c>
      <c r="D127" s="26">
        <v>1801.538</v>
      </c>
      <c r="E127" s="19">
        <v>1309.223</v>
      </c>
      <c r="F127" s="19">
        <v>12307.109</v>
      </c>
      <c r="G127" s="19">
        <v>2651.9990000000003</v>
      </c>
      <c r="H127" s="19">
        <v>7189.0150000000003</v>
      </c>
      <c r="K127" s="20"/>
    </row>
    <row r="128" spans="1:11" s="14" customFormat="1" ht="8.65" customHeight="1" x14ac:dyDescent="0.15">
      <c r="A128" s="21" t="s">
        <v>37</v>
      </c>
      <c r="B128" s="22">
        <f t="shared" si="5"/>
        <v>171877.09600000002</v>
      </c>
      <c r="C128" s="22">
        <v>6232.058</v>
      </c>
      <c r="D128" s="27">
        <v>2833.88</v>
      </c>
      <c r="E128" s="22">
        <v>5328.1210000000001</v>
      </c>
      <c r="F128" s="22">
        <v>13061.043</v>
      </c>
      <c r="G128" s="22">
        <v>39902.485999999997</v>
      </c>
      <c r="H128" s="22">
        <v>11639.701999999999</v>
      </c>
      <c r="K128" s="20"/>
    </row>
    <row r="129" spans="1:11" s="14" customFormat="1" ht="8.65" customHeight="1" x14ac:dyDescent="0.15">
      <c r="A129" s="18" t="s">
        <v>38</v>
      </c>
      <c r="B129" s="19">
        <f t="shared" si="5"/>
        <v>193845.41200000001</v>
      </c>
      <c r="C129" s="19">
        <v>18672.330000000002</v>
      </c>
      <c r="D129" s="26">
        <v>1249.7539999999999</v>
      </c>
      <c r="E129" s="19">
        <v>6726.0150000000003</v>
      </c>
      <c r="F129" s="19">
        <v>17397.919999999998</v>
      </c>
      <c r="G129" s="19">
        <v>14711.448</v>
      </c>
      <c r="H129" s="19">
        <v>18891.126</v>
      </c>
      <c r="K129" s="20"/>
    </row>
    <row r="130" spans="1:11" s="14" customFormat="1" ht="8.65" customHeight="1" x14ac:dyDescent="0.15">
      <c r="A130" s="18" t="s">
        <v>39</v>
      </c>
      <c r="B130" s="19">
        <f t="shared" si="5"/>
        <v>274112.42299999995</v>
      </c>
      <c r="C130" s="19">
        <v>16126.458000000001</v>
      </c>
      <c r="D130" s="26">
        <v>17274.412</v>
      </c>
      <c r="E130" s="19">
        <v>7497.8959999999997</v>
      </c>
      <c r="F130" s="19">
        <v>28267.808000000001</v>
      </c>
      <c r="G130" s="19">
        <v>60429.453000000001</v>
      </c>
      <c r="H130" s="19">
        <v>24975.227999999999</v>
      </c>
      <c r="K130" s="20"/>
    </row>
    <row r="131" spans="1:11" s="14" customFormat="1" ht="8.65" customHeight="1" x14ac:dyDescent="0.15">
      <c r="A131" s="18" t="s">
        <v>40</v>
      </c>
      <c r="B131" s="19">
        <f t="shared" si="5"/>
        <v>260510.67199999999</v>
      </c>
      <c r="C131" s="19">
        <v>4925.6369999999997</v>
      </c>
      <c r="D131" s="26">
        <v>119524.444</v>
      </c>
      <c r="E131" s="19">
        <v>1567.038</v>
      </c>
      <c r="F131" s="19">
        <v>20618.267</v>
      </c>
      <c r="G131" s="19">
        <v>24830.19</v>
      </c>
      <c r="H131" s="19">
        <v>10979.63</v>
      </c>
      <c r="K131" s="20"/>
    </row>
    <row r="132" spans="1:11" s="14" customFormat="1" ht="8.65" customHeight="1" x14ac:dyDescent="0.15">
      <c r="A132" s="21" t="s">
        <v>41</v>
      </c>
      <c r="B132" s="22">
        <f t="shared" si="5"/>
        <v>325281.01800000004</v>
      </c>
      <c r="C132" s="22">
        <v>9162.9639999999999</v>
      </c>
      <c r="D132" s="27">
        <v>23780.944</v>
      </c>
      <c r="E132" s="22">
        <v>12214.296</v>
      </c>
      <c r="F132" s="22">
        <v>37970.557999999997</v>
      </c>
      <c r="G132" s="22">
        <v>76046.197</v>
      </c>
      <c r="H132" s="22">
        <v>18387.43</v>
      </c>
      <c r="K132" s="20"/>
    </row>
    <row r="133" spans="1:11" s="14" customFormat="1" ht="8.65" customHeight="1" x14ac:dyDescent="0.15">
      <c r="A133" s="18" t="s">
        <v>42</v>
      </c>
      <c r="B133" s="19">
        <f t="shared" si="5"/>
        <v>54034.750000000015</v>
      </c>
      <c r="C133" s="19">
        <v>1920.35</v>
      </c>
      <c r="D133" s="26">
        <v>272.65699999999998</v>
      </c>
      <c r="E133" s="19">
        <v>570.49800000000005</v>
      </c>
      <c r="F133" s="19">
        <v>8091.4160000000002</v>
      </c>
      <c r="G133" s="19">
        <v>12626.629000000001</v>
      </c>
      <c r="H133" s="19">
        <v>1641.059</v>
      </c>
      <c r="K133" s="20"/>
    </row>
    <row r="134" spans="1:11" s="14" customFormat="1" ht="8.65" customHeight="1" x14ac:dyDescent="0.15">
      <c r="A134" s="18" t="s">
        <v>43</v>
      </c>
      <c r="B134" s="19">
        <f t="shared" si="5"/>
        <v>425100.61200000002</v>
      </c>
      <c r="C134" s="19">
        <v>23613.99</v>
      </c>
      <c r="D134" s="26">
        <v>25612.786999999997</v>
      </c>
      <c r="E134" s="19">
        <v>18878.59</v>
      </c>
      <c r="F134" s="19">
        <v>39944.131000000001</v>
      </c>
      <c r="G134" s="19">
        <v>62125.458000000006</v>
      </c>
      <c r="H134" s="19">
        <v>29582.887999999999</v>
      </c>
      <c r="K134" s="20"/>
    </row>
    <row r="135" spans="1:11" s="14" customFormat="1" ht="8.65" customHeight="1" x14ac:dyDescent="0.15">
      <c r="A135" s="18" t="s">
        <v>44</v>
      </c>
      <c r="B135" s="19">
        <f t="shared" si="5"/>
        <v>123611.22999999998</v>
      </c>
      <c r="C135" s="19">
        <v>5442.0129999999999</v>
      </c>
      <c r="D135" s="26">
        <v>535.54600000000005</v>
      </c>
      <c r="E135" s="19">
        <v>4801.3310000000001</v>
      </c>
      <c r="F135" s="24">
        <v>13427.239</v>
      </c>
      <c r="G135" s="19">
        <v>14019.041999999999</v>
      </c>
      <c r="H135" s="19">
        <v>10282.987999999999</v>
      </c>
      <c r="K135" s="20"/>
    </row>
    <row r="136" spans="1:11" s="14" customFormat="1" ht="8.65" customHeight="1" x14ac:dyDescent="0.15">
      <c r="A136" s="21" t="s">
        <v>45</v>
      </c>
      <c r="B136" s="22">
        <f t="shared" si="5"/>
        <v>70551.111999999994</v>
      </c>
      <c r="C136" s="22">
        <v>5804.1980000000003</v>
      </c>
      <c r="D136" s="27">
        <v>4153.45</v>
      </c>
      <c r="E136" s="22">
        <v>610.92899999999997</v>
      </c>
      <c r="F136" s="22">
        <v>7394.8519999999999</v>
      </c>
      <c r="G136" s="22">
        <v>7503.8249999999989</v>
      </c>
      <c r="H136" s="22">
        <v>5353.3770000000004</v>
      </c>
      <c r="K136" s="20"/>
    </row>
    <row r="137" spans="1:11" s="14" customFormat="1" ht="8.65" customHeight="1" x14ac:dyDescent="0.15">
      <c r="A137" s="23"/>
      <c r="B137" s="24"/>
      <c r="C137" s="24"/>
      <c r="E137" s="24"/>
      <c r="G137" s="24"/>
      <c r="H137" s="24"/>
      <c r="I137" s="25"/>
    </row>
    <row r="138" spans="1:11" s="14" customFormat="1" ht="8.65" customHeight="1" x14ac:dyDescent="0.15">
      <c r="A138" s="12">
        <v>2006</v>
      </c>
      <c r="B138" s="13"/>
      <c r="C138" s="13"/>
      <c r="D138" s="13"/>
      <c r="E138" s="13"/>
      <c r="F138" s="13"/>
      <c r="G138" s="13"/>
      <c r="H138" s="13"/>
    </row>
    <row r="139" spans="1:11" s="17" customFormat="1" ht="8.65" customHeight="1" x14ac:dyDescent="0.15">
      <c r="A139" s="15" t="s">
        <v>13</v>
      </c>
      <c r="B139" s="30">
        <f t="shared" ref="B139:H139" si="6">SUM(B141:B172)</f>
        <v>10230935.507999999</v>
      </c>
      <c r="C139" s="30">
        <f t="shared" si="6"/>
        <v>326989.18400000001</v>
      </c>
      <c r="D139" s="30">
        <f t="shared" si="6"/>
        <v>812610.25199999998</v>
      </c>
      <c r="E139" s="30">
        <f t="shared" si="6"/>
        <v>193782.67199999996</v>
      </c>
      <c r="F139" s="30">
        <f t="shared" si="6"/>
        <v>857776.07000000007</v>
      </c>
      <c r="G139" s="30">
        <f t="shared" si="6"/>
        <v>1771110.4039999999</v>
      </c>
      <c r="H139" s="30">
        <f t="shared" si="6"/>
        <v>734257.80400000012</v>
      </c>
    </row>
    <row r="140" spans="1:11" s="17" customFormat="1" ht="3.95" customHeight="1" x14ac:dyDescent="0.15">
      <c r="A140" s="15"/>
      <c r="B140" s="30"/>
      <c r="C140" s="30"/>
      <c r="D140" s="30"/>
      <c r="E140" s="30"/>
      <c r="F140" s="30"/>
      <c r="G140" s="30"/>
      <c r="H140" s="30"/>
    </row>
    <row r="141" spans="1:11" s="14" customFormat="1" ht="8.65" customHeight="1" x14ac:dyDescent="0.15">
      <c r="A141" s="18" t="s">
        <v>14</v>
      </c>
      <c r="B141" s="19">
        <f t="shared" ref="B141:B172" si="7">SUM(C141:H141,B801:H801,B1461:H1461)</f>
        <v>105137.20699999999</v>
      </c>
      <c r="C141" s="19">
        <v>4227.2330000000002</v>
      </c>
      <c r="D141" s="26">
        <v>416.88600000000002</v>
      </c>
      <c r="E141" s="19">
        <v>881.93</v>
      </c>
      <c r="F141" s="19">
        <v>15702.752</v>
      </c>
      <c r="G141" s="19">
        <v>22077.031999999996</v>
      </c>
      <c r="H141" s="19">
        <v>8872.9009999999998</v>
      </c>
      <c r="K141" s="20"/>
    </row>
    <row r="142" spans="1:11" s="14" customFormat="1" ht="8.65" customHeight="1" x14ac:dyDescent="0.15">
      <c r="A142" s="18" t="s">
        <v>15</v>
      </c>
      <c r="B142" s="19">
        <f t="shared" si="7"/>
        <v>360815.26100000006</v>
      </c>
      <c r="C142" s="19">
        <v>9473.9230000000007</v>
      </c>
      <c r="D142" s="26">
        <v>492.339</v>
      </c>
      <c r="E142" s="19">
        <v>14824.258</v>
      </c>
      <c r="F142" s="19">
        <v>49270.985999999997</v>
      </c>
      <c r="G142" s="19">
        <v>93055.775999999998</v>
      </c>
      <c r="H142" s="19">
        <v>29309.062000000002</v>
      </c>
      <c r="K142" s="20"/>
    </row>
    <row r="143" spans="1:11" s="14" customFormat="1" ht="8.65" customHeight="1" x14ac:dyDescent="0.15">
      <c r="A143" s="18" t="s">
        <v>16</v>
      </c>
      <c r="B143" s="19">
        <f t="shared" si="7"/>
        <v>70927.388999999996</v>
      </c>
      <c r="C143" s="19">
        <v>3199.145</v>
      </c>
      <c r="D143" s="26">
        <v>1505.8389999999999</v>
      </c>
      <c r="E143" s="19">
        <v>2351.1840000000002</v>
      </c>
      <c r="F143" s="19">
        <v>13882.01</v>
      </c>
      <c r="G143" s="19">
        <v>1231.8049999999998</v>
      </c>
      <c r="H143" s="19">
        <v>6467.5469999999996</v>
      </c>
      <c r="K143" s="20"/>
    </row>
    <row r="144" spans="1:11" s="14" customFormat="1" ht="8.65" customHeight="1" x14ac:dyDescent="0.15">
      <c r="A144" s="21" t="s">
        <v>17</v>
      </c>
      <c r="B144" s="22">
        <f t="shared" si="7"/>
        <v>609382.95200000028</v>
      </c>
      <c r="C144" s="22">
        <v>2977.6280000000002</v>
      </c>
      <c r="D144" s="27">
        <v>504849.837</v>
      </c>
      <c r="E144" s="22">
        <v>1212.752</v>
      </c>
      <c r="F144" s="22">
        <v>52217.355000000003</v>
      </c>
      <c r="G144" s="22">
        <v>1666.4309999999996</v>
      </c>
      <c r="H144" s="22">
        <v>3437.7240000000002</v>
      </c>
      <c r="K144" s="20"/>
    </row>
    <row r="145" spans="1:11" s="14" customFormat="1" ht="8.65" customHeight="1" x14ac:dyDescent="0.15">
      <c r="A145" s="18" t="s">
        <v>18</v>
      </c>
      <c r="B145" s="19">
        <f t="shared" si="7"/>
        <v>336941.50900000008</v>
      </c>
      <c r="C145" s="19">
        <v>8606.5010000000002</v>
      </c>
      <c r="D145" s="26">
        <v>9233.8760000000002</v>
      </c>
      <c r="E145" s="19">
        <v>9418.9779999999992</v>
      </c>
      <c r="F145" s="19">
        <v>25158.316999999999</v>
      </c>
      <c r="G145" s="19">
        <v>129480.329</v>
      </c>
      <c r="H145" s="19">
        <v>16062.659</v>
      </c>
      <c r="K145" s="20"/>
    </row>
    <row r="146" spans="1:11" s="14" customFormat="1" ht="8.65" customHeight="1" x14ac:dyDescent="0.15">
      <c r="A146" s="18" t="s">
        <v>19</v>
      </c>
      <c r="B146" s="19">
        <f t="shared" si="7"/>
        <v>53738.132000000005</v>
      </c>
      <c r="C146" s="19">
        <v>3370.2910000000002</v>
      </c>
      <c r="D146" s="26">
        <v>1009.218</v>
      </c>
      <c r="E146" s="19">
        <v>3733.6170000000002</v>
      </c>
      <c r="F146" s="19">
        <v>7363.7309999999998</v>
      </c>
      <c r="G146" s="19">
        <v>2092.9369999999999</v>
      </c>
      <c r="H146" s="19">
        <v>3671.0569999999998</v>
      </c>
      <c r="K146" s="20"/>
    </row>
    <row r="147" spans="1:11" s="14" customFormat="1" ht="8.65" customHeight="1" x14ac:dyDescent="0.15">
      <c r="A147" s="18" t="s">
        <v>20</v>
      </c>
      <c r="B147" s="19">
        <f t="shared" si="7"/>
        <v>185859.755</v>
      </c>
      <c r="C147" s="19">
        <v>15246.915000000001</v>
      </c>
      <c r="D147" s="26">
        <v>12029.782000000001</v>
      </c>
      <c r="E147" s="19">
        <v>8519.8189999999995</v>
      </c>
      <c r="F147" s="19">
        <v>17639.359</v>
      </c>
      <c r="G147" s="19">
        <v>19988.724000000006</v>
      </c>
      <c r="H147" s="19">
        <v>11947.109</v>
      </c>
      <c r="K147" s="20"/>
    </row>
    <row r="148" spans="1:11" s="14" customFormat="1" ht="8.65" customHeight="1" x14ac:dyDescent="0.15">
      <c r="A148" s="21" t="s">
        <v>21</v>
      </c>
      <c r="B148" s="22">
        <f t="shared" si="7"/>
        <v>318850.35700000008</v>
      </c>
      <c r="C148" s="22">
        <v>19114.309000000001</v>
      </c>
      <c r="D148" s="27">
        <v>8572.5130000000008</v>
      </c>
      <c r="E148" s="22">
        <v>8934.7379999999994</v>
      </c>
      <c r="F148" s="22">
        <v>27972.007000000001</v>
      </c>
      <c r="G148" s="22">
        <v>81221.222999999998</v>
      </c>
      <c r="H148" s="22">
        <v>24784.252</v>
      </c>
      <c r="K148" s="20"/>
    </row>
    <row r="149" spans="1:11" s="14" customFormat="1" ht="8.65" customHeight="1" x14ac:dyDescent="0.15">
      <c r="A149" s="18" t="s">
        <v>22</v>
      </c>
      <c r="B149" s="19">
        <f t="shared" si="7"/>
        <v>1804728.0489999996</v>
      </c>
      <c r="C149" s="19">
        <v>1073.6790000000001</v>
      </c>
      <c r="D149" s="26">
        <v>89.495000000000005</v>
      </c>
      <c r="E149" s="19">
        <v>6896.6769999999997</v>
      </c>
      <c r="F149" s="19">
        <v>86287.269</v>
      </c>
      <c r="G149" s="19">
        <v>134465.785</v>
      </c>
      <c r="H149" s="19">
        <v>155440.59700000001</v>
      </c>
      <c r="K149" s="20"/>
    </row>
    <row r="150" spans="1:11" s="14" customFormat="1" ht="8.65" customHeight="1" x14ac:dyDescent="0.15">
      <c r="A150" s="18" t="s">
        <v>23</v>
      </c>
      <c r="B150" s="19">
        <f t="shared" si="7"/>
        <v>113919.84600000002</v>
      </c>
      <c r="C150" s="19">
        <v>13326.732</v>
      </c>
      <c r="D150" s="26">
        <v>4040.9740000000002</v>
      </c>
      <c r="E150" s="19">
        <v>3431.4209999999998</v>
      </c>
      <c r="F150" s="19">
        <v>8732.1530000000002</v>
      </c>
      <c r="G150" s="19">
        <v>17370.798000000003</v>
      </c>
      <c r="H150" s="19">
        <v>9491.0220000000008</v>
      </c>
      <c r="K150" s="20"/>
    </row>
    <row r="151" spans="1:11" s="14" customFormat="1" ht="8.65" customHeight="1" x14ac:dyDescent="0.15">
      <c r="A151" s="18" t="s">
        <v>24</v>
      </c>
      <c r="B151" s="19">
        <f t="shared" si="7"/>
        <v>360437.27600000007</v>
      </c>
      <c r="C151" s="19">
        <v>14457.037</v>
      </c>
      <c r="D151" s="26">
        <v>2079.2730000000001</v>
      </c>
      <c r="E151" s="19">
        <v>7595.9859999999999</v>
      </c>
      <c r="F151" s="19">
        <v>33595.826000000001</v>
      </c>
      <c r="G151" s="19">
        <v>84280.602999999988</v>
      </c>
      <c r="H151" s="19">
        <v>32118.316999999999</v>
      </c>
      <c r="K151" s="20"/>
    </row>
    <row r="152" spans="1:11" s="14" customFormat="1" ht="8.65" customHeight="1" x14ac:dyDescent="0.15">
      <c r="A152" s="21" t="s">
        <v>25</v>
      </c>
      <c r="B152" s="22">
        <f t="shared" si="7"/>
        <v>145524.01</v>
      </c>
      <c r="C152" s="22">
        <v>7652.1580000000004</v>
      </c>
      <c r="D152" s="27">
        <v>929.95399999999995</v>
      </c>
      <c r="E152" s="22">
        <v>7001.0190000000002</v>
      </c>
      <c r="F152" s="22">
        <v>13909.92</v>
      </c>
      <c r="G152" s="22">
        <v>4241.7849999999999</v>
      </c>
      <c r="H152" s="22">
        <v>14124.007</v>
      </c>
      <c r="K152" s="20"/>
    </row>
    <row r="153" spans="1:11" s="14" customFormat="1" ht="8.65" customHeight="1" x14ac:dyDescent="0.15">
      <c r="A153" s="18" t="s">
        <v>26</v>
      </c>
      <c r="B153" s="19">
        <f t="shared" si="7"/>
        <v>148799.17399999997</v>
      </c>
      <c r="C153" s="19">
        <v>7121.68</v>
      </c>
      <c r="D153" s="26">
        <v>1068.3389999999999</v>
      </c>
      <c r="E153" s="19">
        <v>5480.3739999999998</v>
      </c>
      <c r="F153" s="19">
        <v>9858.3880000000008</v>
      </c>
      <c r="G153" s="19">
        <v>45800.504999999997</v>
      </c>
      <c r="H153" s="19">
        <v>7896.8549999999996</v>
      </c>
      <c r="K153" s="20"/>
    </row>
    <row r="154" spans="1:11" s="14" customFormat="1" ht="8.65" customHeight="1" x14ac:dyDescent="0.15">
      <c r="A154" s="18" t="s">
        <v>27</v>
      </c>
      <c r="B154" s="19">
        <f t="shared" si="7"/>
        <v>655681.34100000001</v>
      </c>
      <c r="C154" s="19">
        <v>34063.39</v>
      </c>
      <c r="D154" s="26">
        <v>2160.7240000000002</v>
      </c>
      <c r="E154" s="19">
        <v>9533.1779999999999</v>
      </c>
      <c r="F154" s="19">
        <v>54417.48</v>
      </c>
      <c r="G154" s="19">
        <v>156237.60200000001</v>
      </c>
      <c r="H154" s="19">
        <v>55782.52</v>
      </c>
      <c r="K154" s="20"/>
    </row>
    <row r="155" spans="1:11" s="14" customFormat="1" ht="8.65" customHeight="1" x14ac:dyDescent="0.15">
      <c r="A155" s="18" t="s">
        <v>28</v>
      </c>
      <c r="B155" s="19">
        <f t="shared" si="7"/>
        <v>837804.87899999996</v>
      </c>
      <c r="C155" s="19">
        <v>14674.236000000001</v>
      </c>
      <c r="D155" s="26">
        <v>2417.9699999999998</v>
      </c>
      <c r="E155" s="19">
        <v>12063.031999999999</v>
      </c>
      <c r="F155" s="19">
        <v>43817.36</v>
      </c>
      <c r="G155" s="19">
        <v>189396.25599999999</v>
      </c>
      <c r="H155" s="19">
        <v>62970.139000000003</v>
      </c>
      <c r="K155" s="20"/>
    </row>
    <row r="156" spans="1:11" s="14" customFormat="1" ht="8.65" customHeight="1" x14ac:dyDescent="0.15">
      <c r="A156" s="21" t="s">
        <v>29</v>
      </c>
      <c r="B156" s="22">
        <f t="shared" si="7"/>
        <v>224728.02099999995</v>
      </c>
      <c r="C156" s="22">
        <v>23309.569</v>
      </c>
      <c r="D156" s="27">
        <v>2747.739</v>
      </c>
      <c r="E156" s="22">
        <v>5658.4340000000002</v>
      </c>
      <c r="F156" s="22">
        <v>12672.291999999999</v>
      </c>
      <c r="G156" s="22">
        <v>26980.896999999997</v>
      </c>
      <c r="H156" s="22">
        <v>18942.495999999999</v>
      </c>
      <c r="K156" s="20"/>
    </row>
    <row r="157" spans="1:11" s="14" customFormat="1" ht="8.65" customHeight="1" x14ac:dyDescent="0.15">
      <c r="A157" s="18" t="s">
        <v>30</v>
      </c>
      <c r="B157" s="19">
        <f t="shared" si="7"/>
        <v>127253.82900000001</v>
      </c>
      <c r="C157" s="19">
        <v>4362.8519999999999</v>
      </c>
      <c r="D157" s="26">
        <v>941.95</v>
      </c>
      <c r="E157" s="19">
        <v>759.61300000000006</v>
      </c>
      <c r="F157" s="19">
        <v>17821.472000000002</v>
      </c>
      <c r="G157" s="19">
        <v>19268.054</v>
      </c>
      <c r="H157" s="19">
        <v>7784.25</v>
      </c>
      <c r="K157" s="20"/>
    </row>
    <row r="158" spans="1:11" s="14" customFormat="1" ht="8.65" customHeight="1" x14ac:dyDescent="0.15">
      <c r="A158" s="18" t="s">
        <v>31</v>
      </c>
      <c r="B158" s="19">
        <f t="shared" si="7"/>
        <v>67060.706999999995</v>
      </c>
      <c r="C158" s="19">
        <v>5149.5600000000004</v>
      </c>
      <c r="D158" s="26">
        <v>1013.857</v>
      </c>
      <c r="E158" s="19">
        <v>952.36699999999996</v>
      </c>
      <c r="F158" s="19">
        <v>10181.066000000001</v>
      </c>
      <c r="G158" s="19">
        <v>3384.2590000000005</v>
      </c>
      <c r="H158" s="19">
        <v>3368.489</v>
      </c>
      <c r="K158" s="20"/>
    </row>
    <row r="159" spans="1:11" s="14" customFormat="1" ht="8.65" customHeight="1" x14ac:dyDescent="0.15">
      <c r="A159" s="18" t="s">
        <v>32</v>
      </c>
      <c r="B159" s="19">
        <f t="shared" si="7"/>
        <v>734544.27999999991</v>
      </c>
      <c r="C159" s="19">
        <v>5273.6090000000004</v>
      </c>
      <c r="D159" s="26">
        <v>13309</v>
      </c>
      <c r="E159" s="19">
        <v>13289.918</v>
      </c>
      <c r="F159" s="19">
        <v>74393.358999999997</v>
      </c>
      <c r="G159" s="19">
        <v>185254.32700000002</v>
      </c>
      <c r="H159" s="19">
        <v>55397.22</v>
      </c>
      <c r="K159" s="20"/>
    </row>
    <row r="160" spans="1:11" s="14" customFormat="1" ht="8.65" customHeight="1" x14ac:dyDescent="0.15">
      <c r="A160" s="21" t="s">
        <v>33</v>
      </c>
      <c r="B160" s="22">
        <f t="shared" si="7"/>
        <v>170626.62799999997</v>
      </c>
      <c r="C160" s="22">
        <v>9719.0349999999999</v>
      </c>
      <c r="D160" s="27">
        <v>182.833</v>
      </c>
      <c r="E160" s="22">
        <v>2532.0940000000001</v>
      </c>
      <c r="F160" s="22">
        <v>16806.952000000001</v>
      </c>
      <c r="G160" s="22">
        <v>32283.808999999997</v>
      </c>
      <c r="H160" s="22">
        <v>13621.315000000001</v>
      </c>
      <c r="K160" s="20"/>
    </row>
    <row r="161" spans="1:11" s="14" customFormat="1" ht="8.65" customHeight="1" x14ac:dyDescent="0.15">
      <c r="A161" s="18" t="s">
        <v>34</v>
      </c>
      <c r="B161" s="19">
        <f t="shared" si="7"/>
        <v>324953.25999999989</v>
      </c>
      <c r="C161" s="19">
        <v>13452.523999999999</v>
      </c>
      <c r="D161" s="28">
        <v>4369.6260000000002</v>
      </c>
      <c r="E161" s="19">
        <v>4861.1670000000004</v>
      </c>
      <c r="F161" s="19">
        <v>21736.83</v>
      </c>
      <c r="G161" s="19">
        <v>81554.811999999991</v>
      </c>
      <c r="H161" s="19">
        <v>20535.277999999998</v>
      </c>
      <c r="K161" s="20"/>
    </row>
    <row r="162" spans="1:11" s="14" customFormat="1" ht="8.65" customHeight="1" x14ac:dyDescent="0.15">
      <c r="A162" s="18" t="s">
        <v>35</v>
      </c>
      <c r="B162" s="19">
        <f t="shared" si="7"/>
        <v>188519.43900000001</v>
      </c>
      <c r="C162" s="19">
        <v>4399.7539999999999</v>
      </c>
      <c r="D162" s="26">
        <v>588.14599999999996</v>
      </c>
      <c r="E162" s="19">
        <v>3781.94</v>
      </c>
      <c r="F162" s="19">
        <v>19406.804</v>
      </c>
      <c r="G162" s="19">
        <v>49099.215999999993</v>
      </c>
      <c r="H162" s="19">
        <v>15621.093999999999</v>
      </c>
      <c r="K162" s="20"/>
    </row>
    <row r="163" spans="1:11" s="14" customFormat="1" ht="8.65" customHeight="1" x14ac:dyDescent="0.15">
      <c r="A163" s="18" t="s">
        <v>36</v>
      </c>
      <c r="B163" s="19">
        <f t="shared" si="7"/>
        <v>138303.36200000002</v>
      </c>
      <c r="C163" s="19">
        <v>1395.2739999999999</v>
      </c>
      <c r="D163" s="26">
        <v>2344.9670000000001</v>
      </c>
      <c r="E163" s="19">
        <v>1289.4000000000001</v>
      </c>
      <c r="F163" s="19">
        <v>14614.455</v>
      </c>
      <c r="G163" s="19">
        <v>2902.1280000000006</v>
      </c>
      <c r="H163" s="19">
        <v>8400.1170000000002</v>
      </c>
      <c r="K163" s="20"/>
    </row>
    <row r="164" spans="1:11" s="14" customFormat="1" ht="8.65" customHeight="1" x14ac:dyDescent="0.15">
      <c r="A164" s="21" t="s">
        <v>37</v>
      </c>
      <c r="B164" s="22">
        <f t="shared" si="7"/>
        <v>193076.79699999996</v>
      </c>
      <c r="C164" s="22">
        <v>6951.2219999999998</v>
      </c>
      <c r="D164" s="27">
        <v>5054.4129999999996</v>
      </c>
      <c r="E164" s="22">
        <v>4547.8149999999996</v>
      </c>
      <c r="F164" s="22">
        <v>15694.546</v>
      </c>
      <c r="G164" s="22">
        <v>45053.575000000004</v>
      </c>
      <c r="H164" s="22">
        <v>13352.607</v>
      </c>
      <c r="K164" s="20"/>
    </row>
    <row r="165" spans="1:11" s="14" customFormat="1" ht="8.65" customHeight="1" x14ac:dyDescent="0.15">
      <c r="A165" s="18" t="s">
        <v>38</v>
      </c>
      <c r="B165" s="19">
        <f t="shared" si="7"/>
        <v>208519.55899999998</v>
      </c>
      <c r="C165" s="19">
        <v>21698.952000000001</v>
      </c>
      <c r="D165" s="26">
        <v>1241.8979999999999</v>
      </c>
      <c r="E165" s="19">
        <v>6663.0230000000001</v>
      </c>
      <c r="F165" s="19">
        <v>19865.695</v>
      </c>
      <c r="G165" s="19">
        <v>14632.430999999997</v>
      </c>
      <c r="H165" s="19">
        <v>20869.742999999999</v>
      </c>
      <c r="K165" s="20"/>
    </row>
    <row r="166" spans="1:11" s="14" customFormat="1" ht="8.65" customHeight="1" x14ac:dyDescent="0.15">
      <c r="A166" s="18" t="s">
        <v>39</v>
      </c>
      <c r="B166" s="19">
        <f t="shared" si="7"/>
        <v>315218.31300000002</v>
      </c>
      <c r="C166" s="19">
        <v>16478.392</v>
      </c>
      <c r="D166" s="26">
        <v>22007.99</v>
      </c>
      <c r="E166" s="19">
        <v>8429.1290000000008</v>
      </c>
      <c r="F166" s="19">
        <v>32856.54</v>
      </c>
      <c r="G166" s="19">
        <v>79837.028999999995</v>
      </c>
      <c r="H166" s="19">
        <v>28055.106</v>
      </c>
      <c r="K166" s="20"/>
    </row>
    <row r="167" spans="1:11" s="14" customFormat="1" ht="8.65" customHeight="1" x14ac:dyDescent="0.15">
      <c r="A167" s="18" t="s">
        <v>40</v>
      </c>
      <c r="B167" s="19">
        <f t="shared" si="7"/>
        <v>306835.94900000008</v>
      </c>
      <c r="C167" s="19">
        <v>5480.3429999999998</v>
      </c>
      <c r="D167" s="26">
        <v>144150.29</v>
      </c>
      <c r="E167" s="19">
        <v>1330.097</v>
      </c>
      <c r="F167" s="19">
        <v>23438.741000000002</v>
      </c>
      <c r="G167" s="19">
        <v>35036.879000000001</v>
      </c>
      <c r="H167" s="19">
        <v>12207.421</v>
      </c>
      <c r="K167" s="20"/>
    </row>
    <row r="168" spans="1:11" s="14" customFormat="1" ht="8.65" customHeight="1" x14ac:dyDescent="0.15">
      <c r="A168" s="21" t="s">
        <v>41</v>
      </c>
      <c r="B168" s="22">
        <f t="shared" si="7"/>
        <v>359094.86699999997</v>
      </c>
      <c r="C168" s="22">
        <v>10026.86</v>
      </c>
      <c r="D168" s="27">
        <v>23432.924999999999</v>
      </c>
      <c r="E168" s="22">
        <v>11111.486000000001</v>
      </c>
      <c r="F168" s="22">
        <v>41208.271999999997</v>
      </c>
      <c r="G168" s="22">
        <v>93011.772999999986</v>
      </c>
      <c r="H168" s="22">
        <v>20536.058000000001</v>
      </c>
      <c r="K168" s="20"/>
    </row>
    <row r="169" spans="1:11" s="14" customFormat="1" ht="8.65" customHeight="1" x14ac:dyDescent="0.15">
      <c r="A169" s="18" t="s">
        <v>42</v>
      </c>
      <c r="B169" s="19">
        <f t="shared" si="7"/>
        <v>56021.511999999988</v>
      </c>
      <c r="C169" s="19">
        <v>2176.819</v>
      </c>
      <c r="D169" s="26">
        <v>364.32299999999998</v>
      </c>
      <c r="E169" s="19">
        <v>668.77499999999998</v>
      </c>
      <c r="F169" s="19">
        <v>4292.41</v>
      </c>
      <c r="G169" s="19">
        <v>14471.497999999998</v>
      </c>
      <c r="H169" s="19">
        <v>1869.0450000000001</v>
      </c>
      <c r="K169" s="20"/>
    </row>
    <row r="170" spans="1:11" s="14" customFormat="1" ht="8.65" customHeight="1" x14ac:dyDescent="0.15">
      <c r="A170" s="18" t="s">
        <v>43</v>
      </c>
      <c r="B170" s="19">
        <f t="shared" si="7"/>
        <v>490348.09799999994</v>
      </c>
      <c r="C170" s="19">
        <v>25314.569</v>
      </c>
      <c r="D170" s="26">
        <v>31496.986000000001</v>
      </c>
      <c r="E170" s="19">
        <v>20131.589</v>
      </c>
      <c r="F170" s="19">
        <v>48969.055</v>
      </c>
      <c r="G170" s="19">
        <v>81700.788</v>
      </c>
      <c r="H170" s="19">
        <v>33777.959000000003</v>
      </c>
      <c r="K170" s="20"/>
    </row>
    <row r="171" spans="1:11" s="14" customFormat="1" ht="8.65" customHeight="1" x14ac:dyDescent="0.15">
      <c r="A171" s="18" t="s">
        <v>44</v>
      </c>
      <c r="B171" s="19">
        <f t="shared" si="7"/>
        <v>135527.402</v>
      </c>
      <c r="C171" s="19">
        <v>5660.1689999999999</v>
      </c>
      <c r="D171" s="26">
        <v>600.20000000000005</v>
      </c>
      <c r="E171" s="19">
        <v>5213.8810000000003</v>
      </c>
      <c r="F171" s="24">
        <v>15854.987999999999</v>
      </c>
      <c r="G171" s="19">
        <v>15460.025999999998</v>
      </c>
      <c r="H171" s="19">
        <v>11677.228999999999</v>
      </c>
      <c r="K171" s="20"/>
    </row>
    <row r="172" spans="1:11" s="14" customFormat="1" ht="8.65" customHeight="1" x14ac:dyDescent="0.15">
      <c r="A172" s="21" t="s">
        <v>45</v>
      </c>
      <c r="B172" s="22">
        <f t="shared" si="7"/>
        <v>81756.347999999998</v>
      </c>
      <c r="C172" s="22">
        <v>7554.8239999999996</v>
      </c>
      <c r="D172" s="27">
        <v>7866.09</v>
      </c>
      <c r="E172" s="22">
        <v>682.98099999999999</v>
      </c>
      <c r="F172" s="22">
        <v>8137.68</v>
      </c>
      <c r="G172" s="22">
        <v>8571.3119999999999</v>
      </c>
      <c r="H172" s="22">
        <v>5866.6090000000004</v>
      </c>
      <c r="K172" s="20"/>
    </row>
    <row r="173" spans="1:11" s="14" customFormat="1" ht="3.95" customHeight="1" x14ac:dyDescent="0.15">
      <c r="A173" s="23"/>
      <c r="C173" s="24"/>
      <c r="E173" s="24"/>
      <c r="G173" s="24"/>
      <c r="H173" s="24"/>
      <c r="I173" s="25"/>
    </row>
    <row r="174" spans="1:11" s="14" customFormat="1" ht="8.65" customHeight="1" x14ac:dyDescent="0.15">
      <c r="A174" s="29"/>
      <c r="B174" s="24"/>
      <c r="C174" s="24"/>
      <c r="D174" s="24"/>
      <c r="E174" s="24"/>
      <c r="F174" s="24"/>
      <c r="G174" s="24"/>
      <c r="H174" s="24"/>
      <c r="I174" s="25"/>
    </row>
    <row r="175" spans="1:11" s="5" customFormat="1" ht="12" customHeight="1" x14ac:dyDescent="0.2">
      <c r="A175" s="1" t="s">
        <v>0</v>
      </c>
      <c r="B175" s="2"/>
      <c r="C175" s="2"/>
      <c r="D175" s="2"/>
      <c r="E175" s="2"/>
      <c r="F175" s="2"/>
      <c r="G175" s="3"/>
      <c r="H175" s="6" t="s">
        <v>1</v>
      </c>
    </row>
    <row r="176" spans="1:11" s="5" customFormat="1" ht="12" customHeight="1" x14ac:dyDescent="0.2">
      <c r="A176" s="1" t="s">
        <v>2</v>
      </c>
      <c r="B176" s="2"/>
      <c r="C176" s="2"/>
      <c r="D176" s="2"/>
      <c r="E176" s="2"/>
      <c r="F176" s="2"/>
      <c r="G176" s="3"/>
      <c r="H176" s="6" t="s">
        <v>3</v>
      </c>
    </row>
    <row r="177" spans="1:11" s="5" customFormat="1" ht="12" customHeight="1" x14ac:dyDescent="0.2">
      <c r="A177" s="1" t="s">
        <v>78</v>
      </c>
      <c r="B177" s="2"/>
      <c r="C177" s="2"/>
      <c r="D177" s="2"/>
      <c r="E177" s="2"/>
      <c r="F177" s="2"/>
      <c r="G177" s="3"/>
      <c r="H177" s="3"/>
    </row>
    <row r="178" spans="1:11" s="5" customFormat="1" ht="12" customHeight="1" x14ac:dyDescent="0.2">
      <c r="A178" s="7" t="s">
        <v>4</v>
      </c>
      <c r="B178" s="2"/>
      <c r="C178" s="2"/>
      <c r="D178" s="2"/>
      <c r="E178" s="2"/>
      <c r="F178" s="2"/>
      <c r="G178" s="3"/>
      <c r="H178" s="3"/>
    </row>
    <row r="179" spans="1:11" ht="3" customHeight="1" x14ac:dyDescent="0.25">
      <c r="A179" s="8"/>
      <c r="B179" s="8"/>
      <c r="C179" s="8"/>
      <c r="D179" s="8"/>
      <c r="E179" s="8"/>
      <c r="F179" s="8"/>
      <c r="G179" s="8"/>
      <c r="H179" s="8"/>
      <c r="I179" s="9"/>
    </row>
    <row r="180" spans="1:11" ht="3" customHeight="1" x14ac:dyDescent="0.25">
      <c r="A180" s="9"/>
      <c r="B180" s="9"/>
      <c r="C180" s="9"/>
      <c r="D180" s="9"/>
      <c r="E180" s="9"/>
      <c r="F180" s="9"/>
      <c r="G180" s="9"/>
      <c r="H180" s="9"/>
    </row>
    <row r="181" spans="1:11" s="11" customFormat="1" ht="8.65" customHeight="1" x14ac:dyDescent="0.25">
      <c r="A181" s="200" t="s">
        <v>5</v>
      </c>
      <c r="B181" s="199" t="s">
        <v>6</v>
      </c>
      <c r="C181" s="199" t="s">
        <v>7</v>
      </c>
      <c r="D181" s="199" t="s">
        <v>8</v>
      </c>
      <c r="E181" s="199" t="s">
        <v>9</v>
      </c>
      <c r="F181" s="199" t="s">
        <v>10</v>
      </c>
      <c r="G181" s="199" t="s">
        <v>11</v>
      </c>
      <c r="H181" s="199" t="s">
        <v>12</v>
      </c>
    </row>
    <row r="182" spans="1:11" s="11" customFormat="1" ht="8.65" customHeight="1" x14ac:dyDescent="0.25">
      <c r="A182" s="200"/>
      <c r="B182" s="199"/>
      <c r="C182" s="199"/>
      <c r="D182" s="199"/>
      <c r="E182" s="199"/>
      <c r="F182" s="199"/>
      <c r="G182" s="199"/>
      <c r="H182" s="199"/>
    </row>
    <row r="183" spans="1:11" s="11" customFormat="1" ht="8.65" customHeight="1" x14ac:dyDescent="0.25">
      <c r="A183" s="200"/>
      <c r="B183" s="199"/>
      <c r="C183" s="199"/>
      <c r="D183" s="199"/>
      <c r="E183" s="199"/>
      <c r="F183" s="199"/>
      <c r="G183" s="199"/>
      <c r="H183" s="199"/>
    </row>
    <row r="184" spans="1:11" s="11" customFormat="1" ht="8.65" customHeight="1" x14ac:dyDescent="0.25">
      <c r="A184" s="200"/>
      <c r="B184" s="199"/>
      <c r="C184" s="199"/>
      <c r="D184" s="199"/>
      <c r="E184" s="199"/>
      <c r="F184" s="199"/>
      <c r="G184" s="199"/>
      <c r="H184" s="199"/>
    </row>
    <row r="185" spans="1:11" s="11" customFormat="1" ht="8.65" customHeight="1" x14ac:dyDescent="0.25">
      <c r="A185" s="200"/>
      <c r="B185" s="199"/>
      <c r="C185" s="199"/>
      <c r="D185" s="199"/>
      <c r="E185" s="199"/>
      <c r="F185" s="199"/>
      <c r="G185" s="199"/>
      <c r="H185" s="199"/>
    </row>
    <row r="186" spans="1:11" s="11" customFormat="1" ht="8.65" customHeight="1" x14ac:dyDescent="0.25">
      <c r="A186" s="200"/>
      <c r="B186" s="199"/>
      <c r="C186" s="199"/>
      <c r="D186" s="199"/>
      <c r="E186" s="199"/>
      <c r="F186" s="199"/>
      <c r="G186" s="199"/>
      <c r="H186" s="199"/>
    </row>
    <row r="187" spans="1:11" ht="3" customHeight="1" x14ac:dyDescent="0.25">
      <c r="A187" s="8"/>
      <c r="B187" s="8"/>
      <c r="C187" s="8"/>
      <c r="D187" s="8"/>
      <c r="E187" s="8"/>
      <c r="F187" s="8"/>
      <c r="G187" s="8"/>
      <c r="H187" s="8"/>
    </row>
    <row r="188" spans="1:11" ht="3" customHeight="1" x14ac:dyDescent="0.25">
      <c r="A188" s="9"/>
      <c r="B188" s="9"/>
      <c r="C188" s="9"/>
      <c r="D188" s="9"/>
      <c r="E188" s="9"/>
      <c r="F188" s="9"/>
      <c r="G188" s="9"/>
      <c r="H188" s="9"/>
    </row>
    <row r="189" spans="1:11" s="14" customFormat="1" ht="8.65" customHeight="1" x14ac:dyDescent="0.15">
      <c r="A189" s="12">
        <v>2007</v>
      </c>
      <c r="B189" s="13"/>
      <c r="C189" s="13"/>
      <c r="D189" s="13"/>
      <c r="E189" s="13"/>
      <c r="F189" s="13"/>
      <c r="G189" s="13"/>
      <c r="H189" s="13"/>
    </row>
    <row r="190" spans="1:11" s="17" customFormat="1" ht="8.65" customHeight="1" x14ac:dyDescent="0.15">
      <c r="A190" s="15" t="s">
        <v>13</v>
      </c>
      <c r="B190" s="16">
        <f t="shared" ref="B190:H190" si="8">SUM(B192:B223)</f>
        <v>11067172.904000001</v>
      </c>
      <c r="C190" s="16">
        <f t="shared" si="8"/>
        <v>366026.86100000003</v>
      </c>
      <c r="D190" s="16">
        <f t="shared" si="8"/>
        <v>917334.16400000022</v>
      </c>
      <c r="E190" s="16">
        <f t="shared" si="8"/>
        <v>210582.93799999994</v>
      </c>
      <c r="F190" s="16">
        <f t="shared" si="8"/>
        <v>932954.62200000032</v>
      </c>
      <c r="G190" s="16">
        <f t="shared" si="8"/>
        <v>1831548.0340000005</v>
      </c>
      <c r="H190" s="16">
        <f t="shared" si="8"/>
        <v>796788.80500000005</v>
      </c>
    </row>
    <row r="191" spans="1:11" s="17" customFormat="1" ht="3.95" customHeight="1" x14ac:dyDescent="0.15">
      <c r="A191" s="15"/>
      <c r="B191" s="16"/>
      <c r="C191" s="16"/>
      <c r="D191" s="16"/>
      <c r="E191" s="16"/>
      <c r="F191" s="16"/>
      <c r="G191" s="16"/>
      <c r="H191" s="16"/>
    </row>
    <row r="192" spans="1:11" s="14" customFormat="1" ht="8.65" customHeight="1" x14ac:dyDescent="0.15">
      <c r="A192" s="18" t="s">
        <v>14</v>
      </c>
      <c r="B192" s="19">
        <f t="shared" ref="B192:B223" si="9">SUM(C192:H192,B852:H852,B1512:H1512)</f>
        <v>119896.79699999998</v>
      </c>
      <c r="C192" s="19">
        <v>4803.4260000000004</v>
      </c>
      <c r="D192" s="26">
        <v>503.42099999999999</v>
      </c>
      <c r="E192" s="19">
        <v>999.24300000000005</v>
      </c>
      <c r="F192" s="19">
        <v>18285.707999999999</v>
      </c>
      <c r="G192" s="19">
        <v>26790.424999999999</v>
      </c>
      <c r="H192" s="19">
        <v>10005.852000000001</v>
      </c>
      <c r="K192" s="20"/>
    </row>
    <row r="193" spans="1:11" s="14" customFormat="1" ht="8.65" customHeight="1" x14ac:dyDescent="0.15">
      <c r="A193" s="18" t="s">
        <v>15</v>
      </c>
      <c r="B193" s="19">
        <f t="shared" si="9"/>
        <v>379005.63500000001</v>
      </c>
      <c r="C193" s="19">
        <v>8236.7260000000006</v>
      </c>
      <c r="D193" s="26">
        <v>534.05600000000004</v>
      </c>
      <c r="E193" s="19">
        <v>15631.013999999999</v>
      </c>
      <c r="F193" s="19">
        <v>52516.084000000003</v>
      </c>
      <c r="G193" s="19">
        <v>94967.791000000012</v>
      </c>
      <c r="H193" s="19">
        <v>31405.862000000001</v>
      </c>
      <c r="K193" s="20"/>
    </row>
    <row r="194" spans="1:11" s="14" customFormat="1" ht="8.65" customHeight="1" x14ac:dyDescent="0.15">
      <c r="A194" s="18" t="s">
        <v>16</v>
      </c>
      <c r="B194" s="19">
        <f t="shared" si="9"/>
        <v>84264.176999999981</v>
      </c>
      <c r="C194" s="19">
        <v>2932.998</v>
      </c>
      <c r="D194" s="26">
        <v>1866.0340000000001</v>
      </c>
      <c r="E194" s="19">
        <v>2443.8290000000002</v>
      </c>
      <c r="F194" s="19">
        <v>19559.832999999999</v>
      </c>
      <c r="G194" s="19">
        <v>1406.51</v>
      </c>
      <c r="H194" s="19">
        <v>7555.1049999999996</v>
      </c>
      <c r="K194" s="20"/>
    </row>
    <row r="195" spans="1:11" s="14" customFormat="1" ht="8.65" customHeight="1" x14ac:dyDescent="0.15">
      <c r="A195" s="21" t="s">
        <v>17</v>
      </c>
      <c r="B195" s="22">
        <f t="shared" si="9"/>
        <v>657079.79900000023</v>
      </c>
      <c r="C195" s="22">
        <v>2462.8530000000001</v>
      </c>
      <c r="D195" s="27">
        <v>551424.06500000006</v>
      </c>
      <c r="E195" s="22">
        <v>1200.2560000000001</v>
      </c>
      <c r="F195" s="22">
        <v>49135.732000000004</v>
      </c>
      <c r="G195" s="22">
        <v>1850.6259999999997</v>
      </c>
      <c r="H195" s="22">
        <v>3621.7950000000001</v>
      </c>
      <c r="K195" s="20"/>
    </row>
    <row r="196" spans="1:11" s="14" customFormat="1" ht="8.65" customHeight="1" x14ac:dyDescent="0.15">
      <c r="A196" s="18" t="s">
        <v>18</v>
      </c>
      <c r="B196" s="19">
        <f t="shared" si="9"/>
        <v>369675.95000000007</v>
      </c>
      <c r="C196" s="19">
        <v>9114.0830000000005</v>
      </c>
      <c r="D196" s="26">
        <v>11042.527</v>
      </c>
      <c r="E196" s="19">
        <v>10394.375</v>
      </c>
      <c r="F196" s="19">
        <v>32050.705000000002</v>
      </c>
      <c r="G196" s="19">
        <v>138227.95699999999</v>
      </c>
      <c r="H196" s="19">
        <v>17191.356</v>
      </c>
      <c r="K196" s="20"/>
    </row>
    <row r="197" spans="1:11" s="14" customFormat="1" ht="8.65" customHeight="1" x14ac:dyDescent="0.15">
      <c r="A197" s="18" t="s">
        <v>19</v>
      </c>
      <c r="B197" s="19">
        <f t="shared" si="9"/>
        <v>60492.714999999997</v>
      </c>
      <c r="C197" s="19">
        <v>3873.114</v>
      </c>
      <c r="D197" s="26">
        <v>1268.136</v>
      </c>
      <c r="E197" s="19">
        <v>4269.5959999999995</v>
      </c>
      <c r="F197" s="19">
        <v>8884.6090000000004</v>
      </c>
      <c r="G197" s="19">
        <v>2239.0070000000001</v>
      </c>
      <c r="H197" s="19">
        <v>3983.1689999999999</v>
      </c>
      <c r="K197" s="20"/>
    </row>
    <row r="198" spans="1:11" s="14" customFormat="1" ht="8.65" customHeight="1" x14ac:dyDescent="0.15">
      <c r="A198" s="18" t="s">
        <v>20</v>
      </c>
      <c r="B198" s="19">
        <f t="shared" si="9"/>
        <v>198100.75100000002</v>
      </c>
      <c r="C198" s="19">
        <v>17114.710999999999</v>
      </c>
      <c r="D198" s="26">
        <v>12047.578</v>
      </c>
      <c r="E198" s="19">
        <v>5678.616</v>
      </c>
      <c r="F198" s="19">
        <v>17341.902999999998</v>
      </c>
      <c r="G198" s="19">
        <v>21604.738999999998</v>
      </c>
      <c r="H198" s="19">
        <v>13193.37</v>
      </c>
      <c r="K198" s="20"/>
    </row>
    <row r="199" spans="1:11" s="14" customFormat="1" ht="8.65" customHeight="1" x14ac:dyDescent="0.15">
      <c r="A199" s="21" t="s">
        <v>21</v>
      </c>
      <c r="B199" s="22">
        <f t="shared" si="9"/>
        <v>347744.2080000001</v>
      </c>
      <c r="C199" s="22">
        <v>21184.702000000001</v>
      </c>
      <c r="D199" s="27">
        <v>10358.174999999999</v>
      </c>
      <c r="E199" s="22">
        <v>10337.995999999999</v>
      </c>
      <c r="F199" s="22">
        <v>31451.489000000001</v>
      </c>
      <c r="G199" s="22">
        <v>86267.724000000002</v>
      </c>
      <c r="H199" s="22">
        <v>27179.235000000001</v>
      </c>
      <c r="K199" s="20"/>
    </row>
    <row r="200" spans="1:11" s="14" customFormat="1" ht="8.65" customHeight="1" x14ac:dyDescent="0.15">
      <c r="A200" s="18" t="s">
        <v>22</v>
      </c>
      <c r="B200" s="19">
        <f t="shared" si="9"/>
        <v>1925779.6479999998</v>
      </c>
      <c r="C200" s="19">
        <v>1005.803</v>
      </c>
      <c r="D200" s="26">
        <v>91.466999999999999</v>
      </c>
      <c r="E200" s="19">
        <v>7153.4489999999996</v>
      </c>
      <c r="F200" s="19">
        <v>84206.285000000003</v>
      </c>
      <c r="G200" s="19">
        <v>139125.00299999997</v>
      </c>
      <c r="H200" s="19">
        <v>165398.068</v>
      </c>
      <c r="K200" s="20"/>
    </row>
    <row r="201" spans="1:11" s="14" customFormat="1" ht="8.65" customHeight="1" x14ac:dyDescent="0.15">
      <c r="A201" s="18" t="s">
        <v>23</v>
      </c>
      <c r="B201" s="19">
        <f t="shared" si="9"/>
        <v>122456.29399999999</v>
      </c>
      <c r="C201" s="19">
        <v>13497.852000000001</v>
      </c>
      <c r="D201" s="26">
        <v>4518.2039999999997</v>
      </c>
      <c r="E201" s="19">
        <v>3893.1370000000002</v>
      </c>
      <c r="F201" s="19">
        <v>9673.5660000000007</v>
      </c>
      <c r="G201" s="19">
        <v>18311.263999999999</v>
      </c>
      <c r="H201" s="19">
        <v>10433.296</v>
      </c>
      <c r="K201" s="20"/>
    </row>
    <row r="202" spans="1:11" s="14" customFormat="1" ht="8.65" customHeight="1" x14ac:dyDescent="0.15">
      <c r="A202" s="18" t="s">
        <v>24</v>
      </c>
      <c r="B202" s="19">
        <f t="shared" si="9"/>
        <v>379998.59100000007</v>
      </c>
      <c r="C202" s="19">
        <v>15938.806</v>
      </c>
      <c r="D202" s="26">
        <v>2034.2349999999999</v>
      </c>
      <c r="E202" s="19">
        <v>8100.9719999999998</v>
      </c>
      <c r="F202" s="19">
        <v>34478.245999999999</v>
      </c>
      <c r="G202" s="19">
        <v>81287.289999999994</v>
      </c>
      <c r="H202" s="19">
        <v>35150.667999999998</v>
      </c>
      <c r="K202" s="20"/>
    </row>
    <row r="203" spans="1:11" s="14" customFormat="1" ht="8.65" customHeight="1" x14ac:dyDescent="0.15">
      <c r="A203" s="21" t="s">
        <v>25</v>
      </c>
      <c r="B203" s="22">
        <f t="shared" si="9"/>
        <v>158826.22100000002</v>
      </c>
      <c r="C203" s="22">
        <v>9367.7960000000003</v>
      </c>
      <c r="D203" s="27">
        <v>1620.8040000000001</v>
      </c>
      <c r="E203" s="22">
        <v>7923.973</v>
      </c>
      <c r="F203" s="22">
        <v>15501.771000000001</v>
      </c>
      <c r="G203" s="22">
        <v>4597.5470000000005</v>
      </c>
      <c r="H203" s="22">
        <v>14747.316000000001</v>
      </c>
      <c r="K203" s="20"/>
    </row>
    <row r="204" spans="1:11" s="14" customFormat="1" ht="8.65" customHeight="1" x14ac:dyDescent="0.15">
      <c r="A204" s="18" t="s">
        <v>26</v>
      </c>
      <c r="B204" s="19">
        <f t="shared" si="9"/>
        <v>155257.26100000003</v>
      </c>
      <c r="C204" s="19">
        <v>7301.3410000000003</v>
      </c>
      <c r="D204" s="26">
        <v>1252.3</v>
      </c>
      <c r="E204" s="19">
        <v>6176.3289999999997</v>
      </c>
      <c r="F204" s="19">
        <v>11390.419</v>
      </c>
      <c r="G204" s="19">
        <v>41721.766000000003</v>
      </c>
      <c r="H204" s="19">
        <v>8686.0519999999997</v>
      </c>
      <c r="K204" s="20"/>
    </row>
    <row r="205" spans="1:11" s="14" customFormat="1" ht="8.65" customHeight="1" x14ac:dyDescent="0.15">
      <c r="A205" s="18" t="s">
        <v>27</v>
      </c>
      <c r="B205" s="19">
        <f t="shared" si="9"/>
        <v>705499.37199999986</v>
      </c>
      <c r="C205" s="19">
        <v>36456.118999999999</v>
      </c>
      <c r="D205" s="26">
        <v>1635.787</v>
      </c>
      <c r="E205" s="19">
        <v>10768.366</v>
      </c>
      <c r="F205" s="19">
        <v>62134.713000000003</v>
      </c>
      <c r="G205" s="19">
        <v>158987.14399999997</v>
      </c>
      <c r="H205" s="19">
        <v>61806.099000000002</v>
      </c>
      <c r="K205" s="20"/>
    </row>
    <row r="206" spans="1:11" s="14" customFormat="1" ht="8.65" customHeight="1" x14ac:dyDescent="0.15">
      <c r="A206" s="18" t="s">
        <v>28</v>
      </c>
      <c r="B206" s="19">
        <f t="shared" si="9"/>
        <v>909155.34499999997</v>
      </c>
      <c r="C206" s="19">
        <v>18833.903999999999</v>
      </c>
      <c r="D206" s="26">
        <v>2874.9059999999999</v>
      </c>
      <c r="E206" s="19">
        <v>14124.048000000001</v>
      </c>
      <c r="F206" s="19">
        <v>48669.536999999997</v>
      </c>
      <c r="G206" s="19">
        <v>197383.72100000005</v>
      </c>
      <c r="H206" s="19">
        <v>68836.679999999993</v>
      </c>
      <c r="K206" s="20"/>
    </row>
    <row r="207" spans="1:11" s="14" customFormat="1" ht="8.65" customHeight="1" x14ac:dyDescent="0.15">
      <c r="A207" s="21" t="s">
        <v>29</v>
      </c>
      <c r="B207" s="22">
        <f t="shared" si="9"/>
        <v>245625.96400000001</v>
      </c>
      <c r="C207" s="22">
        <v>27361.398000000001</v>
      </c>
      <c r="D207" s="27">
        <v>1792.1369999999999</v>
      </c>
      <c r="E207" s="22">
        <v>6608.8010000000004</v>
      </c>
      <c r="F207" s="22">
        <v>14886.233</v>
      </c>
      <c r="G207" s="22">
        <v>31063.884999999998</v>
      </c>
      <c r="H207" s="22">
        <v>20968.777999999998</v>
      </c>
      <c r="K207" s="20"/>
    </row>
    <row r="208" spans="1:11" s="14" customFormat="1" ht="8.65" customHeight="1" x14ac:dyDescent="0.15">
      <c r="A208" s="18" t="s">
        <v>30</v>
      </c>
      <c r="B208" s="19">
        <f t="shared" si="9"/>
        <v>134376.326</v>
      </c>
      <c r="C208" s="19">
        <v>5087.9030000000002</v>
      </c>
      <c r="D208" s="26">
        <v>1046.7260000000001</v>
      </c>
      <c r="E208" s="19">
        <v>852.40700000000004</v>
      </c>
      <c r="F208" s="19">
        <v>17780.646000000001</v>
      </c>
      <c r="G208" s="19">
        <v>21455.048999999999</v>
      </c>
      <c r="H208" s="19">
        <v>8038.9040000000005</v>
      </c>
      <c r="K208" s="20"/>
    </row>
    <row r="209" spans="1:11" s="14" customFormat="1" ht="8.65" customHeight="1" x14ac:dyDescent="0.15">
      <c r="A209" s="18" t="s">
        <v>31</v>
      </c>
      <c r="B209" s="19">
        <f t="shared" si="9"/>
        <v>70481.636999999988</v>
      </c>
      <c r="C209" s="19">
        <v>5875.0749999999998</v>
      </c>
      <c r="D209" s="26">
        <v>1029.078</v>
      </c>
      <c r="E209" s="19">
        <v>2099.8270000000002</v>
      </c>
      <c r="F209" s="19">
        <v>9278.5319999999992</v>
      </c>
      <c r="G209" s="19">
        <v>3766.8299999999995</v>
      </c>
      <c r="H209" s="19">
        <v>3744.69</v>
      </c>
      <c r="K209" s="20"/>
    </row>
    <row r="210" spans="1:11" s="14" customFormat="1" ht="8.65" customHeight="1" x14ac:dyDescent="0.15">
      <c r="A210" s="18" t="s">
        <v>32</v>
      </c>
      <c r="B210" s="19">
        <f t="shared" si="9"/>
        <v>813097.65399999986</v>
      </c>
      <c r="C210" s="19">
        <v>5560.6390000000001</v>
      </c>
      <c r="D210" s="26">
        <v>14648.937000000002</v>
      </c>
      <c r="E210" s="19">
        <v>13571.064</v>
      </c>
      <c r="F210" s="19">
        <v>92358.731</v>
      </c>
      <c r="G210" s="19">
        <v>193468.75900000002</v>
      </c>
      <c r="H210" s="19">
        <v>61122.04</v>
      </c>
      <c r="K210" s="20"/>
    </row>
    <row r="211" spans="1:11" s="14" customFormat="1" ht="8.65" customHeight="1" x14ac:dyDescent="0.15">
      <c r="A211" s="21" t="s">
        <v>33</v>
      </c>
      <c r="B211" s="22">
        <f t="shared" si="9"/>
        <v>173610.81400000001</v>
      </c>
      <c r="C211" s="22">
        <v>11331.209000000001</v>
      </c>
      <c r="D211" s="27">
        <v>126.47799999999999</v>
      </c>
      <c r="E211" s="22">
        <v>2766.6089999999999</v>
      </c>
      <c r="F211" s="22">
        <v>17517.909</v>
      </c>
      <c r="G211" s="22">
        <v>25590.680999999997</v>
      </c>
      <c r="H211" s="22">
        <v>14371.59</v>
      </c>
      <c r="K211" s="20"/>
    </row>
    <row r="212" spans="1:11" s="14" customFormat="1" ht="8.65" customHeight="1" x14ac:dyDescent="0.15">
      <c r="A212" s="18" t="s">
        <v>34</v>
      </c>
      <c r="B212" s="19">
        <f t="shared" si="9"/>
        <v>355837.97200000001</v>
      </c>
      <c r="C212" s="19">
        <v>15338.593999999999</v>
      </c>
      <c r="D212" s="28">
        <v>4806.3680000000004</v>
      </c>
      <c r="E212" s="19">
        <v>5681.1970000000001</v>
      </c>
      <c r="F212" s="19">
        <v>22508.305</v>
      </c>
      <c r="G212" s="19">
        <v>90450.614000000001</v>
      </c>
      <c r="H212" s="19">
        <v>22554.202000000001</v>
      </c>
      <c r="K212" s="20"/>
    </row>
    <row r="213" spans="1:11" s="14" customFormat="1" ht="8.65" customHeight="1" x14ac:dyDescent="0.15">
      <c r="A213" s="18" t="s">
        <v>35</v>
      </c>
      <c r="B213" s="19">
        <f t="shared" si="9"/>
        <v>207403.04399999997</v>
      </c>
      <c r="C213" s="19">
        <v>4984.4809999999998</v>
      </c>
      <c r="D213" s="26">
        <v>830.24800000000005</v>
      </c>
      <c r="E213" s="19">
        <v>3806.0790000000002</v>
      </c>
      <c r="F213" s="19">
        <v>19890.025000000001</v>
      </c>
      <c r="G213" s="19">
        <v>53705.697</v>
      </c>
      <c r="H213" s="19">
        <v>17850.006000000001</v>
      </c>
      <c r="K213" s="20"/>
    </row>
    <row r="214" spans="1:11" s="14" customFormat="1" ht="8.65" customHeight="1" x14ac:dyDescent="0.15">
      <c r="A214" s="18" t="s">
        <v>36</v>
      </c>
      <c r="B214" s="19">
        <f t="shared" si="9"/>
        <v>158761.48200000002</v>
      </c>
      <c r="C214" s="19">
        <v>1173.6569999999999</v>
      </c>
      <c r="D214" s="26">
        <v>1778.759</v>
      </c>
      <c r="E214" s="19">
        <v>1624.838</v>
      </c>
      <c r="F214" s="19">
        <v>15585.415000000001</v>
      </c>
      <c r="G214" s="19">
        <v>3107.5969999999998</v>
      </c>
      <c r="H214" s="19">
        <v>9121.6610000000001</v>
      </c>
      <c r="K214" s="20"/>
    </row>
    <row r="215" spans="1:11" s="14" customFormat="1" ht="8.65" customHeight="1" x14ac:dyDescent="0.15">
      <c r="A215" s="21" t="s">
        <v>37</v>
      </c>
      <c r="B215" s="22">
        <f t="shared" si="9"/>
        <v>208802.94500000004</v>
      </c>
      <c r="C215" s="22">
        <v>7487.6450000000004</v>
      </c>
      <c r="D215" s="27">
        <v>5484.3049999999994</v>
      </c>
      <c r="E215" s="22">
        <v>6312.0870000000004</v>
      </c>
      <c r="F215" s="22">
        <v>14921.261</v>
      </c>
      <c r="G215" s="22">
        <v>48725.269</v>
      </c>
      <c r="H215" s="22">
        <v>14764.509</v>
      </c>
      <c r="K215" s="20"/>
    </row>
    <row r="216" spans="1:11" s="14" customFormat="1" ht="8.65" customHeight="1" x14ac:dyDescent="0.15">
      <c r="A216" s="18" t="s">
        <v>38</v>
      </c>
      <c r="B216" s="19">
        <f t="shared" si="9"/>
        <v>232728.36300000001</v>
      </c>
      <c r="C216" s="19">
        <v>29708.457999999999</v>
      </c>
      <c r="D216" s="26">
        <v>1565.271</v>
      </c>
      <c r="E216" s="19">
        <v>7422.7669999999998</v>
      </c>
      <c r="F216" s="19">
        <v>24667.159</v>
      </c>
      <c r="G216" s="19">
        <v>15872.167000000001</v>
      </c>
      <c r="H216" s="19">
        <v>22788.341</v>
      </c>
      <c r="K216" s="20"/>
    </row>
    <row r="217" spans="1:11" s="14" customFormat="1" ht="8.65" customHeight="1" x14ac:dyDescent="0.15">
      <c r="A217" s="18" t="s">
        <v>39</v>
      </c>
      <c r="B217" s="19">
        <f t="shared" si="9"/>
        <v>339339.33800000005</v>
      </c>
      <c r="C217" s="19">
        <v>19275.936000000002</v>
      </c>
      <c r="D217" s="26">
        <v>28955.447</v>
      </c>
      <c r="E217" s="19">
        <v>9388.4480000000003</v>
      </c>
      <c r="F217" s="19">
        <v>34785.243000000002</v>
      </c>
      <c r="G217" s="19">
        <v>79001.418000000005</v>
      </c>
      <c r="H217" s="19">
        <v>30746.416000000001</v>
      </c>
      <c r="K217" s="20"/>
    </row>
    <row r="218" spans="1:11" s="14" customFormat="1" ht="8.65" customHeight="1" x14ac:dyDescent="0.15">
      <c r="A218" s="18" t="s">
        <v>40</v>
      </c>
      <c r="B218" s="19">
        <f t="shared" si="9"/>
        <v>341289.31300000008</v>
      </c>
      <c r="C218" s="19">
        <v>5683.3069999999998</v>
      </c>
      <c r="D218" s="26">
        <v>175463.49899999998</v>
      </c>
      <c r="E218" s="19">
        <v>1476.229</v>
      </c>
      <c r="F218" s="19">
        <v>21194.957999999999</v>
      </c>
      <c r="G218" s="19">
        <v>31637.408000000003</v>
      </c>
      <c r="H218" s="19">
        <v>12674.251</v>
      </c>
      <c r="K218" s="20"/>
    </row>
    <row r="219" spans="1:11" s="14" customFormat="1" ht="8.65" customHeight="1" x14ac:dyDescent="0.15">
      <c r="A219" s="21" t="s">
        <v>41</v>
      </c>
      <c r="B219" s="22">
        <f t="shared" si="9"/>
        <v>383429.08500000002</v>
      </c>
      <c r="C219" s="22">
        <v>12584.534</v>
      </c>
      <c r="D219" s="27">
        <v>25316.289000000001</v>
      </c>
      <c r="E219" s="22">
        <v>11653.777</v>
      </c>
      <c r="F219" s="22">
        <v>46577.69</v>
      </c>
      <c r="G219" s="22">
        <v>93935.972000000009</v>
      </c>
      <c r="H219" s="22">
        <v>21663.771000000001</v>
      </c>
      <c r="K219" s="20"/>
    </row>
    <row r="220" spans="1:11" s="14" customFormat="1" ht="8.65" customHeight="1" x14ac:dyDescent="0.15">
      <c r="A220" s="18" t="s">
        <v>42</v>
      </c>
      <c r="B220" s="19">
        <f t="shared" si="9"/>
        <v>59806.397000000004</v>
      </c>
      <c r="C220" s="19">
        <v>2197.3029999999999</v>
      </c>
      <c r="D220" s="26">
        <v>383.60899999999998</v>
      </c>
      <c r="E220" s="19">
        <v>736.99800000000005</v>
      </c>
      <c r="F220" s="19">
        <v>5430.3810000000003</v>
      </c>
      <c r="G220" s="19">
        <v>14882.088</v>
      </c>
      <c r="H220" s="19">
        <v>2184.9029999999998</v>
      </c>
      <c r="K220" s="20"/>
    </row>
    <row r="221" spans="1:11" s="14" customFormat="1" ht="8.65" customHeight="1" x14ac:dyDescent="0.15">
      <c r="A221" s="18" t="s">
        <v>43</v>
      </c>
      <c r="B221" s="19">
        <f t="shared" si="9"/>
        <v>532290.02800000005</v>
      </c>
      <c r="C221" s="19">
        <v>26771.454000000002</v>
      </c>
      <c r="D221" s="26">
        <v>41006.519</v>
      </c>
      <c r="E221" s="19">
        <v>21456.167000000001</v>
      </c>
      <c r="F221" s="19">
        <v>52521.05</v>
      </c>
      <c r="G221" s="19">
        <v>84210.876999999993</v>
      </c>
      <c r="H221" s="19">
        <v>36090.745999999999</v>
      </c>
      <c r="K221" s="20"/>
    </row>
    <row r="222" spans="1:11" s="14" customFormat="1" ht="8.65" customHeight="1" x14ac:dyDescent="0.15">
      <c r="A222" s="18" t="s">
        <v>44</v>
      </c>
      <c r="B222" s="19">
        <f t="shared" si="9"/>
        <v>147321.32800000001</v>
      </c>
      <c r="C222" s="19">
        <v>5518.5190000000002</v>
      </c>
      <c r="D222" s="26">
        <v>695.28599999999994</v>
      </c>
      <c r="E222" s="19">
        <v>5244.451</v>
      </c>
      <c r="F222" s="24">
        <v>18287.748</v>
      </c>
      <c r="G222" s="19">
        <v>16827.472000000002</v>
      </c>
      <c r="H222" s="19">
        <v>12569.307000000001</v>
      </c>
      <c r="K222" s="20"/>
    </row>
    <row r="223" spans="1:11" s="14" customFormat="1" ht="8.65" customHeight="1" x14ac:dyDescent="0.15">
      <c r="A223" s="21" t="s">
        <v>45</v>
      </c>
      <c r="B223" s="22">
        <f t="shared" si="9"/>
        <v>89738.45</v>
      </c>
      <c r="C223" s="22">
        <v>7962.5150000000003</v>
      </c>
      <c r="D223" s="27">
        <v>9333.5130000000008</v>
      </c>
      <c r="E223" s="22">
        <v>785.99300000000005</v>
      </c>
      <c r="F223" s="22">
        <v>9482.7360000000008</v>
      </c>
      <c r="G223" s="22">
        <v>9077.7369999999974</v>
      </c>
      <c r="H223" s="22">
        <v>6340.7669999999998</v>
      </c>
      <c r="K223" s="20"/>
    </row>
    <row r="224" spans="1:11" s="14" customFormat="1" ht="8.65" customHeight="1" x14ac:dyDescent="0.15">
      <c r="A224" s="23"/>
      <c r="E224" s="24"/>
    </row>
    <row r="225" spans="1:11" s="14" customFormat="1" ht="8.65" customHeight="1" x14ac:dyDescent="0.15">
      <c r="A225" s="12">
        <v>2008</v>
      </c>
      <c r="B225" s="13"/>
      <c r="C225" s="13"/>
      <c r="D225" s="13"/>
      <c r="E225" s="13"/>
      <c r="F225" s="13"/>
      <c r="G225" s="13"/>
      <c r="H225" s="13"/>
    </row>
    <row r="226" spans="1:11" s="17" customFormat="1" ht="8.65" customHeight="1" x14ac:dyDescent="0.15">
      <c r="A226" s="15" t="s">
        <v>13</v>
      </c>
      <c r="B226" s="16">
        <f t="shared" ref="B226:H226" si="10">SUM(B228:B259)</f>
        <v>12037449.288000001</v>
      </c>
      <c r="C226" s="16">
        <f t="shared" si="10"/>
        <v>390428.29500000004</v>
      </c>
      <c r="D226" s="16">
        <f t="shared" si="10"/>
        <v>1060465.2069999999</v>
      </c>
      <c r="E226" s="16">
        <f t="shared" si="10"/>
        <v>234453.60699999999</v>
      </c>
      <c r="F226" s="16">
        <f t="shared" si="10"/>
        <v>1041686.6360000001</v>
      </c>
      <c r="G226" s="16">
        <f t="shared" si="10"/>
        <v>1957120.6979999996</v>
      </c>
      <c r="H226" s="16">
        <f t="shared" si="10"/>
        <v>884966.63000000024</v>
      </c>
    </row>
    <row r="227" spans="1:11" s="17" customFormat="1" ht="3.95" customHeight="1" x14ac:dyDescent="0.15">
      <c r="A227" s="15"/>
      <c r="B227" s="16"/>
      <c r="C227" s="16"/>
      <c r="D227" s="16"/>
      <c r="E227" s="16"/>
      <c r="F227" s="16"/>
      <c r="G227" s="16"/>
      <c r="H227" s="16"/>
    </row>
    <row r="228" spans="1:11" s="14" customFormat="1" ht="8.65" customHeight="1" x14ac:dyDescent="0.15">
      <c r="A228" s="18" t="s">
        <v>14</v>
      </c>
      <c r="B228" s="19">
        <f t="shared" ref="B228:B259" si="11">SUM(C228:H228,B888:H888,B1548:H1548)</f>
        <v>126346.47300000001</v>
      </c>
      <c r="C228" s="19">
        <v>5049.9250000000002</v>
      </c>
      <c r="D228" s="31">
        <v>451.39299999999997</v>
      </c>
      <c r="E228" s="19">
        <v>1095.2280000000001</v>
      </c>
      <c r="F228" s="19">
        <v>18382.218000000001</v>
      </c>
      <c r="G228" s="31">
        <v>27375.003000000001</v>
      </c>
      <c r="H228" s="19">
        <v>10802.656999999999</v>
      </c>
      <c r="K228" s="20"/>
    </row>
    <row r="229" spans="1:11" s="14" customFormat="1" ht="8.65" customHeight="1" x14ac:dyDescent="0.15">
      <c r="A229" s="18" t="s">
        <v>15</v>
      </c>
      <c r="B229" s="19">
        <f t="shared" si="11"/>
        <v>395576.58600000007</v>
      </c>
      <c r="C229" s="19">
        <v>9278.08</v>
      </c>
      <c r="D229" s="31">
        <v>515.95299999999997</v>
      </c>
      <c r="E229" s="19">
        <v>16157.713</v>
      </c>
      <c r="F229" s="19">
        <v>57683.936000000002</v>
      </c>
      <c r="G229" s="31">
        <v>93354.846999999994</v>
      </c>
      <c r="H229" s="31">
        <v>32295.378000000001</v>
      </c>
      <c r="K229" s="20"/>
    </row>
    <row r="230" spans="1:11" s="14" customFormat="1" ht="8.65" customHeight="1" x14ac:dyDescent="0.15">
      <c r="A230" s="18" t="s">
        <v>16</v>
      </c>
      <c r="B230" s="19">
        <f t="shared" si="11"/>
        <v>92207.467999999993</v>
      </c>
      <c r="C230" s="19">
        <v>2952.701</v>
      </c>
      <c r="D230" s="31">
        <v>1971.3430000000001</v>
      </c>
      <c r="E230" s="19">
        <v>3032.56</v>
      </c>
      <c r="F230" s="19">
        <v>23228.425999999999</v>
      </c>
      <c r="G230" s="31">
        <v>1493.7919999999999</v>
      </c>
      <c r="H230" s="31">
        <v>7937.9690000000001</v>
      </c>
      <c r="K230" s="20"/>
    </row>
    <row r="231" spans="1:11" s="14" customFormat="1" ht="8.65" customHeight="1" x14ac:dyDescent="0.15">
      <c r="A231" s="21" t="s">
        <v>17</v>
      </c>
      <c r="B231" s="22">
        <f t="shared" si="11"/>
        <v>740140.02000000014</v>
      </c>
      <c r="C231" s="22">
        <v>3016.634</v>
      </c>
      <c r="D231" s="32">
        <v>633112.76800000004</v>
      </c>
      <c r="E231" s="22">
        <v>1413.953</v>
      </c>
      <c r="F231" s="22">
        <v>44478.082999999999</v>
      </c>
      <c r="G231" s="32">
        <v>2113.77</v>
      </c>
      <c r="H231" s="32">
        <v>4112.1329999999998</v>
      </c>
      <c r="K231" s="20"/>
    </row>
    <row r="232" spans="1:11" s="14" customFormat="1" ht="8.65" customHeight="1" x14ac:dyDescent="0.15">
      <c r="A232" s="18" t="s">
        <v>18</v>
      </c>
      <c r="B232" s="19">
        <f t="shared" si="11"/>
        <v>401229.64500000008</v>
      </c>
      <c r="C232" s="19">
        <v>9840.741</v>
      </c>
      <c r="D232" s="31">
        <v>12794.462</v>
      </c>
      <c r="E232" s="19">
        <v>11639.367</v>
      </c>
      <c r="F232" s="19">
        <v>39165.489000000001</v>
      </c>
      <c r="G232" s="31">
        <v>145354.56700000001</v>
      </c>
      <c r="H232" s="31">
        <v>19424.815999999999</v>
      </c>
      <c r="K232" s="20"/>
    </row>
    <row r="233" spans="1:11" s="14" customFormat="1" ht="8.65" customHeight="1" x14ac:dyDescent="0.15">
      <c r="A233" s="18" t="s">
        <v>19</v>
      </c>
      <c r="B233" s="19">
        <f t="shared" si="11"/>
        <v>65592.168999999994</v>
      </c>
      <c r="C233" s="19">
        <v>4409.3779999999997</v>
      </c>
      <c r="D233" s="31">
        <v>1337.444</v>
      </c>
      <c r="E233" s="19">
        <v>4726.277</v>
      </c>
      <c r="F233" s="19">
        <v>9613.848</v>
      </c>
      <c r="G233" s="31">
        <v>2502.1650000000004</v>
      </c>
      <c r="H233" s="31">
        <v>4311.5439999999999</v>
      </c>
      <c r="K233" s="20"/>
    </row>
    <row r="234" spans="1:11" s="14" customFormat="1" ht="8.65" customHeight="1" x14ac:dyDescent="0.15">
      <c r="A234" s="18" t="s">
        <v>20</v>
      </c>
      <c r="B234" s="19">
        <f t="shared" si="11"/>
        <v>219146.59899999996</v>
      </c>
      <c r="C234" s="19">
        <v>17350.392</v>
      </c>
      <c r="D234" s="31">
        <v>14800.431</v>
      </c>
      <c r="E234" s="19">
        <v>11422.536</v>
      </c>
      <c r="F234" s="19">
        <v>19415.009999999998</v>
      </c>
      <c r="G234" s="31">
        <v>25016.411</v>
      </c>
      <c r="H234" s="31">
        <v>14674.154</v>
      </c>
      <c r="K234" s="20"/>
    </row>
    <row r="235" spans="1:11" s="14" customFormat="1" ht="8.65" customHeight="1" x14ac:dyDescent="0.15">
      <c r="A235" s="21" t="s">
        <v>21</v>
      </c>
      <c r="B235" s="22">
        <f t="shared" si="11"/>
        <v>369944.07400000002</v>
      </c>
      <c r="C235" s="22">
        <v>21975.081999999999</v>
      </c>
      <c r="D235" s="32">
        <v>8139.2860000000001</v>
      </c>
      <c r="E235" s="33">
        <v>11312.337</v>
      </c>
      <c r="F235" s="33">
        <v>33439.451000000001</v>
      </c>
      <c r="G235" s="32">
        <v>90631.94</v>
      </c>
      <c r="H235" s="32">
        <v>30250.824000000001</v>
      </c>
      <c r="K235" s="20"/>
    </row>
    <row r="236" spans="1:11" s="14" customFormat="1" ht="8.65" customHeight="1" x14ac:dyDescent="0.15">
      <c r="A236" s="18" t="s">
        <v>22</v>
      </c>
      <c r="B236" s="19">
        <f t="shared" si="11"/>
        <v>2052359.4029999999</v>
      </c>
      <c r="C236" s="19">
        <v>1051.8579999999999</v>
      </c>
      <c r="D236" s="31">
        <v>81.760000000000005</v>
      </c>
      <c r="E236" s="19">
        <v>7354.5550000000003</v>
      </c>
      <c r="F236" s="19">
        <v>84990.430999999997</v>
      </c>
      <c r="G236" s="31">
        <v>145540.37700000001</v>
      </c>
      <c r="H236" s="31">
        <v>186376.701</v>
      </c>
      <c r="K236" s="20"/>
    </row>
    <row r="237" spans="1:11" s="14" customFormat="1" ht="8.65" customHeight="1" x14ac:dyDescent="0.15">
      <c r="A237" s="18" t="s">
        <v>23</v>
      </c>
      <c r="B237" s="19">
        <f t="shared" si="11"/>
        <v>133623.02100000001</v>
      </c>
      <c r="C237" s="19">
        <v>13683.198</v>
      </c>
      <c r="D237" s="31">
        <v>3738.3359999999998</v>
      </c>
      <c r="E237" s="19">
        <v>3936.4949999999999</v>
      </c>
      <c r="F237" s="19">
        <v>10773.471</v>
      </c>
      <c r="G237" s="31">
        <v>21683.239999999994</v>
      </c>
      <c r="H237" s="31">
        <v>11741.587</v>
      </c>
      <c r="K237" s="20"/>
    </row>
    <row r="238" spans="1:11" s="14" customFormat="1" ht="8.65" customHeight="1" x14ac:dyDescent="0.15">
      <c r="A238" s="18" t="s">
        <v>24</v>
      </c>
      <c r="B238" s="19">
        <f t="shared" si="11"/>
        <v>419537.05300000001</v>
      </c>
      <c r="C238" s="19">
        <v>18301.046999999999</v>
      </c>
      <c r="D238" s="31">
        <v>1980.979</v>
      </c>
      <c r="E238" s="19">
        <v>8502.1260000000002</v>
      </c>
      <c r="F238" s="19">
        <v>38165.885000000002</v>
      </c>
      <c r="G238" s="31">
        <v>92054.32699999999</v>
      </c>
      <c r="H238" s="31">
        <v>38867.857000000004</v>
      </c>
      <c r="K238" s="20"/>
    </row>
    <row r="239" spans="1:11" s="14" customFormat="1" ht="8.65" customHeight="1" x14ac:dyDescent="0.15">
      <c r="A239" s="21" t="s">
        <v>25</v>
      </c>
      <c r="B239" s="22">
        <f t="shared" si="11"/>
        <v>167978.87700000004</v>
      </c>
      <c r="C239" s="22">
        <v>9095.3490000000002</v>
      </c>
      <c r="D239" s="32">
        <v>2684.922</v>
      </c>
      <c r="E239" s="33">
        <v>6073.5959999999995</v>
      </c>
      <c r="F239" s="33">
        <v>18952.476999999999</v>
      </c>
      <c r="G239" s="32">
        <v>4738.9849999999988</v>
      </c>
      <c r="H239" s="32">
        <v>15552.385</v>
      </c>
      <c r="K239" s="20"/>
    </row>
    <row r="240" spans="1:11" s="14" customFormat="1" ht="8.65" customHeight="1" x14ac:dyDescent="0.15">
      <c r="A240" s="18" t="s">
        <v>26</v>
      </c>
      <c r="B240" s="19">
        <f t="shared" si="11"/>
        <v>175038.76700000002</v>
      </c>
      <c r="C240" s="19">
        <v>8022.3440000000001</v>
      </c>
      <c r="D240" s="31">
        <v>1517.6569999999999</v>
      </c>
      <c r="E240" s="19">
        <v>6720.7129999999997</v>
      </c>
      <c r="F240" s="19">
        <v>15586.584999999999</v>
      </c>
      <c r="G240" s="31">
        <v>45904.678999999996</v>
      </c>
      <c r="H240" s="31">
        <v>10062.879999999999</v>
      </c>
      <c r="K240" s="20"/>
    </row>
    <row r="241" spans="1:11" s="14" customFormat="1" ht="8.65" customHeight="1" x14ac:dyDescent="0.15">
      <c r="A241" s="18" t="s">
        <v>27</v>
      </c>
      <c r="B241" s="19">
        <f t="shared" si="11"/>
        <v>750814.02300000004</v>
      </c>
      <c r="C241" s="19">
        <v>39563.944000000003</v>
      </c>
      <c r="D241" s="31">
        <v>1147.7149999999999</v>
      </c>
      <c r="E241" s="19">
        <v>11401.868</v>
      </c>
      <c r="F241" s="19">
        <v>74589.645999999993</v>
      </c>
      <c r="G241" s="31">
        <v>149528.56599999996</v>
      </c>
      <c r="H241" s="31">
        <v>68886.63</v>
      </c>
      <c r="K241" s="20"/>
    </row>
    <row r="242" spans="1:11" s="14" customFormat="1" ht="8.65" customHeight="1" x14ac:dyDescent="0.15">
      <c r="A242" s="18" t="s">
        <v>28</v>
      </c>
      <c r="B242" s="19">
        <f t="shared" si="11"/>
        <v>981146.4310000001</v>
      </c>
      <c r="C242" s="19">
        <v>17363.266</v>
      </c>
      <c r="D242" s="31">
        <v>2453.8040000000001</v>
      </c>
      <c r="E242" s="19">
        <v>16179.513999999999</v>
      </c>
      <c r="F242" s="19">
        <v>51827.19</v>
      </c>
      <c r="G242" s="31">
        <v>210215.41</v>
      </c>
      <c r="H242" s="31">
        <v>76344.797999999995</v>
      </c>
      <c r="K242" s="20"/>
    </row>
    <row r="243" spans="1:11" s="14" customFormat="1" ht="8.65" customHeight="1" x14ac:dyDescent="0.15">
      <c r="A243" s="21" t="s">
        <v>29</v>
      </c>
      <c r="B243" s="22">
        <f t="shared" si="11"/>
        <v>270330.44300000003</v>
      </c>
      <c r="C243" s="22">
        <v>30479.916000000001</v>
      </c>
      <c r="D243" s="32">
        <v>1589.557</v>
      </c>
      <c r="E243" s="33">
        <v>7534.8230000000003</v>
      </c>
      <c r="F243" s="33">
        <v>17112.352999999999</v>
      </c>
      <c r="G243" s="32">
        <v>36001.165999999997</v>
      </c>
      <c r="H243" s="32">
        <v>23274.506000000001</v>
      </c>
      <c r="K243" s="20"/>
    </row>
    <row r="244" spans="1:11" s="14" customFormat="1" ht="8.65" customHeight="1" x14ac:dyDescent="0.15">
      <c r="A244" s="18" t="s">
        <v>30</v>
      </c>
      <c r="B244" s="19">
        <f t="shared" si="11"/>
        <v>140312.17199999999</v>
      </c>
      <c r="C244" s="19">
        <v>4417.107</v>
      </c>
      <c r="D244" s="31">
        <v>1110.5840000000001</v>
      </c>
      <c r="E244" s="19">
        <v>968.28700000000003</v>
      </c>
      <c r="F244" s="19">
        <v>22381.688999999998</v>
      </c>
      <c r="G244" s="31">
        <v>20490.324000000001</v>
      </c>
      <c r="H244" s="31">
        <v>8552.7540000000008</v>
      </c>
      <c r="K244" s="20"/>
    </row>
    <row r="245" spans="1:11" s="14" customFormat="1" ht="8.65" customHeight="1" x14ac:dyDescent="0.15">
      <c r="A245" s="18" t="s">
        <v>31</v>
      </c>
      <c r="B245" s="19">
        <f t="shared" si="11"/>
        <v>81399.737000000008</v>
      </c>
      <c r="C245" s="19">
        <v>6731.799</v>
      </c>
      <c r="D245" s="31">
        <v>1126.31</v>
      </c>
      <c r="E245" s="19">
        <v>3304.9839999999999</v>
      </c>
      <c r="F245" s="19">
        <v>11634.58</v>
      </c>
      <c r="G245" s="31">
        <v>4077.3790000000004</v>
      </c>
      <c r="H245" s="31">
        <v>4321.5469999999996</v>
      </c>
      <c r="K245" s="20"/>
    </row>
    <row r="246" spans="1:11" s="14" customFormat="1" ht="8.65" customHeight="1" x14ac:dyDescent="0.15">
      <c r="A246" s="18" t="s">
        <v>32</v>
      </c>
      <c r="B246" s="19">
        <f t="shared" si="11"/>
        <v>873801.70700000017</v>
      </c>
      <c r="C246" s="19">
        <v>5287.268</v>
      </c>
      <c r="D246" s="31">
        <v>15774.14</v>
      </c>
      <c r="E246" s="19">
        <v>17045.350999999999</v>
      </c>
      <c r="F246" s="19">
        <v>97480.94</v>
      </c>
      <c r="G246" s="31">
        <v>207203.12</v>
      </c>
      <c r="H246" s="31">
        <v>68236.914999999994</v>
      </c>
      <c r="K246" s="20"/>
    </row>
    <row r="247" spans="1:11" s="14" customFormat="1" ht="8.65" customHeight="1" x14ac:dyDescent="0.15">
      <c r="A247" s="21" t="s">
        <v>33</v>
      </c>
      <c r="B247" s="22">
        <f t="shared" si="11"/>
        <v>192561.53399999999</v>
      </c>
      <c r="C247" s="22">
        <v>11001.566999999999</v>
      </c>
      <c r="D247" s="32">
        <v>136.41800000000001</v>
      </c>
      <c r="E247" s="33">
        <v>2995.9949999999999</v>
      </c>
      <c r="F247" s="33">
        <v>21584.815999999999</v>
      </c>
      <c r="G247" s="32">
        <v>30759.524999999998</v>
      </c>
      <c r="H247" s="32">
        <v>15633.593000000001</v>
      </c>
      <c r="K247" s="20"/>
    </row>
    <row r="248" spans="1:11" s="14" customFormat="1" ht="8.65" customHeight="1" x14ac:dyDescent="0.15">
      <c r="A248" s="18" t="s">
        <v>34</v>
      </c>
      <c r="B248" s="19">
        <f t="shared" si="11"/>
        <v>385126.95699999999</v>
      </c>
      <c r="C248" s="19">
        <v>16563.911</v>
      </c>
      <c r="D248" s="31">
        <v>5313.0339999999997</v>
      </c>
      <c r="E248" s="19">
        <v>6892.826</v>
      </c>
      <c r="F248" s="19">
        <v>25037.083999999999</v>
      </c>
      <c r="G248" s="31">
        <v>95197.827000000005</v>
      </c>
      <c r="H248" s="31">
        <v>25363.637999999999</v>
      </c>
      <c r="K248" s="20"/>
    </row>
    <row r="249" spans="1:11" s="14" customFormat="1" ht="8.65" customHeight="1" x14ac:dyDescent="0.15">
      <c r="A249" s="18" t="s">
        <v>35</v>
      </c>
      <c r="B249" s="19">
        <f t="shared" si="11"/>
        <v>228284.80299999996</v>
      </c>
      <c r="C249" s="19">
        <v>4824.2</v>
      </c>
      <c r="D249" s="31">
        <v>841.21600000000001</v>
      </c>
      <c r="E249" s="19">
        <v>4298.2240000000002</v>
      </c>
      <c r="F249" s="19">
        <v>22203.030999999999</v>
      </c>
      <c r="G249" s="31">
        <v>56747.223999999995</v>
      </c>
      <c r="H249" s="31">
        <v>20242.432000000001</v>
      </c>
      <c r="K249" s="20"/>
    </row>
    <row r="250" spans="1:11" s="14" customFormat="1" ht="8.65" customHeight="1" x14ac:dyDescent="0.15">
      <c r="A250" s="18" t="s">
        <v>36</v>
      </c>
      <c r="B250" s="19">
        <f t="shared" si="11"/>
        <v>175082.24200000003</v>
      </c>
      <c r="C250" s="19">
        <v>956.56200000000001</v>
      </c>
      <c r="D250" s="31">
        <v>1861.2639999999999</v>
      </c>
      <c r="E250" s="19">
        <v>1945.1969999999999</v>
      </c>
      <c r="F250" s="19">
        <v>17878.134999999998</v>
      </c>
      <c r="G250" s="31">
        <v>3343.545000000001</v>
      </c>
      <c r="H250" s="31">
        <v>10437.397000000001</v>
      </c>
      <c r="K250" s="20"/>
    </row>
    <row r="251" spans="1:11" s="14" customFormat="1" ht="8.65" customHeight="1" x14ac:dyDescent="0.15">
      <c r="A251" s="21" t="s">
        <v>37</v>
      </c>
      <c r="B251" s="22">
        <f t="shared" si="11"/>
        <v>225361.59400000001</v>
      </c>
      <c r="C251" s="22">
        <v>8313.8770000000004</v>
      </c>
      <c r="D251" s="32">
        <v>5382.0789999999997</v>
      </c>
      <c r="E251" s="33">
        <v>7889.9210000000003</v>
      </c>
      <c r="F251" s="33">
        <v>18120.940999999999</v>
      </c>
      <c r="G251" s="32">
        <v>50976.188999999998</v>
      </c>
      <c r="H251" s="32">
        <v>16680.485000000001</v>
      </c>
      <c r="K251" s="20"/>
    </row>
    <row r="252" spans="1:11" s="14" customFormat="1" ht="8.65" customHeight="1" x14ac:dyDescent="0.15">
      <c r="A252" s="18" t="s">
        <v>38</v>
      </c>
      <c r="B252" s="19">
        <f t="shared" si="11"/>
        <v>260205.20600000001</v>
      </c>
      <c r="C252" s="19">
        <v>32213.471000000001</v>
      </c>
      <c r="D252" s="31">
        <v>1894.9349999999999</v>
      </c>
      <c r="E252" s="19">
        <v>7716.8159999999998</v>
      </c>
      <c r="F252" s="19">
        <v>32551.881000000001</v>
      </c>
      <c r="G252" s="31">
        <v>17193.14</v>
      </c>
      <c r="H252" s="31">
        <v>26370.848000000002</v>
      </c>
      <c r="K252" s="20"/>
    </row>
    <row r="253" spans="1:11" s="14" customFormat="1" ht="8.65" customHeight="1" x14ac:dyDescent="0.15">
      <c r="A253" s="18" t="s">
        <v>39</v>
      </c>
      <c r="B253" s="19">
        <f t="shared" si="11"/>
        <v>360308.272</v>
      </c>
      <c r="C253" s="19">
        <v>23892.581999999999</v>
      </c>
      <c r="D253" s="31">
        <v>21090.668000000001</v>
      </c>
      <c r="E253" s="19">
        <v>10192.460999999999</v>
      </c>
      <c r="F253" s="19">
        <v>38253.974999999999</v>
      </c>
      <c r="G253" s="31">
        <v>84992.45</v>
      </c>
      <c r="H253" s="31">
        <v>34233.648999999998</v>
      </c>
      <c r="K253" s="20"/>
    </row>
    <row r="254" spans="1:11" s="14" customFormat="1" ht="8.65" customHeight="1" x14ac:dyDescent="0.15">
      <c r="A254" s="18" t="s">
        <v>40</v>
      </c>
      <c r="B254" s="19">
        <f t="shared" si="11"/>
        <v>414905.27099999995</v>
      </c>
      <c r="C254" s="19">
        <v>5235.5479999999998</v>
      </c>
      <c r="D254" s="31">
        <v>226440.77100000001</v>
      </c>
      <c r="E254" s="19">
        <v>1557.3530000000001</v>
      </c>
      <c r="F254" s="19">
        <v>28133.62</v>
      </c>
      <c r="G254" s="31">
        <v>37128.667000000001</v>
      </c>
      <c r="H254" s="31">
        <v>13838.278</v>
      </c>
      <c r="K254" s="20"/>
    </row>
    <row r="255" spans="1:11" s="14" customFormat="1" ht="8.65" customHeight="1" x14ac:dyDescent="0.15">
      <c r="A255" s="21" t="s">
        <v>41</v>
      </c>
      <c r="B255" s="22">
        <f t="shared" si="11"/>
        <v>429771.34700000007</v>
      </c>
      <c r="C255" s="22">
        <v>14111.852999999999</v>
      </c>
      <c r="D255" s="32">
        <v>28695.216</v>
      </c>
      <c r="E255" s="33">
        <v>13207.047</v>
      </c>
      <c r="F255" s="33">
        <v>55654.571000000004</v>
      </c>
      <c r="G255" s="32">
        <v>111727.769</v>
      </c>
      <c r="H255" s="32">
        <v>23502.491000000002</v>
      </c>
      <c r="K255" s="20"/>
    </row>
    <row r="256" spans="1:11" s="14" customFormat="1" ht="8.65" customHeight="1" x14ac:dyDescent="0.15">
      <c r="A256" s="18" t="s">
        <v>42</v>
      </c>
      <c r="B256" s="19">
        <f t="shared" si="11"/>
        <v>67699.51400000001</v>
      </c>
      <c r="C256" s="19">
        <v>2980.931</v>
      </c>
      <c r="D256" s="31">
        <v>378.267</v>
      </c>
      <c r="E256" s="19">
        <v>819.95399999999995</v>
      </c>
      <c r="F256" s="19">
        <v>7664.665</v>
      </c>
      <c r="G256" s="31">
        <v>15573.428</v>
      </c>
      <c r="H256" s="31">
        <v>2556.1579999999999</v>
      </c>
      <c r="K256" s="20"/>
    </row>
    <row r="257" spans="1:11" s="14" customFormat="1" ht="8.65" customHeight="1" x14ac:dyDescent="0.15">
      <c r="A257" s="18" t="s">
        <v>43</v>
      </c>
      <c r="B257" s="19">
        <f t="shared" si="11"/>
        <v>580223.99899999995</v>
      </c>
      <c r="C257" s="19">
        <v>27968.921999999999</v>
      </c>
      <c r="D257" s="31">
        <v>49599.984000000004</v>
      </c>
      <c r="E257" s="19">
        <v>20365.636999999999</v>
      </c>
      <c r="F257" s="19">
        <v>53982.010999999999</v>
      </c>
      <c r="G257" s="19">
        <v>99593.104000000007</v>
      </c>
      <c r="H257" s="19">
        <v>39043.328000000001</v>
      </c>
      <c r="K257" s="20"/>
    </row>
    <row r="258" spans="1:11" s="14" customFormat="1" ht="8.65" customHeight="1" x14ac:dyDescent="0.15">
      <c r="A258" s="18" t="s">
        <v>44</v>
      </c>
      <c r="B258" s="19">
        <f t="shared" si="11"/>
        <v>159011.74599999998</v>
      </c>
      <c r="C258" s="19">
        <v>5387.7129999999997</v>
      </c>
      <c r="D258" s="31">
        <v>629.89499999999998</v>
      </c>
      <c r="E258" s="19">
        <v>5939.5640000000003</v>
      </c>
      <c r="F258" s="24">
        <v>18902.022000000001</v>
      </c>
      <c r="G258" s="19">
        <v>18050.237000000001</v>
      </c>
      <c r="H258" s="19">
        <v>13805.451999999999</v>
      </c>
      <c r="K258" s="20"/>
    </row>
    <row r="259" spans="1:11" s="14" customFormat="1" ht="8.65" customHeight="1" x14ac:dyDescent="0.15">
      <c r="A259" s="21" t="s">
        <v>45</v>
      </c>
      <c r="B259" s="22">
        <f t="shared" si="11"/>
        <v>102382.13499999999</v>
      </c>
      <c r="C259" s="22">
        <v>9107.1290000000008</v>
      </c>
      <c r="D259" s="32">
        <v>11872.616</v>
      </c>
      <c r="E259" s="33">
        <v>810.32899999999995</v>
      </c>
      <c r="F259" s="33">
        <v>12818.175999999999</v>
      </c>
      <c r="G259" s="33">
        <v>10557.525000000001</v>
      </c>
      <c r="H259" s="33">
        <v>7230.8459999999995</v>
      </c>
      <c r="K259" s="20"/>
    </row>
    <row r="260" spans="1:11" s="14" customFormat="1" ht="3.95" customHeight="1" x14ac:dyDescent="0.15">
      <c r="A260" s="23"/>
      <c r="E260" s="24"/>
    </row>
    <row r="261" spans="1:11" s="14" customFormat="1" ht="8.65" customHeight="1" x14ac:dyDescent="0.15">
      <c r="A261" s="23"/>
      <c r="E261" s="24"/>
    </row>
    <row r="262" spans="1:11" s="5" customFormat="1" ht="12" customHeight="1" x14ac:dyDescent="0.2">
      <c r="A262" s="1" t="s">
        <v>0</v>
      </c>
      <c r="B262" s="2"/>
      <c r="C262" s="2"/>
      <c r="D262" s="2"/>
      <c r="E262" s="2"/>
      <c r="F262" s="2"/>
      <c r="G262" s="3"/>
      <c r="H262" s="6" t="s">
        <v>1</v>
      </c>
    </row>
    <row r="263" spans="1:11" s="5" customFormat="1" ht="12" customHeight="1" x14ac:dyDescent="0.2">
      <c r="A263" s="1" t="s">
        <v>2</v>
      </c>
      <c r="B263" s="2"/>
      <c r="C263" s="2"/>
      <c r="D263" s="2"/>
      <c r="E263" s="2"/>
      <c r="F263" s="2"/>
      <c r="G263" s="3"/>
      <c r="H263" s="6" t="s">
        <v>3</v>
      </c>
    </row>
    <row r="264" spans="1:11" s="5" customFormat="1" ht="12" customHeight="1" x14ac:dyDescent="0.2">
      <c r="A264" s="1" t="s">
        <v>78</v>
      </c>
      <c r="B264" s="2"/>
      <c r="C264" s="2"/>
      <c r="D264" s="2"/>
      <c r="E264" s="2"/>
      <c r="F264" s="2"/>
      <c r="G264" s="3"/>
      <c r="H264" s="3"/>
    </row>
    <row r="265" spans="1:11" s="5" customFormat="1" ht="12" customHeight="1" x14ac:dyDescent="0.2">
      <c r="A265" s="7" t="s">
        <v>4</v>
      </c>
      <c r="B265" s="2"/>
      <c r="C265" s="2"/>
      <c r="D265" s="2"/>
      <c r="E265" s="2"/>
      <c r="F265" s="2"/>
      <c r="G265" s="3"/>
      <c r="H265" s="3"/>
    </row>
    <row r="266" spans="1:11" ht="3" customHeight="1" x14ac:dyDescent="0.25">
      <c r="A266" s="8"/>
      <c r="B266" s="8"/>
      <c r="C266" s="8"/>
      <c r="D266" s="8"/>
      <c r="E266" s="8"/>
      <c r="F266" s="8"/>
      <c r="G266" s="8"/>
      <c r="H266" s="8"/>
      <c r="I266" s="9"/>
    </row>
    <row r="267" spans="1:11" ht="3" customHeight="1" x14ac:dyDescent="0.25">
      <c r="A267" s="9"/>
      <c r="B267" s="9"/>
      <c r="C267" s="9"/>
      <c r="D267" s="9"/>
      <c r="E267" s="9"/>
      <c r="F267" s="9"/>
      <c r="G267" s="9"/>
      <c r="H267" s="9"/>
    </row>
    <row r="268" spans="1:11" s="11" customFormat="1" ht="8.65" customHeight="1" x14ac:dyDescent="0.25">
      <c r="A268" s="200" t="s">
        <v>5</v>
      </c>
      <c r="B268" s="199" t="s">
        <v>6</v>
      </c>
      <c r="C268" s="199" t="s">
        <v>7</v>
      </c>
      <c r="D268" s="199" t="s">
        <v>8</v>
      </c>
      <c r="E268" s="199" t="s">
        <v>9</v>
      </c>
      <c r="F268" s="199" t="s">
        <v>10</v>
      </c>
      <c r="G268" s="199" t="s">
        <v>11</v>
      </c>
      <c r="H268" s="199" t="s">
        <v>12</v>
      </c>
    </row>
    <row r="269" spans="1:11" s="11" customFormat="1" ht="8.65" customHeight="1" x14ac:dyDescent="0.25">
      <c r="A269" s="200"/>
      <c r="B269" s="199"/>
      <c r="C269" s="199"/>
      <c r="D269" s="199"/>
      <c r="E269" s="199"/>
      <c r="F269" s="199"/>
      <c r="G269" s="199"/>
      <c r="H269" s="199"/>
    </row>
    <row r="270" spans="1:11" s="11" customFormat="1" ht="8.65" customHeight="1" x14ac:dyDescent="0.25">
      <c r="A270" s="200"/>
      <c r="B270" s="199"/>
      <c r="C270" s="199"/>
      <c r="D270" s="199"/>
      <c r="E270" s="199"/>
      <c r="F270" s="199"/>
      <c r="G270" s="199"/>
      <c r="H270" s="199"/>
    </row>
    <row r="271" spans="1:11" s="11" customFormat="1" ht="8.65" customHeight="1" x14ac:dyDescent="0.25">
      <c r="A271" s="200"/>
      <c r="B271" s="199"/>
      <c r="C271" s="199"/>
      <c r="D271" s="199"/>
      <c r="E271" s="199"/>
      <c r="F271" s="199"/>
      <c r="G271" s="199"/>
      <c r="H271" s="199"/>
    </row>
    <row r="272" spans="1:11" s="11" customFormat="1" ht="8.65" customHeight="1" x14ac:dyDescent="0.25">
      <c r="A272" s="200"/>
      <c r="B272" s="199"/>
      <c r="C272" s="199"/>
      <c r="D272" s="199"/>
      <c r="E272" s="199"/>
      <c r="F272" s="199"/>
      <c r="G272" s="199"/>
      <c r="H272" s="199"/>
    </row>
    <row r="273" spans="1:11" s="11" customFormat="1" ht="8.65" customHeight="1" x14ac:dyDescent="0.25">
      <c r="A273" s="200"/>
      <c r="B273" s="199"/>
      <c r="C273" s="199"/>
      <c r="D273" s="199"/>
      <c r="E273" s="199"/>
      <c r="F273" s="199"/>
      <c r="G273" s="199"/>
      <c r="H273" s="199"/>
    </row>
    <row r="274" spans="1:11" ht="3" customHeight="1" x14ac:dyDescent="0.25">
      <c r="A274" s="8"/>
      <c r="B274" s="8"/>
      <c r="C274" s="8"/>
      <c r="D274" s="8"/>
      <c r="E274" s="8"/>
      <c r="F274" s="8"/>
      <c r="G274" s="8"/>
      <c r="H274" s="8"/>
    </row>
    <row r="275" spans="1:11" ht="3" customHeight="1" x14ac:dyDescent="0.25">
      <c r="A275" s="9"/>
      <c r="B275" s="9"/>
      <c r="C275" s="9"/>
      <c r="D275" s="9"/>
      <c r="E275" s="9"/>
      <c r="F275" s="9"/>
      <c r="G275" s="9"/>
      <c r="H275" s="9"/>
    </row>
    <row r="276" spans="1:11" s="14" customFormat="1" ht="8.65" customHeight="1" x14ac:dyDescent="0.15">
      <c r="A276" s="12">
        <v>2009</v>
      </c>
      <c r="B276" s="13"/>
      <c r="C276" s="13"/>
      <c r="D276" s="13"/>
      <c r="E276" s="13"/>
      <c r="F276" s="13"/>
      <c r="G276" s="13"/>
      <c r="H276" s="13"/>
    </row>
    <row r="277" spans="1:11" s="17" customFormat="1" ht="8.65" customHeight="1" x14ac:dyDescent="0.15">
      <c r="A277" s="15" t="s">
        <v>13</v>
      </c>
      <c r="B277" s="16">
        <f t="shared" ref="B277:H277" si="12">SUM(B279:B310)</f>
        <v>11658910.607000001</v>
      </c>
      <c r="C277" s="16">
        <f t="shared" si="12"/>
        <v>394255.24700000003</v>
      </c>
      <c r="D277" s="16">
        <f t="shared" si="12"/>
        <v>790228.06100000022</v>
      </c>
      <c r="E277" s="16">
        <f t="shared" si="12"/>
        <v>246764.96600000001</v>
      </c>
      <c r="F277" s="16">
        <f t="shared" si="12"/>
        <v>1006093.7189999997</v>
      </c>
      <c r="G277" s="16">
        <f t="shared" si="12"/>
        <v>1836116.24</v>
      </c>
      <c r="H277" s="16">
        <f t="shared" si="12"/>
        <v>857895.18200000015</v>
      </c>
    </row>
    <row r="278" spans="1:11" s="17" customFormat="1" ht="3.95" customHeight="1" x14ac:dyDescent="0.15">
      <c r="A278" s="15"/>
      <c r="B278" s="16"/>
      <c r="C278" s="16"/>
      <c r="D278" s="16"/>
      <c r="E278" s="16"/>
      <c r="F278" s="16"/>
      <c r="G278" s="16"/>
      <c r="H278" s="16"/>
    </row>
    <row r="279" spans="1:11" s="14" customFormat="1" ht="8.65" customHeight="1" x14ac:dyDescent="0.15">
      <c r="A279" s="18" t="s">
        <v>14</v>
      </c>
      <c r="B279" s="19">
        <f t="shared" ref="B279:B310" si="13">SUM(C279:H279,B939:H939,B1599:H1599)</f>
        <v>126299.281</v>
      </c>
      <c r="C279" s="31">
        <v>5002.4859999999999</v>
      </c>
      <c r="D279" s="31">
        <v>530.47500000000002</v>
      </c>
      <c r="E279" s="31">
        <v>1098.5450000000001</v>
      </c>
      <c r="F279" s="19">
        <v>20143.089</v>
      </c>
      <c r="G279" s="19">
        <v>27329.551000000003</v>
      </c>
      <c r="H279" s="19">
        <v>10011.74</v>
      </c>
      <c r="K279" s="20"/>
    </row>
    <row r="280" spans="1:11" s="14" customFormat="1" ht="8.65" customHeight="1" x14ac:dyDescent="0.15">
      <c r="A280" s="18" t="s">
        <v>15</v>
      </c>
      <c r="B280" s="19">
        <f t="shared" si="13"/>
        <v>369919.30499999999</v>
      </c>
      <c r="C280" s="31">
        <v>11474.851000000001</v>
      </c>
      <c r="D280" s="31">
        <v>458.07100000000003</v>
      </c>
      <c r="E280" s="31">
        <v>17630.962</v>
      </c>
      <c r="F280" s="31">
        <v>45090.464999999997</v>
      </c>
      <c r="G280" s="19">
        <v>81821.733999999997</v>
      </c>
      <c r="H280" s="19">
        <v>29324.528999999999</v>
      </c>
      <c r="K280" s="20"/>
    </row>
    <row r="281" spans="1:11" s="14" customFormat="1" ht="8.65" customHeight="1" x14ac:dyDescent="0.15">
      <c r="A281" s="18" t="s">
        <v>16</v>
      </c>
      <c r="B281" s="19">
        <f t="shared" si="13"/>
        <v>96174.408999999985</v>
      </c>
      <c r="C281" s="31">
        <v>3066.0970000000002</v>
      </c>
      <c r="D281" s="31">
        <v>3021.5610000000001</v>
      </c>
      <c r="E281" s="31">
        <v>3265.8789999999999</v>
      </c>
      <c r="F281" s="31">
        <v>25798.477999999999</v>
      </c>
      <c r="G281" s="19">
        <v>1528.3420000000003</v>
      </c>
      <c r="H281" s="19">
        <v>7081.982</v>
      </c>
      <c r="K281" s="20"/>
    </row>
    <row r="282" spans="1:11" s="14" customFormat="1" ht="8.65" customHeight="1" x14ac:dyDescent="0.15">
      <c r="A282" s="21" t="s">
        <v>17</v>
      </c>
      <c r="B282" s="22">
        <f t="shared" si="13"/>
        <v>542318.29099999997</v>
      </c>
      <c r="C282" s="32">
        <v>3174.9989999999998</v>
      </c>
      <c r="D282" s="32">
        <v>433779.71399999998</v>
      </c>
      <c r="E282" s="32">
        <v>1465.297</v>
      </c>
      <c r="F282" s="32">
        <v>46707.832999999999</v>
      </c>
      <c r="G282" s="22">
        <v>2265.0369999999998</v>
      </c>
      <c r="H282" s="22">
        <v>4093.297</v>
      </c>
      <c r="K282" s="20"/>
    </row>
    <row r="283" spans="1:11" s="14" customFormat="1" ht="8.65" customHeight="1" x14ac:dyDescent="0.15">
      <c r="A283" s="18" t="s">
        <v>18</v>
      </c>
      <c r="B283" s="19">
        <f t="shared" si="13"/>
        <v>361353.64500000002</v>
      </c>
      <c r="C283" s="31">
        <v>10976.179</v>
      </c>
      <c r="D283" s="31">
        <v>12098.371999999999</v>
      </c>
      <c r="E283" s="31">
        <v>11340.111999999999</v>
      </c>
      <c r="F283" s="31">
        <v>32804.239999999998</v>
      </c>
      <c r="G283" s="19">
        <v>114074.049</v>
      </c>
      <c r="H283" s="19">
        <v>18655.330000000002</v>
      </c>
      <c r="K283" s="20"/>
    </row>
    <row r="284" spans="1:11" s="14" customFormat="1" ht="8.65" customHeight="1" x14ac:dyDescent="0.15">
      <c r="A284" s="18" t="s">
        <v>19</v>
      </c>
      <c r="B284" s="19">
        <f t="shared" si="13"/>
        <v>65811.815999999992</v>
      </c>
      <c r="C284" s="31">
        <v>3749.2280000000001</v>
      </c>
      <c r="D284" s="31">
        <v>1154.396</v>
      </c>
      <c r="E284" s="31">
        <v>4347.7709999999997</v>
      </c>
      <c r="F284" s="31">
        <v>10164.041999999999</v>
      </c>
      <c r="G284" s="19">
        <v>2731.9290000000001</v>
      </c>
      <c r="H284" s="19">
        <v>4549.0910000000003</v>
      </c>
      <c r="K284" s="20"/>
    </row>
    <row r="285" spans="1:11" s="14" customFormat="1" ht="8.65" customHeight="1" x14ac:dyDescent="0.15">
      <c r="A285" s="18" t="s">
        <v>20</v>
      </c>
      <c r="B285" s="19">
        <f t="shared" si="13"/>
        <v>217703.31099999996</v>
      </c>
      <c r="C285" s="31">
        <v>18023.276000000002</v>
      </c>
      <c r="D285" s="31">
        <v>11236.412</v>
      </c>
      <c r="E285" s="31">
        <v>8550.4719999999998</v>
      </c>
      <c r="F285" s="31">
        <v>21392.371999999999</v>
      </c>
      <c r="G285" s="19">
        <v>22837.578000000001</v>
      </c>
      <c r="H285" s="19">
        <v>14452.654</v>
      </c>
      <c r="K285" s="20"/>
    </row>
    <row r="286" spans="1:11" s="14" customFormat="1" ht="8.65" customHeight="1" x14ac:dyDescent="0.15">
      <c r="A286" s="21" t="s">
        <v>21</v>
      </c>
      <c r="B286" s="22">
        <f t="shared" si="13"/>
        <v>353730.60299999994</v>
      </c>
      <c r="C286" s="32">
        <v>20740.386999999999</v>
      </c>
      <c r="D286" s="32">
        <v>8442.6939999999995</v>
      </c>
      <c r="E286" s="32">
        <v>11802.775</v>
      </c>
      <c r="F286" s="32">
        <v>32895.546999999999</v>
      </c>
      <c r="G286" s="22">
        <v>83214.008999999991</v>
      </c>
      <c r="H286" s="22">
        <v>27969.02</v>
      </c>
      <c r="K286" s="20"/>
    </row>
    <row r="287" spans="1:11" s="14" customFormat="1" ht="8.65" customHeight="1" x14ac:dyDescent="0.15">
      <c r="A287" s="18" t="s">
        <v>22</v>
      </c>
      <c r="B287" s="19">
        <f t="shared" si="13"/>
        <v>2084223.8530000001</v>
      </c>
      <c r="C287" s="31">
        <v>1032.231</v>
      </c>
      <c r="D287" s="31">
        <v>92.51</v>
      </c>
      <c r="E287" s="31">
        <v>8994.7919999999995</v>
      </c>
      <c r="F287" s="31">
        <v>87896.176999999996</v>
      </c>
      <c r="G287" s="19">
        <v>148047.15</v>
      </c>
      <c r="H287" s="19">
        <v>178713.29500000001</v>
      </c>
      <c r="K287" s="20"/>
    </row>
    <row r="288" spans="1:11" s="14" customFormat="1" ht="8.65" customHeight="1" x14ac:dyDescent="0.15">
      <c r="A288" s="18" t="s">
        <v>23</v>
      </c>
      <c r="B288" s="19">
        <f t="shared" si="13"/>
        <v>138318.42000000001</v>
      </c>
      <c r="C288" s="31">
        <v>14990.968999999999</v>
      </c>
      <c r="D288" s="31">
        <v>4333.2439999999997</v>
      </c>
      <c r="E288" s="31">
        <v>4147.192</v>
      </c>
      <c r="F288" s="31">
        <v>11796.241</v>
      </c>
      <c r="G288" s="19">
        <v>22364.337000000003</v>
      </c>
      <c r="H288" s="19">
        <v>11578.716</v>
      </c>
      <c r="K288" s="20"/>
    </row>
    <row r="289" spans="1:11" s="14" customFormat="1" ht="8.65" customHeight="1" x14ac:dyDescent="0.15">
      <c r="A289" s="18" t="s">
        <v>24</v>
      </c>
      <c r="B289" s="19">
        <f t="shared" si="13"/>
        <v>412105.016</v>
      </c>
      <c r="C289" s="31">
        <v>18345.867999999999</v>
      </c>
      <c r="D289" s="31">
        <v>1826.106</v>
      </c>
      <c r="E289" s="31">
        <v>6809.4340000000002</v>
      </c>
      <c r="F289" s="31">
        <v>35542.491999999998</v>
      </c>
      <c r="G289" s="19">
        <v>89701.431999999986</v>
      </c>
      <c r="H289" s="19">
        <v>38047.048999999999</v>
      </c>
      <c r="K289" s="20"/>
    </row>
    <row r="290" spans="1:11" s="14" customFormat="1" ht="8.65" customHeight="1" x14ac:dyDescent="0.15">
      <c r="A290" s="21" t="s">
        <v>25</v>
      </c>
      <c r="B290" s="22">
        <f t="shared" si="13"/>
        <v>171107.67800000004</v>
      </c>
      <c r="C290" s="32">
        <v>8895.9040000000005</v>
      </c>
      <c r="D290" s="32">
        <v>2635.8049999999998</v>
      </c>
      <c r="E290" s="32">
        <v>8101.8310000000001</v>
      </c>
      <c r="F290" s="32">
        <v>17420.073</v>
      </c>
      <c r="G290" s="22">
        <v>4924.7550000000001</v>
      </c>
      <c r="H290" s="22">
        <v>15419.406999999999</v>
      </c>
      <c r="K290" s="20"/>
    </row>
    <row r="291" spans="1:11" s="14" customFormat="1" ht="8.65" customHeight="1" x14ac:dyDescent="0.15">
      <c r="A291" s="18" t="s">
        <v>26</v>
      </c>
      <c r="B291" s="19">
        <f t="shared" si="13"/>
        <v>161786.625</v>
      </c>
      <c r="C291" s="31">
        <v>7751.0060000000003</v>
      </c>
      <c r="D291" s="31">
        <v>1467.674</v>
      </c>
      <c r="E291" s="31">
        <v>6166.6679999999997</v>
      </c>
      <c r="F291" s="31">
        <v>12738.846</v>
      </c>
      <c r="G291" s="19">
        <v>35788.176999999996</v>
      </c>
      <c r="H291" s="19">
        <v>10405.152</v>
      </c>
      <c r="K291" s="20"/>
    </row>
    <row r="292" spans="1:11" s="14" customFormat="1" ht="8.65" customHeight="1" x14ac:dyDescent="0.15">
      <c r="A292" s="18" t="s">
        <v>27</v>
      </c>
      <c r="B292" s="19">
        <f t="shared" si="13"/>
        <v>743570.73600000003</v>
      </c>
      <c r="C292" s="31">
        <v>37532.341999999997</v>
      </c>
      <c r="D292" s="31">
        <v>1364.819</v>
      </c>
      <c r="E292" s="31">
        <v>11885.313</v>
      </c>
      <c r="F292" s="31">
        <v>64129.343999999997</v>
      </c>
      <c r="G292" s="19">
        <v>151418.20300000001</v>
      </c>
      <c r="H292" s="19">
        <v>67456.057000000001</v>
      </c>
      <c r="K292" s="20"/>
    </row>
    <row r="293" spans="1:11" s="14" customFormat="1" ht="8.65" customHeight="1" x14ac:dyDescent="0.15">
      <c r="A293" s="18" t="s">
        <v>28</v>
      </c>
      <c r="B293" s="19">
        <f t="shared" si="13"/>
        <v>975921.43299999996</v>
      </c>
      <c r="C293" s="31">
        <v>16179.968999999999</v>
      </c>
      <c r="D293" s="31">
        <v>2915.7660000000001</v>
      </c>
      <c r="E293" s="31">
        <v>19261.96</v>
      </c>
      <c r="F293" s="31">
        <v>50967.212</v>
      </c>
      <c r="G293" s="19">
        <v>203574.66600000003</v>
      </c>
      <c r="H293" s="19">
        <v>76779.721999999994</v>
      </c>
      <c r="K293" s="20"/>
    </row>
    <row r="294" spans="1:11" s="14" customFormat="1" ht="8.65" customHeight="1" x14ac:dyDescent="0.15">
      <c r="A294" s="21" t="s">
        <v>29</v>
      </c>
      <c r="B294" s="22">
        <f t="shared" si="13"/>
        <v>268656.30799999996</v>
      </c>
      <c r="C294" s="32">
        <v>31641.916000000001</v>
      </c>
      <c r="D294" s="32">
        <v>1366.546</v>
      </c>
      <c r="E294" s="32">
        <v>6615.0039999999999</v>
      </c>
      <c r="F294" s="32">
        <v>15039.143</v>
      </c>
      <c r="G294" s="22">
        <v>27934.682000000004</v>
      </c>
      <c r="H294" s="22">
        <v>23805.511999999999</v>
      </c>
      <c r="K294" s="20"/>
    </row>
    <row r="295" spans="1:11" s="14" customFormat="1" ht="8.65" customHeight="1" x14ac:dyDescent="0.15">
      <c r="A295" s="18" t="s">
        <v>30</v>
      </c>
      <c r="B295" s="19">
        <f t="shared" si="13"/>
        <v>144051.97599999997</v>
      </c>
      <c r="C295" s="31">
        <v>4357.1270000000004</v>
      </c>
      <c r="D295" s="31">
        <v>1336.8209999999999</v>
      </c>
      <c r="E295" s="31">
        <v>1048.8440000000001</v>
      </c>
      <c r="F295" s="31">
        <v>26717.428</v>
      </c>
      <c r="G295" s="19">
        <v>21554.428</v>
      </c>
      <c r="H295" s="19">
        <v>8111.2190000000001</v>
      </c>
      <c r="K295" s="20"/>
    </row>
    <row r="296" spans="1:11" s="14" customFormat="1" ht="8.65" customHeight="1" x14ac:dyDescent="0.15">
      <c r="A296" s="18" t="s">
        <v>31</v>
      </c>
      <c r="B296" s="19">
        <f t="shared" si="13"/>
        <v>79868.876999999993</v>
      </c>
      <c r="C296" s="31">
        <v>6159.7790000000005</v>
      </c>
      <c r="D296" s="31">
        <v>1115.4469999999999</v>
      </c>
      <c r="E296" s="31">
        <v>2040.8989999999999</v>
      </c>
      <c r="F296" s="31">
        <v>10779.565000000001</v>
      </c>
      <c r="G296" s="19">
        <v>4129.9589999999998</v>
      </c>
      <c r="H296" s="19">
        <v>4518.4129999999996</v>
      </c>
      <c r="K296" s="20"/>
    </row>
    <row r="297" spans="1:11" s="14" customFormat="1" ht="8.65" customHeight="1" x14ac:dyDescent="0.15">
      <c r="A297" s="18" t="s">
        <v>32</v>
      </c>
      <c r="B297" s="19">
        <f t="shared" si="13"/>
        <v>851460.08499999973</v>
      </c>
      <c r="C297" s="31">
        <v>6002.6679999999997</v>
      </c>
      <c r="D297" s="31">
        <v>11869.095000000001</v>
      </c>
      <c r="E297" s="31">
        <v>17942.313999999998</v>
      </c>
      <c r="F297" s="31">
        <v>87057.133000000002</v>
      </c>
      <c r="G297" s="19">
        <v>199534.495</v>
      </c>
      <c r="H297" s="19">
        <v>64656.351000000002</v>
      </c>
      <c r="K297" s="20"/>
    </row>
    <row r="298" spans="1:11" s="14" customFormat="1" ht="8.65" customHeight="1" x14ac:dyDescent="0.15">
      <c r="A298" s="21" t="s">
        <v>33</v>
      </c>
      <c r="B298" s="22">
        <f t="shared" si="13"/>
        <v>190446.28</v>
      </c>
      <c r="C298" s="32">
        <v>11737.004999999999</v>
      </c>
      <c r="D298" s="32">
        <v>168.43899999999999</v>
      </c>
      <c r="E298" s="32">
        <v>3446.1689999999999</v>
      </c>
      <c r="F298" s="32">
        <v>24732.13</v>
      </c>
      <c r="G298" s="22">
        <v>22995.652999999995</v>
      </c>
      <c r="H298" s="22">
        <v>14339.543</v>
      </c>
      <c r="K298" s="20"/>
    </row>
    <row r="299" spans="1:11" s="14" customFormat="1" ht="8.65" customHeight="1" x14ac:dyDescent="0.15">
      <c r="A299" s="18" t="s">
        <v>34</v>
      </c>
      <c r="B299" s="19">
        <f t="shared" si="13"/>
        <v>373642.29400000005</v>
      </c>
      <c r="C299" s="31">
        <v>16926.339</v>
      </c>
      <c r="D299" s="31">
        <v>4057.0689999999995</v>
      </c>
      <c r="E299" s="31">
        <v>6395.6030000000001</v>
      </c>
      <c r="F299" s="31">
        <v>23903.434000000001</v>
      </c>
      <c r="G299" s="19">
        <v>87427.650999999998</v>
      </c>
      <c r="H299" s="19">
        <v>24889.143</v>
      </c>
      <c r="K299" s="20"/>
    </row>
    <row r="300" spans="1:11" s="14" customFormat="1" ht="8.65" customHeight="1" x14ac:dyDescent="0.15">
      <c r="A300" s="18" t="s">
        <v>35</v>
      </c>
      <c r="B300" s="19">
        <f t="shared" si="13"/>
        <v>233711.41899999999</v>
      </c>
      <c r="C300" s="31">
        <v>4695.9279999999999</v>
      </c>
      <c r="D300" s="31">
        <v>1310.367</v>
      </c>
      <c r="E300" s="31">
        <v>5822.0649999999996</v>
      </c>
      <c r="F300" s="31">
        <v>24918.992999999999</v>
      </c>
      <c r="G300" s="19">
        <v>54748.865999999995</v>
      </c>
      <c r="H300" s="19">
        <v>19799.091</v>
      </c>
      <c r="K300" s="20"/>
    </row>
    <row r="301" spans="1:11" s="14" customFormat="1" ht="8.65" customHeight="1" x14ac:dyDescent="0.15">
      <c r="A301" s="18" t="s">
        <v>36</v>
      </c>
      <c r="B301" s="19">
        <f t="shared" si="13"/>
        <v>167709.174</v>
      </c>
      <c r="C301" s="31">
        <v>1255.346</v>
      </c>
      <c r="D301" s="31">
        <v>2041.482</v>
      </c>
      <c r="E301" s="31">
        <v>2125.2240000000002</v>
      </c>
      <c r="F301" s="31">
        <v>15966.178</v>
      </c>
      <c r="G301" s="19">
        <v>3470.7689999999998</v>
      </c>
      <c r="H301" s="19">
        <v>10055.041999999999</v>
      </c>
      <c r="K301" s="20"/>
    </row>
    <row r="302" spans="1:11" s="14" customFormat="1" ht="8.65" customHeight="1" x14ac:dyDescent="0.15">
      <c r="A302" s="21" t="s">
        <v>37</v>
      </c>
      <c r="B302" s="22">
        <f t="shared" si="13"/>
        <v>223032.48199999999</v>
      </c>
      <c r="C302" s="32">
        <v>7726.1139999999996</v>
      </c>
      <c r="D302" s="32">
        <v>6245.4459999999999</v>
      </c>
      <c r="E302" s="32">
        <v>8538.9249999999993</v>
      </c>
      <c r="F302" s="32">
        <v>18782.757000000001</v>
      </c>
      <c r="G302" s="22">
        <v>48135.526999999995</v>
      </c>
      <c r="H302" s="22">
        <v>15554.557000000001</v>
      </c>
      <c r="K302" s="20"/>
    </row>
    <row r="303" spans="1:11" s="14" customFormat="1" ht="8.65" customHeight="1" x14ac:dyDescent="0.15">
      <c r="A303" s="18" t="s">
        <v>38</v>
      </c>
      <c r="B303" s="19">
        <f t="shared" si="13"/>
        <v>261437.516</v>
      </c>
      <c r="C303" s="31">
        <v>30902.566999999999</v>
      </c>
      <c r="D303" s="31">
        <v>2110.8029999999999</v>
      </c>
      <c r="E303" s="31">
        <v>8069.57</v>
      </c>
      <c r="F303" s="31">
        <v>31353.429</v>
      </c>
      <c r="G303" s="19">
        <v>19307.377000000004</v>
      </c>
      <c r="H303" s="19">
        <v>26135.238000000001</v>
      </c>
      <c r="K303" s="20"/>
    </row>
    <row r="304" spans="1:11" s="14" customFormat="1" ht="8.65" customHeight="1" x14ac:dyDescent="0.15">
      <c r="A304" s="18" t="s">
        <v>39</v>
      </c>
      <c r="B304" s="19">
        <f t="shared" si="13"/>
        <v>354073.91699999996</v>
      </c>
      <c r="C304" s="31">
        <v>24898.404999999999</v>
      </c>
      <c r="D304" s="31">
        <v>16798.738000000001</v>
      </c>
      <c r="E304" s="31">
        <v>10299.931</v>
      </c>
      <c r="F304" s="31">
        <v>38340.205999999998</v>
      </c>
      <c r="G304" s="19">
        <v>80316.070999999996</v>
      </c>
      <c r="H304" s="19">
        <v>34082.714999999997</v>
      </c>
      <c r="K304" s="20"/>
    </row>
    <row r="305" spans="1:11" s="14" customFormat="1" ht="8.65" customHeight="1" x14ac:dyDescent="0.15">
      <c r="A305" s="18" t="s">
        <v>40</v>
      </c>
      <c r="B305" s="19">
        <f t="shared" si="13"/>
        <v>379235.26800000004</v>
      </c>
      <c r="C305" s="31">
        <v>5268.1350000000002</v>
      </c>
      <c r="D305" s="31">
        <v>190487.81599999999</v>
      </c>
      <c r="E305" s="31">
        <v>1617.903</v>
      </c>
      <c r="F305" s="31">
        <v>30322.969000000001</v>
      </c>
      <c r="G305" s="19">
        <v>33992.559999999998</v>
      </c>
      <c r="H305" s="19">
        <v>13595.03</v>
      </c>
      <c r="K305" s="20"/>
    </row>
    <row r="306" spans="1:11" s="14" customFormat="1" ht="8.65" customHeight="1" x14ac:dyDescent="0.15">
      <c r="A306" s="21" t="s">
        <v>41</v>
      </c>
      <c r="B306" s="22">
        <f t="shared" si="13"/>
        <v>387891.00400000002</v>
      </c>
      <c r="C306" s="32">
        <v>12936.224</v>
      </c>
      <c r="D306" s="32">
        <v>16284.967999999999</v>
      </c>
      <c r="E306" s="32">
        <v>15216.127</v>
      </c>
      <c r="F306" s="32">
        <v>43315.389000000003</v>
      </c>
      <c r="G306" s="22">
        <v>97595.117000000013</v>
      </c>
      <c r="H306" s="22">
        <v>22230.601999999999</v>
      </c>
      <c r="K306" s="20"/>
    </row>
    <row r="307" spans="1:11" s="14" customFormat="1" ht="8.65" customHeight="1" x14ac:dyDescent="0.15">
      <c r="A307" s="18" t="s">
        <v>42</v>
      </c>
      <c r="B307" s="19">
        <f t="shared" si="13"/>
        <v>69236.59</v>
      </c>
      <c r="C307" s="31">
        <v>2817.3310000000001</v>
      </c>
      <c r="D307" s="31">
        <v>459.697</v>
      </c>
      <c r="E307" s="31">
        <v>842.60199999999998</v>
      </c>
      <c r="F307" s="31">
        <v>9150.6610000000001</v>
      </c>
      <c r="G307" s="19">
        <v>14991.64</v>
      </c>
      <c r="H307" s="19">
        <v>2634.0120000000002</v>
      </c>
      <c r="K307" s="20"/>
    </row>
    <row r="308" spans="1:11" s="14" customFormat="1" ht="8.65" customHeight="1" x14ac:dyDescent="0.15">
      <c r="A308" s="18" t="s">
        <v>43</v>
      </c>
      <c r="B308" s="19">
        <f t="shared" si="13"/>
        <v>578093.72499999998</v>
      </c>
      <c r="C308" s="31">
        <v>29766.935000000001</v>
      </c>
      <c r="D308" s="31">
        <v>32020.224000000002</v>
      </c>
      <c r="E308" s="31">
        <v>23601.904999999999</v>
      </c>
      <c r="F308" s="31">
        <v>57693.900999999998</v>
      </c>
      <c r="G308" s="19">
        <v>96367.977999999988</v>
      </c>
      <c r="H308" s="19">
        <v>38494.093000000001</v>
      </c>
      <c r="K308" s="20"/>
    </row>
    <row r="309" spans="1:11" s="14" customFormat="1" ht="8.65" customHeight="1" x14ac:dyDescent="0.15">
      <c r="A309" s="18" t="s">
        <v>44</v>
      </c>
      <c r="B309" s="24">
        <f t="shared" si="13"/>
        <v>164626.32</v>
      </c>
      <c r="C309" s="31">
        <v>6346.6409999999996</v>
      </c>
      <c r="D309" s="31">
        <v>695.005</v>
      </c>
      <c r="E309" s="31">
        <v>7295.2049999999999</v>
      </c>
      <c r="F309" s="31">
        <v>19105.882000000001</v>
      </c>
      <c r="G309" s="24">
        <v>19829.864999999994</v>
      </c>
      <c r="H309" s="24">
        <v>13384.285</v>
      </c>
      <c r="K309" s="20"/>
    </row>
    <row r="310" spans="1:11" s="14" customFormat="1" ht="8.65" customHeight="1" x14ac:dyDescent="0.15">
      <c r="A310" s="21" t="s">
        <v>45</v>
      </c>
      <c r="B310" s="34">
        <f t="shared" si="13"/>
        <v>111392.95</v>
      </c>
      <c r="C310" s="32">
        <v>9880.9950000000008</v>
      </c>
      <c r="D310" s="32">
        <v>16502.478999999999</v>
      </c>
      <c r="E310" s="32">
        <v>977.673</v>
      </c>
      <c r="F310" s="32">
        <v>13428.07</v>
      </c>
      <c r="G310" s="34">
        <v>12162.652999999998</v>
      </c>
      <c r="H310" s="34">
        <v>7073.2950000000001</v>
      </c>
      <c r="K310" s="20"/>
    </row>
    <row r="311" spans="1:11" s="25" customFormat="1" ht="8.65" customHeight="1" x14ac:dyDescent="0.15">
      <c r="A311" s="23"/>
      <c r="B311" s="35"/>
      <c r="C311" s="35"/>
      <c r="D311" s="35"/>
      <c r="E311" s="36"/>
      <c r="F311" s="35"/>
      <c r="G311" s="35"/>
      <c r="H311" s="35"/>
    </row>
    <row r="312" spans="1:11" s="14" customFormat="1" ht="8.65" customHeight="1" x14ac:dyDescent="0.15">
      <c r="A312" s="37">
        <v>2010</v>
      </c>
      <c r="B312" s="13"/>
      <c r="C312" s="13"/>
      <c r="D312" s="13"/>
      <c r="E312" s="13"/>
      <c r="F312" s="13"/>
      <c r="G312" s="13"/>
      <c r="H312" s="13"/>
    </row>
    <row r="313" spans="1:11" s="17" customFormat="1" ht="8.65" customHeight="1" x14ac:dyDescent="0.15">
      <c r="A313" s="15" t="s">
        <v>13</v>
      </c>
      <c r="B313" s="16">
        <f>SUM(B315:B346)</f>
        <v>12824221.200999999</v>
      </c>
      <c r="C313" s="16">
        <f t="shared" ref="C313:H313" si="14">SUM(C315:C346)</f>
        <v>430284.33100000006</v>
      </c>
      <c r="D313" s="16">
        <f t="shared" si="14"/>
        <v>961659.14900000021</v>
      </c>
      <c r="E313" s="16">
        <f t="shared" si="14"/>
        <v>239606.13999999998</v>
      </c>
      <c r="F313" s="16">
        <f t="shared" si="14"/>
        <v>1044316.9640000003</v>
      </c>
      <c r="G313" s="16">
        <f t="shared" si="14"/>
        <v>2080032.7550000001</v>
      </c>
      <c r="H313" s="16">
        <f t="shared" si="14"/>
        <v>980823.299</v>
      </c>
    </row>
    <row r="314" spans="1:11" s="17" customFormat="1" ht="3.95" customHeight="1" x14ac:dyDescent="0.15">
      <c r="A314" s="15"/>
      <c r="B314" s="16"/>
      <c r="C314" s="16"/>
      <c r="D314" s="16"/>
      <c r="E314" s="16"/>
      <c r="F314" s="16"/>
      <c r="G314" s="16"/>
      <c r="H314" s="16"/>
    </row>
    <row r="315" spans="1:11" s="14" customFormat="1" ht="8.65" customHeight="1" x14ac:dyDescent="0.15">
      <c r="A315" s="18" t="s">
        <v>14</v>
      </c>
      <c r="B315" s="19">
        <f t="shared" ref="B315:B346" si="15">SUM(C315:H315,B975:H975,B1635:H1635)</f>
        <v>138350.48000000004</v>
      </c>
      <c r="C315" s="31">
        <v>5633.125</v>
      </c>
      <c r="D315" s="31">
        <v>481.875</v>
      </c>
      <c r="E315" s="31">
        <v>1128.498</v>
      </c>
      <c r="F315" s="19">
        <v>19040.517</v>
      </c>
      <c r="G315" s="19">
        <v>33986.646000000001</v>
      </c>
      <c r="H315" s="19">
        <v>11099.799000000001</v>
      </c>
      <c r="K315" s="20"/>
    </row>
    <row r="316" spans="1:11" s="14" customFormat="1" ht="8.65" customHeight="1" x14ac:dyDescent="0.15">
      <c r="A316" s="18" t="s">
        <v>15</v>
      </c>
      <c r="B316" s="19">
        <f t="shared" si="15"/>
        <v>393693.17499999987</v>
      </c>
      <c r="C316" s="31">
        <v>11979.138999999999</v>
      </c>
      <c r="D316" s="31">
        <v>474.86200000000002</v>
      </c>
      <c r="E316" s="31">
        <v>15825.922</v>
      </c>
      <c r="F316" s="31">
        <v>48621.69</v>
      </c>
      <c r="G316" s="19">
        <v>87251.585999999981</v>
      </c>
      <c r="H316" s="19">
        <v>32125.411</v>
      </c>
      <c r="K316" s="20"/>
    </row>
    <row r="317" spans="1:11" s="14" customFormat="1" ht="8.65" customHeight="1" x14ac:dyDescent="0.15">
      <c r="A317" s="18" t="s">
        <v>16</v>
      </c>
      <c r="B317" s="19">
        <f t="shared" si="15"/>
        <v>100789.57400000002</v>
      </c>
      <c r="C317" s="31">
        <v>3686.0329999999999</v>
      </c>
      <c r="D317" s="31">
        <v>2746.261</v>
      </c>
      <c r="E317" s="31">
        <v>3327.5450000000001</v>
      </c>
      <c r="F317" s="31">
        <v>23106.356</v>
      </c>
      <c r="G317" s="19">
        <v>1606.1090000000002</v>
      </c>
      <c r="H317" s="19">
        <v>8113.777</v>
      </c>
      <c r="K317" s="20"/>
    </row>
    <row r="318" spans="1:11" s="14" customFormat="1" ht="8.65" customHeight="1" x14ac:dyDescent="0.15">
      <c r="A318" s="21" t="s">
        <v>17</v>
      </c>
      <c r="B318" s="33">
        <f t="shared" si="15"/>
        <v>620535.42300000007</v>
      </c>
      <c r="C318" s="32">
        <v>4090.9430000000002</v>
      </c>
      <c r="D318" s="32">
        <v>499953.15100000001</v>
      </c>
      <c r="E318" s="32">
        <v>1288.4000000000001</v>
      </c>
      <c r="F318" s="32">
        <v>52624.006999999998</v>
      </c>
      <c r="G318" s="22">
        <v>2373.5810000000001</v>
      </c>
      <c r="H318" s="22">
        <v>4726.6549999999997</v>
      </c>
      <c r="K318" s="20"/>
    </row>
    <row r="319" spans="1:11" s="14" customFormat="1" ht="8.65" customHeight="1" x14ac:dyDescent="0.15">
      <c r="A319" s="18" t="s">
        <v>18</v>
      </c>
      <c r="B319" s="19">
        <f t="shared" si="15"/>
        <v>433984.97700000007</v>
      </c>
      <c r="C319" s="31">
        <v>11789.141</v>
      </c>
      <c r="D319" s="31">
        <v>15040.317000000001</v>
      </c>
      <c r="E319" s="31">
        <v>10511.97</v>
      </c>
      <c r="F319" s="31">
        <v>32794.069000000003</v>
      </c>
      <c r="G319" s="19">
        <v>162405.489</v>
      </c>
      <c r="H319" s="19">
        <v>21970.62</v>
      </c>
      <c r="K319" s="20"/>
    </row>
    <row r="320" spans="1:11" s="14" customFormat="1" ht="8.65" customHeight="1" x14ac:dyDescent="0.15">
      <c r="A320" s="18" t="s">
        <v>19</v>
      </c>
      <c r="B320" s="19">
        <f t="shared" si="15"/>
        <v>72901.368999999992</v>
      </c>
      <c r="C320" s="31">
        <v>4349.6310000000003</v>
      </c>
      <c r="D320" s="31">
        <v>1605.395</v>
      </c>
      <c r="E320" s="31">
        <v>3361.4340000000002</v>
      </c>
      <c r="F320" s="31">
        <v>11663.352000000001</v>
      </c>
      <c r="G320" s="19">
        <v>3203.9439999999995</v>
      </c>
      <c r="H320" s="19">
        <v>5380.8670000000002</v>
      </c>
      <c r="K320" s="20"/>
    </row>
    <row r="321" spans="1:11" s="14" customFormat="1" ht="8.65" customHeight="1" x14ac:dyDescent="0.15">
      <c r="A321" s="18" t="s">
        <v>20</v>
      </c>
      <c r="B321" s="19">
        <f t="shared" si="15"/>
        <v>240499.03200000004</v>
      </c>
      <c r="C321" s="31">
        <v>19837.151000000002</v>
      </c>
      <c r="D321" s="31">
        <v>15513.184000000001</v>
      </c>
      <c r="E321" s="31">
        <v>9724.152</v>
      </c>
      <c r="F321" s="31">
        <v>25811.21</v>
      </c>
      <c r="G321" s="19">
        <v>24535.914999999997</v>
      </c>
      <c r="H321" s="19">
        <v>15982.585999999999</v>
      </c>
      <c r="K321" s="20"/>
    </row>
    <row r="322" spans="1:11" s="14" customFormat="1" ht="8.65" customHeight="1" x14ac:dyDescent="0.15">
      <c r="A322" s="21" t="s">
        <v>21</v>
      </c>
      <c r="B322" s="33">
        <f t="shared" si="15"/>
        <v>382215.08999999997</v>
      </c>
      <c r="C322" s="32">
        <v>25810.48</v>
      </c>
      <c r="D322" s="32">
        <v>10630.413</v>
      </c>
      <c r="E322" s="32">
        <v>10645.458000000001</v>
      </c>
      <c r="F322" s="32">
        <v>31211.595000000001</v>
      </c>
      <c r="G322" s="22">
        <v>88398.747000000003</v>
      </c>
      <c r="H322" s="22">
        <v>31431.095000000001</v>
      </c>
      <c r="K322" s="20"/>
    </row>
    <row r="323" spans="1:11" s="14" customFormat="1" ht="8.65" customHeight="1" x14ac:dyDescent="0.15">
      <c r="A323" s="18" t="s">
        <v>22</v>
      </c>
      <c r="B323" s="19">
        <f t="shared" si="15"/>
        <v>2229200.7560000001</v>
      </c>
      <c r="C323" s="31">
        <v>1194.431</v>
      </c>
      <c r="D323" s="31">
        <v>84.055000000000007</v>
      </c>
      <c r="E323" s="31">
        <v>10214.118</v>
      </c>
      <c r="F323" s="31">
        <v>80822.525999999998</v>
      </c>
      <c r="G323" s="19">
        <v>153708.617</v>
      </c>
      <c r="H323" s="19">
        <v>207607.83799999999</v>
      </c>
      <c r="K323" s="20"/>
    </row>
    <row r="324" spans="1:11" s="14" customFormat="1" ht="8.65" customHeight="1" x14ac:dyDescent="0.15">
      <c r="A324" s="18" t="s">
        <v>23</v>
      </c>
      <c r="B324" s="19">
        <f t="shared" si="15"/>
        <v>146770.24199999997</v>
      </c>
      <c r="C324" s="31">
        <v>13662.144</v>
      </c>
      <c r="D324" s="31">
        <v>5553.299</v>
      </c>
      <c r="E324" s="31">
        <v>4290.9709999999995</v>
      </c>
      <c r="F324" s="31">
        <v>12238.296</v>
      </c>
      <c r="G324" s="19">
        <v>22232.025999999998</v>
      </c>
      <c r="H324" s="19">
        <v>13610.164000000001</v>
      </c>
      <c r="K324" s="20"/>
    </row>
    <row r="325" spans="1:11" s="14" customFormat="1" ht="8.65" customHeight="1" x14ac:dyDescent="0.15">
      <c r="A325" s="18" t="s">
        <v>24</v>
      </c>
      <c r="B325" s="19">
        <f t="shared" si="15"/>
        <v>459867.97899999999</v>
      </c>
      <c r="C325" s="31">
        <v>19665.746999999999</v>
      </c>
      <c r="D325" s="31">
        <v>1847.4880000000001</v>
      </c>
      <c r="E325" s="31">
        <v>6845.5709999999999</v>
      </c>
      <c r="F325" s="31">
        <v>34445.660000000003</v>
      </c>
      <c r="G325" s="19">
        <v>108861.10199999998</v>
      </c>
      <c r="H325" s="19">
        <v>43865.836000000003</v>
      </c>
      <c r="K325" s="20"/>
    </row>
    <row r="326" spans="1:11" s="14" customFormat="1" ht="8.65" customHeight="1" x14ac:dyDescent="0.15">
      <c r="A326" s="21" t="s">
        <v>25</v>
      </c>
      <c r="B326" s="33">
        <f t="shared" si="15"/>
        <v>186370.37999999998</v>
      </c>
      <c r="C326" s="32">
        <v>9886.01</v>
      </c>
      <c r="D326" s="32">
        <v>3326.373</v>
      </c>
      <c r="E326" s="32">
        <v>9425.1980000000003</v>
      </c>
      <c r="F326" s="32">
        <v>17571.467000000001</v>
      </c>
      <c r="G326" s="22">
        <v>5150.5610000000006</v>
      </c>
      <c r="H326" s="22">
        <v>17033.181</v>
      </c>
      <c r="K326" s="20"/>
    </row>
    <row r="327" spans="1:11" s="14" customFormat="1" ht="8.65" customHeight="1" x14ac:dyDescent="0.15">
      <c r="A327" s="18" t="s">
        <v>26</v>
      </c>
      <c r="B327" s="19">
        <f t="shared" si="15"/>
        <v>184470.15399999995</v>
      </c>
      <c r="C327" s="31">
        <v>8332.1849999999995</v>
      </c>
      <c r="D327" s="31">
        <v>1987.5450000000001</v>
      </c>
      <c r="E327" s="31">
        <v>5720.3360000000002</v>
      </c>
      <c r="F327" s="31">
        <v>14437.284</v>
      </c>
      <c r="G327" s="19">
        <v>43644.787999999993</v>
      </c>
      <c r="H327" s="19">
        <v>12089.576999999999</v>
      </c>
      <c r="K327" s="20"/>
    </row>
    <row r="328" spans="1:11" s="14" customFormat="1" ht="8.65" customHeight="1" x14ac:dyDescent="0.15">
      <c r="A328" s="18" t="s">
        <v>27</v>
      </c>
      <c r="B328" s="19">
        <f t="shared" si="15"/>
        <v>821289.83900000015</v>
      </c>
      <c r="C328" s="31">
        <v>45331.601999999999</v>
      </c>
      <c r="D328" s="31">
        <v>1995.7629999999999</v>
      </c>
      <c r="E328" s="31">
        <v>12214.347</v>
      </c>
      <c r="F328" s="31">
        <v>68570.481</v>
      </c>
      <c r="G328" s="19">
        <v>167766.611</v>
      </c>
      <c r="H328" s="19">
        <v>77729.203999999998</v>
      </c>
      <c r="K328" s="20"/>
    </row>
    <row r="329" spans="1:11" s="14" customFormat="1" ht="8.65" customHeight="1" x14ac:dyDescent="0.15">
      <c r="A329" s="18" t="s">
        <v>28</v>
      </c>
      <c r="B329" s="19">
        <f t="shared" si="15"/>
        <v>1085724.1529999999</v>
      </c>
      <c r="C329" s="31">
        <v>17679.582999999999</v>
      </c>
      <c r="D329" s="31">
        <v>3619.2750000000001</v>
      </c>
      <c r="E329" s="31">
        <v>18197.776000000002</v>
      </c>
      <c r="F329" s="31">
        <v>63614.928999999996</v>
      </c>
      <c r="G329" s="19">
        <v>226703.16799999998</v>
      </c>
      <c r="H329" s="19">
        <v>86066.744999999995</v>
      </c>
      <c r="K329" s="20"/>
    </row>
    <row r="330" spans="1:11" s="14" customFormat="1" ht="8.65" customHeight="1" x14ac:dyDescent="0.15">
      <c r="A330" s="21" t="s">
        <v>29</v>
      </c>
      <c r="B330" s="33">
        <f t="shared" si="15"/>
        <v>290183.88500000001</v>
      </c>
      <c r="C330" s="32">
        <v>32039.296999999999</v>
      </c>
      <c r="D330" s="32">
        <v>1672.2850000000001</v>
      </c>
      <c r="E330" s="32">
        <v>6910.8860000000004</v>
      </c>
      <c r="F330" s="32">
        <v>16311.557000000001</v>
      </c>
      <c r="G330" s="22">
        <v>32878.417000000001</v>
      </c>
      <c r="H330" s="22">
        <v>27114.543000000001</v>
      </c>
      <c r="K330" s="20"/>
    </row>
    <row r="331" spans="1:11" s="14" customFormat="1" ht="8.65" customHeight="1" x14ac:dyDescent="0.15">
      <c r="A331" s="18" t="s">
        <v>30</v>
      </c>
      <c r="B331" s="19">
        <f t="shared" si="15"/>
        <v>156265.66199999995</v>
      </c>
      <c r="C331" s="31">
        <v>5839.5829999999996</v>
      </c>
      <c r="D331" s="31">
        <v>1681.71</v>
      </c>
      <c r="E331" s="31">
        <v>1048.0709999999999</v>
      </c>
      <c r="F331" s="31">
        <v>27132.191999999999</v>
      </c>
      <c r="G331" s="19">
        <v>25114.886999999995</v>
      </c>
      <c r="H331" s="19">
        <v>9157.1180000000004</v>
      </c>
      <c r="K331" s="20"/>
    </row>
    <row r="332" spans="1:11" s="14" customFormat="1" ht="8.65" customHeight="1" x14ac:dyDescent="0.15">
      <c r="A332" s="18" t="s">
        <v>31</v>
      </c>
      <c r="B332" s="19">
        <f t="shared" si="15"/>
        <v>88014.112000000008</v>
      </c>
      <c r="C332" s="31">
        <v>6780.1369999999997</v>
      </c>
      <c r="D332" s="31">
        <v>1023.521</v>
      </c>
      <c r="E332" s="31">
        <v>2603.9360000000001</v>
      </c>
      <c r="F332" s="31">
        <v>10155.834000000001</v>
      </c>
      <c r="G332" s="19">
        <v>4985.232</v>
      </c>
      <c r="H332" s="19">
        <v>5126.0230000000001</v>
      </c>
      <c r="K332" s="20"/>
    </row>
    <row r="333" spans="1:11" s="14" customFormat="1" ht="8.65" customHeight="1" x14ac:dyDescent="0.15">
      <c r="A333" s="18" t="s">
        <v>32</v>
      </c>
      <c r="B333" s="19">
        <f t="shared" si="15"/>
        <v>943374.11199999985</v>
      </c>
      <c r="C333" s="31">
        <v>6540.1570000000002</v>
      </c>
      <c r="D333" s="31">
        <v>13372.387999999999</v>
      </c>
      <c r="E333" s="31">
        <v>17399.388999999999</v>
      </c>
      <c r="F333" s="31">
        <v>93960.767000000007</v>
      </c>
      <c r="G333" s="19">
        <v>233696.098</v>
      </c>
      <c r="H333" s="19">
        <v>77398.5</v>
      </c>
      <c r="K333" s="20"/>
    </row>
    <row r="334" spans="1:11" s="14" customFormat="1" ht="8.65" customHeight="1" x14ac:dyDescent="0.15">
      <c r="A334" s="21" t="s">
        <v>33</v>
      </c>
      <c r="B334" s="33">
        <f t="shared" si="15"/>
        <v>208793.74100000001</v>
      </c>
      <c r="C334" s="32">
        <v>13018.96</v>
      </c>
      <c r="D334" s="32">
        <v>184.35900000000001</v>
      </c>
      <c r="E334" s="32">
        <v>3994.857</v>
      </c>
      <c r="F334" s="32">
        <v>26158.852999999999</v>
      </c>
      <c r="G334" s="22">
        <v>28413.570000000003</v>
      </c>
      <c r="H334" s="22">
        <v>15613.308999999999</v>
      </c>
      <c r="K334" s="20"/>
    </row>
    <row r="335" spans="1:11" s="14" customFormat="1" ht="8.65" customHeight="1" x14ac:dyDescent="0.15">
      <c r="A335" s="18" t="s">
        <v>34</v>
      </c>
      <c r="B335" s="19">
        <f t="shared" si="15"/>
        <v>416421.45399999997</v>
      </c>
      <c r="C335" s="31">
        <v>18098.346000000001</v>
      </c>
      <c r="D335" s="31">
        <v>5245.1080000000002</v>
      </c>
      <c r="E335" s="31">
        <v>8416.08</v>
      </c>
      <c r="F335" s="31">
        <v>26165.456999999999</v>
      </c>
      <c r="G335" s="19">
        <v>101069.09899999999</v>
      </c>
      <c r="H335" s="19">
        <v>27776.388999999999</v>
      </c>
      <c r="K335" s="20"/>
    </row>
    <row r="336" spans="1:11" s="14" customFormat="1" ht="8.65" customHeight="1" x14ac:dyDescent="0.15">
      <c r="A336" s="18" t="s">
        <v>35</v>
      </c>
      <c r="B336" s="19">
        <f t="shared" si="15"/>
        <v>256123.88399999996</v>
      </c>
      <c r="C336" s="31">
        <v>5849.3919999999998</v>
      </c>
      <c r="D336" s="31">
        <v>1486.673</v>
      </c>
      <c r="E336" s="31">
        <v>4672.8509999999997</v>
      </c>
      <c r="F336" s="31">
        <v>25513.422999999999</v>
      </c>
      <c r="G336" s="19">
        <v>63510.196000000004</v>
      </c>
      <c r="H336" s="19">
        <v>23267.708999999999</v>
      </c>
      <c r="K336" s="20"/>
    </row>
    <row r="337" spans="1:11" s="14" customFormat="1" ht="8.65" customHeight="1" x14ac:dyDescent="0.15">
      <c r="A337" s="18" t="s">
        <v>36</v>
      </c>
      <c r="B337" s="19">
        <f t="shared" si="15"/>
        <v>180777.622</v>
      </c>
      <c r="C337" s="31">
        <v>2089.8969999999999</v>
      </c>
      <c r="D337" s="31">
        <v>1757.826</v>
      </c>
      <c r="E337" s="31">
        <v>1836.0650000000001</v>
      </c>
      <c r="F337" s="31">
        <v>13814.72</v>
      </c>
      <c r="G337" s="19">
        <v>3638.3689999999997</v>
      </c>
      <c r="H337" s="19">
        <v>10265.887000000001</v>
      </c>
      <c r="K337" s="20"/>
    </row>
    <row r="338" spans="1:11" s="14" customFormat="1" ht="8.65" customHeight="1" x14ac:dyDescent="0.15">
      <c r="A338" s="21" t="s">
        <v>37</v>
      </c>
      <c r="B338" s="33">
        <f t="shared" si="15"/>
        <v>244786.33999999997</v>
      </c>
      <c r="C338" s="32">
        <v>9667.7009999999991</v>
      </c>
      <c r="D338" s="32">
        <v>7365.9549999999999</v>
      </c>
      <c r="E338" s="32">
        <v>8724.7870000000003</v>
      </c>
      <c r="F338" s="32">
        <v>16134.984</v>
      </c>
      <c r="G338" s="22">
        <v>57447.464999999997</v>
      </c>
      <c r="H338" s="22">
        <v>17759.762999999999</v>
      </c>
      <c r="K338" s="20"/>
    </row>
    <row r="339" spans="1:11" s="14" customFormat="1" ht="8.65" customHeight="1" x14ac:dyDescent="0.15">
      <c r="A339" s="18" t="s">
        <v>38</v>
      </c>
      <c r="B339" s="19">
        <f t="shared" si="15"/>
        <v>277104.76900000003</v>
      </c>
      <c r="C339" s="31">
        <v>26528.94</v>
      </c>
      <c r="D339" s="31">
        <v>2404.4479999999999</v>
      </c>
      <c r="E339" s="31">
        <v>7540.4290000000001</v>
      </c>
      <c r="F339" s="31">
        <v>33611.247000000003</v>
      </c>
      <c r="G339" s="19">
        <v>20317.217000000001</v>
      </c>
      <c r="H339" s="19">
        <v>29404.12</v>
      </c>
      <c r="K339" s="20"/>
    </row>
    <row r="340" spans="1:11" s="14" customFormat="1" ht="8.65" customHeight="1" x14ac:dyDescent="0.15">
      <c r="A340" s="18" t="s">
        <v>39</v>
      </c>
      <c r="B340" s="19">
        <f t="shared" si="15"/>
        <v>385750.83499999996</v>
      </c>
      <c r="C340" s="31">
        <v>24353.192999999999</v>
      </c>
      <c r="D340" s="31">
        <v>25099.553</v>
      </c>
      <c r="E340" s="31">
        <v>9877.6219999999994</v>
      </c>
      <c r="F340" s="31">
        <v>35972.851999999999</v>
      </c>
      <c r="G340" s="19">
        <v>88644.818000000014</v>
      </c>
      <c r="H340" s="19">
        <v>38885.046999999999</v>
      </c>
      <c r="K340" s="20"/>
    </row>
    <row r="341" spans="1:11" s="14" customFormat="1" ht="8.65" customHeight="1" x14ac:dyDescent="0.15">
      <c r="A341" s="18" t="s">
        <v>40</v>
      </c>
      <c r="B341" s="19">
        <f t="shared" si="15"/>
        <v>449415.17100000009</v>
      </c>
      <c r="C341" s="31">
        <v>5985.2929999999997</v>
      </c>
      <c r="D341" s="31">
        <v>245488.95500000002</v>
      </c>
      <c r="E341" s="31">
        <v>1464.634</v>
      </c>
      <c r="F341" s="31">
        <v>30447.991000000002</v>
      </c>
      <c r="G341" s="19">
        <v>37988.640999999989</v>
      </c>
      <c r="H341" s="19">
        <v>15002.2</v>
      </c>
      <c r="K341" s="20"/>
    </row>
    <row r="342" spans="1:11" s="14" customFormat="1" ht="8.65" customHeight="1" x14ac:dyDescent="0.15">
      <c r="A342" s="21" t="s">
        <v>41</v>
      </c>
      <c r="B342" s="33">
        <f t="shared" si="15"/>
        <v>406896.61599999998</v>
      </c>
      <c r="C342" s="32">
        <v>15271.091</v>
      </c>
      <c r="D342" s="32">
        <v>17757.829999999998</v>
      </c>
      <c r="E342" s="32">
        <v>15478.315000000001</v>
      </c>
      <c r="F342" s="32">
        <v>45240.377</v>
      </c>
      <c r="G342" s="22">
        <v>92037.573999999993</v>
      </c>
      <c r="H342" s="22">
        <v>25211.355</v>
      </c>
      <c r="K342" s="20"/>
    </row>
    <row r="343" spans="1:11" s="14" customFormat="1" ht="8.65" customHeight="1" x14ac:dyDescent="0.15">
      <c r="A343" s="18" t="s">
        <v>42</v>
      </c>
      <c r="B343" s="19">
        <f t="shared" si="15"/>
        <v>78454.866000000009</v>
      </c>
      <c r="C343" s="31">
        <v>3013.6550000000002</v>
      </c>
      <c r="D343" s="31">
        <v>493.72899999999998</v>
      </c>
      <c r="E343" s="31">
        <v>970.6</v>
      </c>
      <c r="F343" s="31">
        <v>12914.111000000001</v>
      </c>
      <c r="G343" s="19">
        <v>16735.236000000001</v>
      </c>
      <c r="H343" s="19">
        <v>2936.6469999999999</v>
      </c>
      <c r="K343" s="20"/>
    </row>
    <row r="344" spans="1:11" s="14" customFormat="1" ht="8.65" customHeight="1" x14ac:dyDescent="0.15">
      <c r="A344" s="18" t="s">
        <v>43</v>
      </c>
      <c r="B344" s="19">
        <f t="shared" si="15"/>
        <v>639238.48100000003</v>
      </c>
      <c r="C344" s="31">
        <v>35237.053999999996</v>
      </c>
      <c r="D344" s="31">
        <v>42226.290999999997</v>
      </c>
      <c r="E344" s="31">
        <v>18473.526000000002</v>
      </c>
      <c r="F344" s="31">
        <v>62132.658000000003</v>
      </c>
      <c r="G344" s="19">
        <v>106954.829</v>
      </c>
      <c r="H344" s="19">
        <v>43766.214</v>
      </c>
      <c r="K344" s="20"/>
    </row>
    <row r="345" spans="1:11" s="14" customFormat="1" ht="8.65" customHeight="1" x14ac:dyDescent="0.15">
      <c r="A345" s="18" t="s">
        <v>44</v>
      </c>
      <c r="B345" s="19">
        <f t="shared" si="15"/>
        <v>175773.5</v>
      </c>
      <c r="C345" s="31">
        <v>7217.7489999999998</v>
      </c>
      <c r="D345" s="31">
        <v>788.82600000000002</v>
      </c>
      <c r="E345" s="31">
        <v>6324.3180000000002</v>
      </c>
      <c r="F345" s="31">
        <v>19552.038</v>
      </c>
      <c r="G345" s="24">
        <v>21033.82</v>
      </c>
      <c r="H345" s="24">
        <v>15401.887000000001</v>
      </c>
      <c r="K345" s="20"/>
    </row>
    <row r="346" spans="1:11" s="14" customFormat="1" ht="8.65" customHeight="1" x14ac:dyDescent="0.15">
      <c r="A346" s="21" t="s">
        <v>45</v>
      </c>
      <c r="B346" s="33">
        <f t="shared" si="15"/>
        <v>130183.52799999999</v>
      </c>
      <c r="C346" s="32">
        <v>9826.5409999999993</v>
      </c>
      <c r="D346" s="32">
        <v>28750.436000000002</v>
      </c>
      <c r="E346" s="32">
        <v>1148.078</v>
      </c>
      <c r="F346" s="32">
        <v>12524.464</v>
      </c>
      <c r="G346" s="22">
        <v>13738.396999999999</v>
      </c>
      <c r="H346" s="22">
        <v>7903.2330000000002</v>
      </c>
      <c r="K346" s="20"/>
    </row>
    <row r="347" spans="1:11" s="14" customFormat="1" ht="3.95" customHeight="1" x14ac:dyDescent="0.15">
      <c r="A347" s="23"/>
      <c r="B347" s="35"/>
      <c r="C347" s="35"/>
      <c r="D347" s="35"/>
      <c r="E347" s="36"/>
      <c r="F347" s="35"/>
      <c r="G347" s="35"/>
      <c r="H347" s="35"/>
      <c r="K347" s="20"/>
    </row>
    <row r="348" spans="1:11" s="25" customFormat="1" ht="8.25" customHeight="1" x14ac:dyDescent="0.15">
      <c r="A348" s="23"/>
      <c r="B348" s="35"/>
      <c r="C348" s="35"/>
      <c r="D348" s="35"/>
      <c r="E348" s="36"/>
      <c r="F348" s="35"/>
      <c r="G348" s="35"/>
      <c r="H348" s="35"/>
    </row>
    <row r="349" spans="1:11" s="5" customFormat="1" ht="12" customHeight="1" x14ac:dyDescent="0.2">
      <c r="A349" s="1" t="s">
        <v>0</v>
      </c>
      <c r="B349" s="2"/>
      <c r="C349" s="2"/>
      <c r="D349" s="2"/>
      <c r="E349" s="2"/>
      <c r="F349" s="2"/>
      <c r="G349" s="3"/>
      <c r="H349" s="6" t="s">
        <v>1</v>
      </c>
    </row>
    <row r="350" spans="1:11" s="5" customFormat="1" ht="12" customHeight="1" x14ac:dyDescent="0.2">
      <c r="A350" s="1" t="s">
        <v>2</v>
      </c>
      <c r="B350" s="2"/>
      <c r="C350" s="2"/>
      <c r="D350" s="2"/>
      <c r="E350" s="2"/>
      <c r="F350" s="2"/>
      <c r="G350" s="3"/>
      <c r="H350" s="6" t="s">
        <v>3</v>
      </c>
    </row>
    <row r="351" spans="1:11" s="5" customFormat="1" ht="12" customHeight="1" x14ac:dyDescent="0.2">
      <c r="A351" s="1" t="s">
        <v>78</v>
      </c>
      <c r="B351" s="2"/>
      <c r="C351" s="2"/>
      <c r="D351" s="2"/>
      <c r="E351" s="2"/>
      <c r="F351" s="2"/>
      <c r="G351" s="3"/>
      <c r="H351" s="3"/>
    </row>
    <row r="352" spans="1:11" s="5" customFormat="1" ht="12" customHeight="1" x14ac:dyDescent="0.2">
      <c r="A352" s="7" t="s">
        <v>4</v>
      </c>
      <c r="B352" s="2"/>
      <c r="C352" s="2"/>
      <c r="D352" s="2"/>
      <c r="E352" s="2"/>
      <c r="F352" s="2"/>
      <c r="G352" s="3"/>
      <c r="H352" s="3"/>
    </row>
    <row r="353" spans="1:11" ht="3" customHeight="1" x14ac:dyDescent="0.25">
      <c r="A353" s="8"/>
      <c r="B353" s="8"/>
      <c r="C353" s="8"/>
      <c r="D353" s="8"/>
      <c r="E353" s="8"/>
      <c r="F353" s="8"/>
      <c r="G353" s="8"/>
      <c r="H353" s="8"/>
      <c r="I353" s="9"/>
    </row>
    <row r="354" spans="1:11" ht="3" customHeight="1" x14ac:dyDescent="0.25">
      <c r="A354" s="9"/>
      <c r="B354" s="9"/>
      <c r="C354" s="9"/>
      <c r="D354" s="9"/>
      <c r="E354" s="9"/>
      <c r="F354" s="9"/>
      <c r="G354" s="9"/>
      <c r="H354" s="9"/>
    </row>
    <row r="355" spans="1:11" s="11" customFormat="1" ht="8.65" customHeight="1" x14ac:dyDescent="0.25">
      <c r="A355" s="200" t="s">
        <v>5</v>
      </c>
      <c r="B355" s="199" t="s">
        <v>6</v>
      </c>
      <c r="C355" s="199" t="s">
        <v>7</v>
      </c>
      <c r="D355" s="199" t="s">
        <v>8</v>
      </c>
      <c r="E355" s="199" t="s">
        <v>9</v>
      </c>
      <c r="F355" s="199" t="s">
        <v>10</v>
      </c>
      <c r="G355" s="199" t="s">
        <v>11</v>
      </c>
      <c r="H355" s="199" t="s">
        <v>12</v>
      </c>
    </row>
    <row r="356" spans="1:11" s="11" customFormat="1" ht="8.65" customHeight="1" x14ac:dyDescent="0.25">
      <c r="A356" s="200"/>
      <c r="B356" s="199"/>
      <c r="C356" s="199"/>
      <c r="D356" s="199"/>
      <c r="E356" s="199"/>
      <c r="F356" s="199"/>
      <c r="G356" s="199"/>
      <c r="H356" s="199"/>
    </row>
    <row r="357" spans="1:11" s="11" customFormat="1" ht="8.65" customHeight="1" x14ac:dyDescent="0.25">
      <c r="A357" s="200"/>
      <c r="B357" s="199"/>
      <c r="C357" s="199"/>
      <c r="D357" s="199"/>
      <c r="E357" s="199"/>
      <c r="F357" s="199"/>
      <c r="G357" s="199"/>
      <c r="H357" s="199"/>
    </row>
    <row r="358" spans="1:11" s="11" customFormat="1" ht="8.65" customHeight="1" x14ac:dyDescent="0.25">
      <c r="A358" s="200"/>
      <c r="B358" s="199"/>
      <c r="C358" s="199"/>
      <c r="D358" s="199"/>
      <c r="E358" s="199"/>
      <c r="F358" s="199"/>
      <c r="G358" s="199"/>
      <c r="H358" s="199"/>
    </row>
    <row r="359" spans="1:11" s="11" customFormat="1" ht="8.65" customHeight="1" x14ac:dyDescent="0.25">
      <c r="A359" s="200"/>
      <c r="B359" s="199"/>
      <c r="C359" s="199"/>
      <c r="D359" s="199"/>
      <c r="E359" s="199"/>
      <c r="F359" s="199"/>
      <c r="G359" s="199"/>
      <c r="H359" s="199"/>
    </row>
    <row r="360" spans="1:11" s="11" customFormat="1" ht="8.65" customHeight="1" x14ac:dyDescent="0.25">
      <c r="A360" s="200"/>
      <c r="B360" s="199"/>
      <c r="C360" s="199"/>
      <c r="D360" s="199"/>
      <c r="E360" s="199"/>
      <c r="F360" s="199"/>
      <c r="G360" s="199"/>
      <c r="H360" s="199"/>
    </row>
    <row r="361" spans="1:11" ht="3" customHeight="1" x14ac:dyDescent="0.25">
      <c r="A361" s="8"/>
      <c r="B361" s="8"/>
      <c r="C361" s="8"/>
      <c r="D361" s="8"/>
      <c r="E361" s="8"/>
      <c r="F361" s="8"/>
      <c r="G361" s="8"/>
      <c r="H361" s="8"/>
    </row>
    <row r="362" spans="1:11" ht="3" customHeight="1" x14ac:dyDescent="0.25">
      <c r="A362" s="9"/>
      <c r="B362" s="9"/>
      <c r="C362" s="9"/>
      <c r="D362" s="9"/>
      <c r="E362" s="9"/>
      <c r="F362" s="9"/>
      <c r="G362" s="9"/>
      <c r="H362" s="9"/>
    </row>
    <row r="363" spans="1:11" s="14" customFormat="1" ht="8.65" customHeight="1" x14ac:dyDescent="0.15">
      <c r="A363" s="37">
        <v>2011</v>
      </c>
      <c r="B363" s="13"/>
      <c r="C363" s="13"/>
      <c r="D363" s="13"/>
      <c r="E363" s="13"/>
      <c r="F363" s="13"/>
      <c r="G363" s="13"/>
      <c r="H363" s="13"/>
    </row>
    <row r="364" spans="1:11" s="17" customFormat="1" ht="8.65" customHeight="1" x14ac:dyDescent="0.15">
      <c r="A364" s="15" t="s">
        <v>13</v>
      </c>
      <c r="B364" s="16">
        <f>SUM(B366:B397)</f>
        <v>14160747.843999999</v>
      </c>
      <c r="C364" s="16">
        <f t="shared" ref="C364:H364" si="16">SUM(C366:C397)</f>
        <v>452940.69000000006</v>
      </c>
      <c r="D364" s="16">
        <f t="shared" si="16"/>
        <v>1280325.0919999999</v>
      </c>
      <c r="E364" s="16">
        <f t="shared" si="16"/>
        <v>232305.78599999996</v>
      </c>
      <c r="F364" s="16">
        <f t="shared" si="16"/>
        <v>1157313.1090000002</v>
      </c>
      <c r="G364" s="16">
        <f t="shared" si="16"/>
        <v>2251354.3309999998</v>
      </c>
      <c r="H364" s="16">
        <f t="shared" si="16"/>
        <v>1133690.9839999997</v>
      </c>
      <c r="K364" s="20"/>
    </row>
    <row r="365" spans="1:11" s="17" customFormat="1" ht="3.95" customHeight="1" x14ac:dyDescent="0.15">
      <c r="A365" s="15"/>
      <c r="B365" s="16"/>
      <c r="C365" s="16"/>
      <c r="D365" s="16"/>
      <c r="E365" s="16"/>
      <c r="F365" s="16"/>
      <c r="G365" s="16"/>
      <c r="H365" s="16"/>
      <c r="K365" s="20"/>
    </row>
    <row r="366" spans="1:11" s="14" customFormat="1" ht="8.65" customHeight="1" x14ac:dyDescent="0.15">
      <c r="A366" s="18" t="s">
        <v>14</v>
      </c>
      <c r="B366" s="31">
        <f t="shared" ref="B366:B397" si="17">SUM(C366:H366,B1026:H1026,B1686:H1686)</f>
        <v>150419.49500000002</v>
      </c>
      <c r="C366" s="31">
        <v>6188.2960000000003</v>
      </c>
      <c r="D366" s="31">
        <v>483.017</v>
      </c>
      <c r="E366" s="31">
        <v>1152.6189999999999</v>
      </c>
      <c r="F366" s="19">
        <v>20561.830999999998</v>
      </c>
      <c r="G366" s="19">
        <v>36702.869000000006</v>
      </c>
      <c r="H366" s="19">
        <v>13361.361000000001</v>
      </c>
      <c r="J366" s="17"/>
      <c r="K366" s="20"/>
    </row>
    <row r="367" spans="1:11" s="14" customFormat="1" ht="8.65" customHeight="1" x14ac:dyDescent="0.15">
      <c r="A367" s="18" t="s">
        <v>15</v>
      </c>
      <c r="B367" s="31">
        <f t="shared" si="17"/>
        <v>418394.022</v>
      </c>
      <c r="C367" s="31">
        <v>11800.119000000001</v>
      </c>
      <c r="D367" s="31">
        <v>466.142</v>
      </c>
      <c r="E367" s="31">
        <v>16308.666999999999</v>
      </c>
      <c r="F367" s="31">
        <v>53412.982000000004</v>
      </c>
      <c r="G367" s="19">
        <v>87537.210999999996</v>
      </c>
      <c r="H367" s="19">
        <v>37010.595999999998</v>
      </c>
      <c r="K367" s="20"/>
    </row>
    <row r="368" spans="1:11" s="14" customFormat="1" ht="8.65" customHeight="1" x14ac:dyDescent="0.15">
      <c r="A368" s="18" t="s">
        <v>16</v>
      </c>
      <c r="B368" s="31">
        <f t="shared" si="17"/>
        <v>109044.99999999999</v>
      </c>
      <c r="C368" s="31">
        <v>3669.9459999999999</v>
      </c>
      <c r="D368" s="31">
        <v>2392.1889999999999</v>
      </c>
      <c r="E368" s="31">
        <v>4044.915</v>
      </c>
      <c r="F368" s="31">
        <v>24132.534</v>
      </c>
      <c r="G368" s="19">
        <v>1688.0330000000001</v>
      </c>
      <c r="H368" s="19">
        <v>9114.4030000000002</v>
      </c>
      <c r="K368" s="20"/>
    </row>
    <row r="369" spans="1:11" s="14" customFormat="1" ht="8.65" customHeight="1" x14ac:dyDescent="0.15">
      <c r="A369" s="21" t="s">
        <v>17</v>
      </c>
      <c r="B369" s="32">
        <f t="shared" si="17"/>
        <v>780750.7100000002</v>
      </c>
      <c r="C369" s="32">
        <v>4232.6170000000002</v>
      </c>
      <c r="D369" s="32">
        <v>655560.21500000008</v>
      </c>
      <c r="E369" s="32">
        <v>1052.807</v>
      </c>
      <c r="F369" s="32">
        <v>50753.978999999999</v>
      </c>
      <c r="G369" s="22">
        <v>2595.2969999999996</v>
      </c>
      <c r="H369" s="22">
        <v>5708.5709999999999</v>
      </c>
      <c r="K369" s="20"/>
    </row>
    <row r="370" spans="1:11" s="14" customFormat="1" ht="8.65" customHeight="1" x14ac:dyDescent="0.15">
      <c r="A370" s="18" t="s">
        <v>18</v>
      </c>
      <c r="B370" s="31">
        <f t="shared" si="17"/>
        <v>493392.75900000002</v>
      </c>
      <c r="C370" s="31">
        <v>11907.688</v>
      </c>
      <c r="D370" s="31">
        <v>17892.227999999999</v>
      </c>
      <c r="E370" s="31">
        <v>10287.879999999999</v>
      </c>
      <c r="F370" s="31">
        <v>38282.167999999998</v>
      </c>
      <c r="G370" s="19">
        <v>194760.58500000002</v>
      </c>
      <c r="H370" s="19">
        <v>25975.083999999999</v>
      </c>
      <c r="K370" s="20"/>
    </row>
    <row r="371" spans="1:11" s="14" customFormat="1" ht="8.65" customHeight="1" x14ac:dyDescent="0.15">
      <c r="A371" s="18" t="s">
        <v>19</v>
      </c>
      <c r="B371" s="31">
        <f t="shared" si="17"/>
        <v>81585.711000000025</v>
      </c>
      <c r="C371" s="31">
        <v>4784.835</v>
      </c>
      <c r="D371" s="31">
        <v>1690.297</v>
      </c>
      <c r="E371" s="31">
        <v>3642.8989999999999</v>
      </c>
      <c r="F371" s="31">
        <v>14725.905000000001</v>
      </c>
      <c r="G371" s="19">
        <v>3431.5819999999999</v>
      </c>
      <c r="H371" s="19">
        <v>6593.6379999999999</v>
      </c>
      <c r="K371" s="20"/>
    </row>
    <row r="372" spans="1:11" s="14" customFormat="1" ht="8.65" customHeight="1" x14ac:dyDescent="0.15">
      <c r="A372" s="18" t="s">
        <v>20</v>
      </c>
      <c r="B372" s="31">
        <f t="shared" si="17"/>
        <v>261927.50299999997</v>
      </c>
      <c r="C372" s="31">
        <v>21864.852999999999</v>
      </c>
      <c r="D372" s="31">
        <v>20356.460999999999</v>
      </c>
      <c r="E372" s="31">
        <v>9824.4529999999995</v>
      </c>
      <c r="F372" s="31">
        <v>25433.429</v>
      </c>
      <c r="G372" s="19">
        <v>24204.252999999997</v>
      </c>
      <c r="H372" s="19">
        <v>18815.955999999998</v>
      </c>
      <c r="K372" s="20"/>
    </row>
    <row r="373" spans="1:11" s="14" customFormat="1" ht="8.65" customHeight="1" x14ac:dyDescent="0.15">
      <c r="A373" s="21" t="s">
        <v>21</v>
      </c>
      <c r="B373" s="32">
        <f t="shared" si="17"/>
        <v>407232.99800000002</v>
      </c>
      <c r="C373" s="32">
        <v>26486.127</v>
      </c>
      <c r="D373" s="32">
        <v>15084.201999999999</v>
      </c>
      <c r="E373" s="32">
        <v>10363.397999999999</v>
      </c>
      <c r="F373" s="32">
        <v>29084.532999999999</v>
      </c>
      <c r="G373" s="22">
        <v>93290.511999999988</v>
      </c>
      <c r="H373" s="22">
        <v>35344.042999999998</v>
      </c>
      <c r="K373" s="20"/>
    </row>
    <row r="374" spans="1:11" s="14" customFormat="1" ht="8.65" customHeight="1" x14ac:dyDescent="0.15">
      <c r="A374" s="18" t="s">
        <v>22</v>
      </c>
      <c r="B374" s="31">
        <f t="shared" si="17"/>
        <v>2397052.3990000002</v>
      </c>
      <c r="C374" s="31">
        <v>937.81899999999996</v>
      </c>
      <c r="D374" s="31">
        <v>104.313</v>
      </c>
      <c r="E374" s="31">
        <v>10986.468000000001</v>
      </c>
      <c r="F374" s="31">
        <v>106551.709</v>
      </c>
      <c r="G374" s="19">
        <v>155744.245</v>
      </c>
      <c r="H374" s="19">
        <v>236509.31299999999</v>
      </c>
      <c r="K374" s="20"/>
    </row>
    <row r="375" spans="1:11" s="14" customFormat="1" ht="8.65" customHeight="1" x14ac:dyDescent="0.15">
      <c r="A375" s="18" t="s">
        <v>23</v>
      </c>
      <c r="B375" s="31">
        <f t="shared" si="17"/>
        <v>165643.39799999999</v>
      </c>
      <c r="C375" s="31">
        <v>14339.602999999999</v>
      </c>
      <c r="D375" s="31">
        <v>9146.5769999999993</v>
      </c>
      <c r="E375" s="31">
        <v>3498.627</v>
      </c>
      <c r="F375" s="31">
        <v>15622.967000000001</v>
      </c>
      <c r="G375" s="19">
        <v>25994.159000000003</v>
      </c>
      <c r="H375" s="19">
        <v>14697.209000000001</v>
      </c>
      <c r="K375" s="20"/>
    </row>
    <row r="376" spans="1:11" s="14" customFormat="1" ht="8.65" customHeight="1" x14ac:dyDescent="0.15">
      <c r="A376" s="18" t="s">
        <v>24</v>
      </c>
      <c r="B376" s="31">
        <f t="shared" si="17"/>
        <v>515124.18099999998</v>
      </c>
      <c r="C376" s="31">
        <v>23759.034</v>
      </c>
      <c r="D376" s="31">
        <v>1985.5170000000001</v>
      </c>
      <c r="E376" s="31">
        <v>6648.8050000000003</v>
      </c>
      <c r="F376" s="31">
        <v>43910.069000000003</v>
      </c>
      <c r="G376" s="19">
        <v>118559.503</v>
      </c>
      <c r="H376" s="19">
        <v>51698.79</v>
      </c>
      <c r="K376" s="20"/>
    </row>
    <row r="377" spans="1:11" s="14" customFormat="1" ht="8.65" customHeight="1" x14ac:dyDescent="0.15">
      <c r="A377" s="21" t="s">
        <v>25</v>
      </c>
      <c r="B377" s="32">
        <f t="shared" si="17"/>
        <v>198139.14300000004</v>
      </c>
      <c r="C377" s="32">
        <v>11029.805</v>
      </c>
      <c r="D377" s="32">
        <v>3707.067</v>
      </c>
      <c r="E377" s="32">
        <v>7991.1</v>
      </c>
      <c r="F377" s="32">
        <v>18970.810000000001</v>
      </c>
      <c r="G377" s="22">
        <v>5788.2380000000012</v>
      </c>
      <c r="H377" s="22">
        <v>18717.030999999999</v>
      </c>
      <c r="K377" s="20"/>
    </row>
    <row r="378" spans="1:11" s="14" customFormat="1" ht="8.65" customHeight="1" x14ac:dyDescent="0.15">
      <c r="A378" s="18" t="s">
        <v>26</v>
      </c>
      <c r="B378" s="31">
        <f t="shared" si="17"/>
        <v>203655.511</v>
      </c>
      <c r="C378" s="31">
        <v>8559.2579999999998</v>
      </c>
      <c r="D378" s="31">
        <v>1970.7439999999999</v>
      </c>
      <c r="E378" s="31">
        <v>5745.8540000000003</v>
      </c>
      <c r="F378" s="31">
        <v>16234.601000000001</v>
      </c>
      <c r="G378" s="19">
        <v>49316.735999999997</v>
      </c>
      <c r="H378" s="19">
        <v>14329.648999999999</v>
      </c>
      <c r="K378" s="20"/>
    </row>
    <row r="379" spans="1:11" s="14" customFormat="1" ht="8.65" customHeight="1" x14ac:dyDescent="0.15">
      <c r="A379" s="18" t="s">
        <v>27</v>
      </c>
      <c r="B379" s="31">
        <f t="shared" si="17"/>
        <v>885831.31999999983</v>
      </c>
      <c r="C379" s="31">
        <v>46289.173000000003</v>
      </c>
      <c r="D379" s="31">
        <v>3264.5630000000001</v>
      </c>
      <c r="E379" s="31">
        <v>11755.758</v>
      </c>
      <c r="F379" s="31">
        <v>80159.191000000006</v>
      </c>
      <c r="G379" s="19">
        <v>173635.875</v>
      </c>
      <c r="H379" s="19">
        <v>90716.016000000003</v>
      </c>
      <c r="K379" s="20"/>
    </row>
    <row r="380" spans="1:11" s="14" customFormat="1" ht="8.65" customHeight="1" x14ac:dyDescent="0.15">
      <c r="A380" s="18" t="s">
        <v>28</v>
      </c>
      <c r="B380" s="31">
        <f t="shared" si="17"/>
        <v>1190034.6389999997</v>
      </c>
      <c r="C380" s="31">
        <v>15869.166999999999</v>
      </c>
      <c r="D380" s="31">
        <v>4451.0259999999998</v>
      </c>
      <c r="E380" s="31">
        <v>18945.393</v>
      </c>
      <c r="F380" s="31">
        <v>61571.531999999999</v>
      </c>
      <c r="G380" s="19">
        <v>254168.85299999997</v>
      </c>
      <c r="H380" s="19">
        <v>100471.32</v>
      </c>
      <c r="K380" s="20"/>
    </row>
    <row r="381" spans="1:11" s="14" customFormat="1" ht="8.65" customHeight="1" x14ac:dyDescent="0.15">
      <c r="A381" s="21" t="s">
        <v>29</v>
      </c>
      <c r="B381" s="32">
        <f t="shared" si="17"/>
        <v>328272.43099999998</v>
      </c>
      <c r="C381" s="32">
        <v>40026.214999999997</v>
      </c>
      <c r="D381" s="32">
        <v>1964.1980000000001</v>
      </c>
      <c r="E381" s="32">
        <v>6319.165</v>
      </c>
      <c r="F381" s="32">
        <v>21310.272000000001</v>
      </c>
      <c r="G381" s="22">
        <v>37343.008999999998</v>
      </c>
      <c r="H381" s="22">
        <v>31846.153999999999</v>
      </c>
      <c r="K381" s="20"/>
    </row>
    <row r="382" spans="1:11" s="14" customFormat="1" ht="8.65" customHeight="1" x14ac:dyDescent="0.15">
      <c r="A382" s="18" t="s">
        <v>30</v>
      </c>
      <c r="B382" s="31">
        <f t="shared" si="17"/>
        <v>163560.712</v>
      </c>
      <c r="C382" s="31">
        <v>5305.6130000000003</v>
      </c>
      <c r="D382" s="31">
        <v>1607.6410000000001</v>
      </c>
      <c r="E382" s="31">
        <v>928.10199999999998</v>
      </c>
      <c r="F382" s="31">
        <v>23195.88</v>
      </c>
      <c r="G382" s="19">
        <v>28801.333999999999</v>
      </c>
      <c r="H382" s="19">
        <v>10645.383</v>
      </c>
      <c r="K382" s="20"/>
    </row>
    <row r="383" spans="1:11" s="14" customFormat="1" ht="8.65" customHeight="1" x14ac:dyDescent="0.15">
      <c r="A383" s="18" t="s">
        <v>31</v>
      </c>
      <c r="B383" s="31">
        <f t="shared" si="17"/>
        <v>95444.017999999996</v>
      </c>
      <c r="C383" s="31">
        <v>8374.7270000000008</v>
      </c>
      <c r="D383" s="31">
        <v>1044.297</v>
      </c>
      <c r="E383" s="31">
        <v>1635.002</v>
      </c>
      <c r="F383" s="31">
        <v>11139.217000000001</v>
      </c>
      <c r="G383" s="19">
        <v>5389.982</v>
      </c>
      <c r="H383" s="19">
        <v>5815.5020000000004</v>
      </c>
      <c r="K383" s="20"/>
    </row>
    <row r="384" spans="1:11" s="14" customFormat="1" ht="8.65" customHeight="1" x14ac:dyDescent="0.15">
      <c r="A384" s="18" t="s">
        <v>32</v>
      </c>
      <c r="B384" s="31">
        <f t="shared" si="17"/>
        <v>1018557.2329999999</v>
      </c>
      <c r="C384" s="31">
        <v>5580.4279999999999</v>
      </c>
      <c r="D384" s="31">
        <v>13125.978999999999</v>
      </c>
      <c r="E384" s="31">
        <v>19305.87</v>
      </c>
      <c r="F384" s="31">
        <v>105531.467</v>
      </c>
      <c r="G384" s="19">
        <v>242161.07200000001</v>
      </c>
      <c r="H384" s="19">
        <v>90942.691999999995</v>
      </c>
      <c r="K384" s="20"/>
    </row>
    <row r="385" spans="1:11" s="14" customFormat="1" ht="8.65" customHeight="1" x14ac:dyDescent="0.15">
      <c r="A385" s="21" t="s">
        <v>33</v>
      </c>
      <c r="B385" s="32">
        <f t="shared" si="17"/>
        <v>226500.467</v>
      </c>
      <c r="C385" s="32">
        <v>13480.074000000001</v>
      </c>
      <c r="D385" s="32">
        <v>1044.739</v>
      </c>
      <c r="E385" s="32">
        <v>4288.0159999999996</v>
      </c>
      <c r="F385" s="32">
        <v>28196.938999999998</v>
      </c>
      <c r="G385" s="22">
        <v>31519.706000000006</v>
      </c>
      <c r="H385" s="22">
        <v>18038.644</v>
      </c>
      <c r="K385" s="20"/>
    </row>
    <row r="386" spans="1:11" s="14" customFormat="1" ht="8.65" customHeight="1" x14ac:dyDescent="0.15">
      <c r="A386" s="18" t="s">
        <v>34</v>
      </c>
      <c r="B386" s="31">
        <f t="shared" si="17"/>
        <v>462331.62700000004</v>
      </c>
      <c r="C386" s="31">
        <v>18529.259999999998</v>
      </c>
      <c r="D386" s="31">
        <v>9433.7690000000002</v>
      </c>
      <c r="E386" s="31">
        <v>8118.0810000000001</v>
      </c>
      <c r="F386" s="31">
        <v>28603.82</v>
      </c>
      <c r="G386" s="19">
        <v>112219.17</v>
      </c>
      <c r="H386" s="19">
        <v>32563.144</v>
      </c>
      <c r="K386" s="20"/>
    </row>
    <row r="387" spans="1:11" s="14" customFormat="1" ht="8.65" customHeight="1" x14ac:dyDescent="0.15">
      <c r="A387" s="18" t="s">
        <v>35</v>
      </c>
      <c r="B387" s="31">
        <f t="shared" si="17"/>
        <v>288201.125</v>
      </c>
      <c r="C387" s="31">
        <v>5715.7039999999997</v>
      </c>
      <c r="D387" s="31">
        <v>1898.912</v>
      </c>
      <c r="E387" s="31">
        <v>4109.7070000000003</v>
      </c>
      <c r="F387" s="31">
        <v>29173.129000000001</v>
      </c>
      <c r="G387" s="19">
        <v>72707.027000000002</v>
      </c>
      <c r="H387" s="19">
        <v>28504.417000000001</v>
      </c>
      <c r="K387" s="20"/>
    </row>
    <row r="388" spans="1:11" s="14" customFormat="1" ht="8.65" customHeight="1" x14ac:dyDescent="0.15">
      <c r="A388" s="18" t="s">
        <v>36</v>
      </c>
      <c r="B388" s="31">
        <f t="shared" si="17"/>
        <v>194651.85100000002</v>
      </c>
      <c r="C388" s="31">
        <v>2146.1219999999998</v>
      </c>
      <c r="D388" s="31">
        <v>1362.058</v>
      </c>
      <c r="E388" s="31">
        <v>1743.0229999999999</v>
      </c>
      <c r="F388" s="31">
        <v>16140.297</v>
      </c>
      <c r="G388" s="19">
        <v>3811.0990000000002</v>
      </c>
      <c r="H388" s="19">
        <v>11531.699000000001</v>
      </c>
      <c r="K388" s="20"/>
    </row>
    <row r="389" spans="1:11" s="14" customFormat="1" ht="8.65" customHeight="1" x14ac:dyDescent="0.15">
      <c r="A389" s="21" t="s">
        <v>37</v>
      </c>
      <c r="B389" s="32">
        <f t="shared" si="17"/>
        <v>271023.71999999997</v>
      </c>
      <c r="C389" s="32">
        <v>9253.7160000000003</v>
      </c>
      <c r="D389" s="32">
        <v>9251.6790000000001</v>
      </c>
      <c r="E389" s="32">
        <v>8765.4850000000006</v>
      </c>
      <c r="F389" s="32">
        <v>18100.935000000001</v>
      </c>
      <c r="G389" s="22">
        <v>66122.569000000003</v>
      </c>
      <c r="H389" s="22">
        <v>20499.013999999999</v>
      </c>
      <c r="K389" s="20"/>
    </row>
    <row r="390" spans="1:11" s="14" customFormat="1" ht="8.65" customHeight="1" x14ac:dyDescent="0.15">
      <c r="A390" s="18" t="s">
        <v>38</v>
      </c>
      <c r="B390" s="31">
        <f t="shared" si="17"/>
        <v>299879.73300000001</v>
      </c>
      <c r="C390" s="31">
        <v>28985.642</v>
      </c>
      <c r="D390" s="31">
        <v>2639.2710000000002</v>
      </c>
      <c r="E390" s="31">
        <v>7007.7619999999997</v>
      </c>
      <c r="F390" s="31">
        <v>35582.019999999997</v>
      </c>
      <c r="G390" s="19">
        <v>22264.983000000007</v>
      </c>
      <c r="H390" s="19">
        <v>32570.898000000001</v>
      </c>
      <c r="K390" s="20"/>
    </row>
    <row r="391" spans="1:11" s="14" customFormat="1" ht="8.65" customHeight="1" x14ac:dyDescent="0.15">
      <c r="A391" s="18" t="s">
        <v>39</v>
      </c>
      <c r="B391" s="31">
        <f t="shared" si="17"/>
        <v>446699.10900000005</v>
      </c>
      <c r="C391" s="31">
        <v>26136.311000000002</v>
      </c>
      <c r="D391" s="31">
        <v>45535.201999999997</v>
      </c>
      <c r="E391" s="31">
        <v>9357.6530000000002</v>
      </c>
      <c r="F391" s="31">
        <v>40721.535000000003</v>
      </c>
      <c r="G391" s="19">
        <v>103891.23699999999</v>
      </c>
      <c r="H391" s="19">
        <v>45228.491999999998</v>
      </c>
      <c r="K391" s="20"/>
    </row>
    <row r="392" spans="1:11" s="14" customFormat="1" ht="8.65" customHeight="1" x14ac:dyDescent="0.15">
      <c r="A392" s="18" t="s">
        <v>40</v>
      </c>
      <c r="B392" s="31">
        <f t="shared" si="17"/>
        <v>559158.19400000002</v>
      </c>
      <c r="C392" s="31">
        <v>6304.5829999999996</v>
      </c>
      <c r="D392" s="31">
        <v>336683.99800000002</v>
      </c>
      <c r="E392" s="31">
        <v>1695.655</v>
      </c>
      <c r="F392" s="31">
        <v>38226.368999999999</v>
      </c>
      <c r="G392" s="19">
        <v>34841.118999999999</v>
      </c>
      <c r="H392" s="19">
        <v>18998.644</v>
      </c>
      <c r="K392" s="20"/>
    </row>
    <row r="393" spans="1:11" s="14" customFormat="1" ht="8.65" customHeight="1" x14ac:dyDescent="0.15">
      <c r="A393" s="21" t="s">
        <v>41</v>
      </c>
      <c r="B393" s="32">
        <f t="shared" si="17"/>
        <v>429862.78199999989</v>
      </c>
      <c r="C393" s="32">
        <v>16214.597</v>
      </c>
      <c r="D393" s="32">
        <v>18715.054</v>
      </c>
      <c r="E393" s="32">
        <v>12985.901</v>
      </c>
      <c r="F393" s="32">
        <v>48291.379000000001</v>
      </c>
      <c r="G393" s="22">
        <v>91502.271000000008</v>
      </c>
      <c r="H393" s="22">
        <v>27987.089</v>
      </c>
      <c r="K393" s="20"/>
    </row>
    <row r="394" spans="1:11" s="14" customFormat="1" ht="8.65" customHeight="1" x14ac:dyDescent="0.15">
      <c r="A394" s="18" t="s">
        <v>42</v>
      </c>
      <c r="B394" s="31">
        <f t="shared" si="17"/>
        <v>80052.248999999982</v>
      </c>
      <c r="C394" s="31">
        <v>2228.259</v>
      </c>
      <c r="D394" s="31">
        <v>418.548</v>
      </c>
      <c r="E394" s="31">
        <v>987.072</v>
      </c>
      <c r="F394" s="31">
        <v>8211.1090000000004</v>
      </c>
      <c r="G394" s="19">
        <v>19176.646000000001</v>
      </c>
      <c r="H394" s="19">
        <v>3390.364</v>
      </c>
      <c r="K394" s="20"/>
    </row>
    <row r="395" spans="1:11" s="14" customFormat="1" ht="8.65" customHeight="1" x14ac:dyDescent="0.15">
      <c r="A395" s="18" t="s">
        <v>43</v>
      </c>
      <c r="B395" s="31">
        <f t="shared" si="17"/>
        <v>701765.66299999994</v>
      </c>
      <c r="C395" s="31">
        <v>36520.533000000003</v>
      </c>
      <c r="D395" s="31">
        <v>55122.077000000005</v>
      </c>
      <c r="E395" s="31">
        <v>16977.901999999998</v>
      </c>
      <c r="F395" s="31">
        <v>70452.898000000001</v>
      </c>
      <c r="G395" s="19">
        <v>115777.99000000002</v>
      </c>
      <c r="H395" s="19">
        <v>49116.089</v>
      </c>
      <c r="K395" s="20"/>
    </row>
    <row r="396" spans="1:11" s="14" customFormat="1" ht="8.65" customHeight="1" x14ac:dyDescent="0.15">
      <c r="A396" s="18" t="s">
        <v>44</v>
      </c>
      <c r="B396" s="31">
        <f t="shared" si="17"/>
        <v>188610.92899999997</v>
      </c>
      <c r="C396" s="31">
        <v>7705.2870000000003</v>
      </c>
      <c r="D396" s="31">
        <v>695.65700000000004</v>
      </c>
      <c r="E396" s="31">
        <v>4636.375</v>
      </c>
      <c r="F396" s="31">
        <v>22188.303</v>
      </c>
      <c r="G396" s="24">
        <v>22612.933999999997</v>
      </c>
      <c r="H396" s="24">
        <v>17865.829000000002</v>
      </c>
      <c r="K396" s="20"/>
    </row>
    <row r="397" spans="1:11" s="14" customFormat="1" ht="8.65" customHeight="1" x14ac:dyDescent="0.15">
      <c r="A397" s="21" t="s">
        <v>45</v>
      </c>
      <c r="B397" s="32">
        <f t="shared" si="17"/>
        <v>147947.212</v>
      </c>
      <c r="C397" s="32">
        <v>8715.2790000000005</v>
      </c>
      <c r="D397" s="32">
        <v>41227.455000000002</v>
      </c>
      <c r="E397" s="32">
        <v>1195.3720000000001</v>
      </c>
      <c r="F397" s="32">
        <v>12839.3</v>
      </c>
      <c r="G397" s="38">
        <v>13794.231999999995</v>
      </c>
      <c r="H397" s="38">
        <v>9083.9500000000007</v>
      </c>
      <c r="K397" s="20"/>
    </row>
    <row r="398" spans="1:11" s="39" customFormat="1" ht="8.65" customHeight="1" x14ac:dyDescent="0.2">
      <c r="J398" s="14"/>
    </row>
    <row r="399" spans="1:11" s="14" customFormat="1" ht="8.65" customHeight="1" x14ac:dyDescent="0.2">
      <c r="A399" s="12">
        <v>2012</v>
      </c>
      <c r="B399" s="13"/>
      <c r="C399" s="13"/>
      <c r="D399" s="13"/>
      <c r="E399" s="13"/>
      <c r="F399" s="13"/>
      <c r="G399" s="13"/>
      <c r="H399" s="13"/>
      <c r="J399" s="39"/>
    </row>
    <row r="400" spans="1:11" s="17" customFormat="1" ht="8.65" customHeight="1" x14ac:dyDescent="0.15">
      <c r="A400" s="15" t="s">
        <v>13</v>
      </c>
      <c r="B400" s="16">
        <f>SUM(B402:B433)</f>
        <v>15334939.688999997</v>
      </c>
      <c r="C400" s="16">
        <f>SUM(C402:C433)</f>
        <v>502043.66</v>
      </c>
      <c r="D400" s="16">
        <f>SUM(D402:D433)</f>
        <v>1292167.0510000002</v>
      </c>
      <c r="E400" s="16">
        <f t="shared" ref="E400:H400" si="18">SUM(E402:E433)</f>
        <v>223023.75600000005</v>
      </c>
      <c r="F400" s="16">
        <f t="shared" si="18"/>
        <v>1241802.9650000001</v>
      </c>
      <c r="G400" s="16">
        <f t="shared" si="18"/>
        <v>2585684.8009999995</v>
      </c>
      <c r="H400" s="16">
        <f t="shared" si="18"/>
        <v>1279930.1569999999</v>
      </c>
      <c r="J400" s="14"/>
      <c r="K400" s="20"/>
    </row>
    <row r="401" spans="1:11" s="17" customFormat="1" ht="3.95" customHeight="1" x14ac:dyDescent="0.15">
      <c r="A401" s="15"/>
      <c r="B401" s="16"/>
      <c r="C401" s="16"/>
      <c r="D401" s="16"/>
      <c r="E401" s="16"/>
      <c r="F401" s="16"/>
      <c r="G401" s="16"/>
      <c r="H401" s="16"/>
      <c r="J401" s="14"/>
      <c r="K401" s="20"/>
    </row>
    <row r="402" spans="1:11" s="14" customFormat="1" ht="8.65" customHeight="1" x14ac:dyDescent="0.15">
      <c r="A402" s="18" t="s">
        <v>14</v>
      </c>
      <c r="B402" s="31">
        <f t="shared" ref="B402:B433" si="19">SUM(C402:H402,B1062:H1062,B1722:H1722)</f>
        <v>166978.11900000004</v>
      </c>
      <c r="C402" s="31">
        <v>7364.21</v>
      </c>
      <c r="D402" s="31">
        <v>534.42399999999998</v>
      </c>
      <c r="E402" s="31">
        <v>1149.384</v>
      </c>
      <c r="F402" s="19">
        <v>23148.855</v>
      </c>
      <c r="G402" s="19">
        <v>42392.525999999998</v>
      </c>
      <c r="H402" s="19">
        <v>14957.825999999999</v>
      </c>
      <c r="J402" s="17"/>
      <c r="K402" s="20"/>
    </row>
    <row r="403" spans="1:11" s="14" customFormat="1" ht="8.65" customHeight="1" x14ac:dyDescent="0.15">
      <c r="A403" s="18" t="s">
        <v>15</v>
      </c>
      <c r="B403" s="31">
        <f t="shared" si="19"/>
        <v>456744.95500000002</v>
      </c>
      <c r="C403" s="31">
        <v>12649.793</v>
      </c>
      <c r="D403" s="31">
        <v>474.52100000000002</v>
      </c>
      <c r="E403" s="31">
        <v>15107.351000000001</v>
      </c>
      <c r="F403" s="31">
        <v>55380.478999999999</v>
      </c>
      <c r="G403" s="19">
        <v>104486.467</v>
      </c>
      <c r="H403" s="19">
        <v>40421.451999999997</v>
      </c>
      <c r="J403" s="17"/>
      <c r="K403" s="20"/>
    </row>
    <row r="404" spans="1:11" s="14" customFormat="1" ht="8.65" customHeight="1" x14ac:dyDescent="0.15">
      <c r="A404" s="18" t="s">
        <v>16</v>
      </c>
      <c r="B404" s="31">
        <f t="shared" si="19"/>
        <v>114898.751</v>
      </c>
      <c r="C404" s="31">
        <v>3738.8319999999999</v>
      </c>
      <c r="D404" s="31">
        <v>2718.2020000000002</v>
      </c>
      <c r="E404" s="31">
        <v>3456.97</v>
      </c>
      <c r="F404" s="31">
        <v>23851.984</v>
      </c>
      <c r="G404" s="19">
        <v>1806.0070000000001</v>
      </c>
      <c r="H404" s="19">
        <v>10313.859</v>
      </c>
      <c r="K404" s="20"/>
    </row>
    <row r="405" spans="1:11" s="14" customFormat="1" ht="8.65" customHeight="1" x14ac:dyDescent="0.15">
      <c r="A405" s="21" t="s">
        <v>17</v>
      </c>
      <c r="B405" s="32">
        <f t="shared" si="19"/>
        <v>779041.22999999986</v>
      </c>
      <c r="C405" s="32">
        <v>4226.3530000000001</v>
      </c>
      <c r="D405" s="32">
        <v>644551.06999999995</v>
      </c>
      <c r="E405" s="32">
        <v>845.77700000000004</v>
      </c>
      <c r="F405" s="32">
        <v>54226.805999999997</v>
      </c>
      <c r="G405" s="22">
        <v>2784.8809999999999</v>
      </c>
      <c r="H405" s="22">
        <v>6757.2740000000003</v>
      </c>
      <c r="K405" s="20"/>
    </row>
    <row r="406" spans="1:11" s="14" customFormat="1" ht="8.65" customHeight="1" x14ac:dyDescent="0.15">
      <c r="A406" s="18" t="s">
        <v>18</v>
      </c>
      <c r="B406" s="31">
        <f t="shared" si="19"/>
        <v>543684.55200000003</v>
      </c>
      <c r="C406" s="31">
        <v>12793.712</v>
      </c>
      <c r="D406" s="31">
        <v>17573.755000000001</v>
      </c>
      <c r="E406" s="31">
        <v>9478.384</v>
      </c>
      <c r="F406" s="31">
        <v>41010.995999999999</v>
      </c>
      <c r="G406" s="19">
        <v>223405.52399999998</v>
      </c>
      <c r="H406" s="19">
        <v>29478.796999999999</v>
      </c>
      <c r="K406" s="20"/>
    </row>
    <row r="407" spans="1:11" s="14" customFormat="1" ht="8.65" customHeight="1" x14ac:dyDescent="0.15">
      <c r="A407" s="18" t="s">
        <v>19</v>
      </c>
      <c r="B407" s="31">
        <f t="shared" si="19"/>
        <v>87516.444000000018</v>
      </c>
      <c r="C407" s="31">
        <v>4098.393</v>
      </c>
      <c r="D407" s="31">
        <v>1896.0229999999999</v>
      </c>
      <c r="E407" s="31">
        <v>4322.1549999999997</v>
      </c>
      <c r="F407" s="31">
        <v>14756.474</v>
      </c>
      <c r="G407" s="19">
        <v>3832.9789999999998</v>
      </c>
      <c r="H407" s="19">
        <v>7528.8410000000003</v>
      </c>
      <c r="K407" s="20"/>
    </row>
    <row r="408" spans="1:11" s="14" customFormat="1" ht="8.65" customHeight="1" x14ac:dyDescent="0.15">
      <c r="A408" s="18" t="s">
        <v>20</v>
      </c>
      <c r="B408" s="31">
        <f t="shared" si="19"/>
        <v>281695.95399999997</v>
      </c>
      <c r="C408" s="31">
        <v>22445.284</v>
      </c>
      <c r="D408" s="31">
        <v>19744.776000000002</v>
      </c>
      <c r="E408" s="31">
        <v>8511.0169999999998</v>
      </c>
      <c r="F408" s="31">
        <v>29015.182000000001</v>
      </c>
      <c r="G408" s="19">
        <v>29455.742000000002</v>
      </c>
      <c r="H408" s="19">
        <v>22500.936000000002</v>
      </c>
      <c r="K408" s="20"/>
    </row>
    <row r="409" spans="1:11" s="14" customFormat="1" ht="8.65" customHeight="1" x14ac:dyDescent="0.15">
      <c r="A409" s="21" t="s">
        <v>21</v>
      </c>
      <c r="B409" s="32">
        <f t="shared" si="19"/>
        <v>463972.50900000002</v>
      </c>
      <c r="C409" s="32">
        <v>27303.254000000001</v>
      </c>
      <c r="D409" s="32">
        <v>18335.808000000001</v>
      </c>
      <c r="E409" s="32">
        <v>10246.885</v>
      </c>
      <c r="F409" s="32">
        <v>33480.788</v>
      </c>
      <c r="G409" s="22">
        <v>123158.69500000001</v>
      </c>
      <c r="H409" s="22">
        <v>39405.682999999997</v>
      </c>
      <c r="K409" s="20"/>
    </row>
    <row r="410" spans="1:11" s="14" customFormat="1" ht="8.65" customHeight="1" x14ac:dyDescent="0.15">
      <c r="A410" s="18" t="s">
        <v>22</v>
      </c>
      <c r="B410" s="31">
        <f t="shared" si="19"/>
        <v>2563863.36</v>
      </c>
      <c r="C410" s="31">
        <v>988.35799999999995</v>
      </c>
      <c r="D410" s="31">
        <v>117.699</v>
      </c>
      <c r="E410" s="31">
        <v>12084.94</v>
      </c>
      <c r="F410" s="31">
        <v>122968.891</v>
      </c>
      <c r="G410" s="19">
        <v>163727.94399999999</v>
      </c>
      <c r="H410" s="19">
        <v>259509.769</v>
      </c>
      <c r="K410" s="20"/>
    </row>
    <row r="411" spans="1:11" s="14" customFormat="1" ht="8.65" customHeight="1" x14ac:dyDescent="0.15">
      <c r="A411" s="18" t="s">
        <v>23</v>
      </c>
      <c r="B411" s="31">
        <f t="shared" si="19"/>
        <v>180059.76200000002</v>
      </c>
      <c r="C411" s="31">
        <v>17626.648000000001</v>
      </c>
      <c r="D411" s="31">
        <v>9751.7919999999995</v>
      </c>
      <c r="E411" s="31">
        <v>2224.3870000000002</v>
      </c>
      <c r="F411" s="31">
        <v>14827.596</v>
      </c>
      <c r="G411" s="19">
        <v>30038.944000000003</v>
      </c>
      <c r="H411" s="19">
        <v>16024.208000000001</v>
      </c>
      <c r="K411" s="20"/>
    </row>
    <row r="412" spans="1:11" s="14" customFormat="1" ht="8.65" customHeight="1" x14ac:dyDescent="0.15">
      <c r="A412" s="18" t="s">
        <v>24</v>
      </c>
      <c r="B412" s="31">
        <f t="shared" si="19"/>
        <v>565796.76599999995</v>
      </c>
      <c r="C412" s="31">
        <v>22399.271000000001</v>
      </c>
      <c r="D412" s="31">
        <v>2838.625</v>
      </c>
      <c r="E412" s="31">
        <v>7194.4560000000001</v>
      </c>
      <c r="F412" s="31">
        <v>49321.692999999999</v>
      </c>
      <c r="G412" s="19">
        <v>136423.88200000001</v>
      </c>
      <c r="H412" s="19">
        <v>58751.178999999996</v>
      </c>
      <c r="K412" s="20"/>
    </row>
    <row r="413" spans="1:11" s="14" customFormat="1" ht="8.65" customHeight="1" x14ac:dyDescent="0.15">
      <c r="A413" s="21" t="s">
        <v>25</v>
      </c>
      <c r="B413" s="32">
        <f t="shared" si="19"/>
        <v>212366.44100000005</v>
      </c>
      <c r="C413" s="32">
        <v>11036.829</v>
      </c>
      <c r="D413" s="32">
        <v>5608.0010000000002</v>
      </c>
      <c r="E413" s="32">
        <v>7751.1660000000002</v>
      </c>
      <c r="F413" s="32">
        <v>19704.563999999998</v>
      </c>
      <c r="G413" s="22">
        <v>6282.2730000000001</v>
      </c>
      <c r="H413" s="22">
        <v>19948.22</v>
      </c>
      <c r="K413" s="20"/>
    </row>
    <row r="414" spans="1:11" s="14" customFormat="1" ht="8.65" customHeight="1" x14ac:dyDescent="0.15">
      <c r="A414" s="18" t="s">
        <v>26</v>
      </c>
      <c r="B414" s="31">
        <f t="shared" si="19"/>
        <v>231618.44000000003</v>
      </c>
      <c r="C414" s="31">
        <v>10689.39</v>
      </c>
      <c r="D414" s="31">
        <v>2093.087</v>
      </c>
      <c r="E414" s="31">
        <v>5747.4250000000002</v>
      </c>
      <c r="F414" s="31">
        <v>18205.055</v>
      </c>
      <c r="G414" s="19">
        <v>61879.278000000006</v>
      </c>
      <c r="H414" s="19">
        <v>16841.694</v>
      </c>
      <c r="K414" s="20"/>
    </row>
    <row r="415" spans="1:11" s="14" customFormat="1" ht="8.65" customHeight="1" x14ac:dyDescent="0.15">
      <c r="A415" s="18" t="s">
        <v>27</v>
      </c>
      <c r="B415" s="31">
        <f t="shared" si="19"/>
        <v>970346.14499999979</v>
      </c>
      <c r="C415" s="31">
        <v>55267.021000000001</v>
      </c>
      <c r="D415" s="31">
        <v>3067.1309999999999</v>
      </c>
      <c r="E415" s="31">
        <v>12074.224</v>
      </c>
      <c r="F415" s="31">
        <v>85060.175000000003</v>
      </c>
      <c r="G415" s="19">
        <v>195585.42599999998</v>
      </c>
      <c r="H415" s="19">
        <v>104583.08900000001</v>
      </c>
      <c r="K415" s="20"/>
    </row>
    <row r="416" spans="1:11" s="14" customFormat="1" ht="8.65" customHeight="1" x14ac:dyDescent="0.15">
      <c r="A416" s="18" t="s">
        <v>28</v>
      </c>
      <c r="B416" s="31">
        <f t="shared" si="19"/>
        <v>1300309.612</v>
      </c>
      <c r="C416" s="31">
        <v>19805.455000000002</v>
      </c>
      <c r="D416" s="31">
        <v>4539.5829999999996</v>
      </c>
      <c r="E416" s="31">
        <v>16869.264999999999</v>
      </c>
      <c r="F416" s="31">
        <v>61177.398999999998</v>
      </c>
      <c r="G416" s="19">
        <v>281504.77300000004</v>
      </c>
      <c r="H416" s="19">
        <v>117746.46</v>
      </c>
      <c r="K416" s="20"/>
    </row>
    <row r="417" spans="1:11" s="14" customFormat="1" ht="8.65" customHeight="1" x14ac:dyDescent="0.15">
      <c r="A417" s="21" t="s">
        <v>29</v>
      </c>
      <c r="B417" s="32">
        <f t="shared" si="19"/>
        <v>348282.35200000007</v>
      </c>
      <c r="C417" s="32">
        <v>38778.139000000003</v>
      </c>
      <c r="D417" s="32">
        <v>2297.0549999999998</v>
      </c>
      <c r="E417" s="32">
        <v>6130.4669999999996</v>
      </c>
      <c r="F417" s="32">
        <v>21911.143</v>
      </c>
      <c r="G417" s="22">
        <v>39647.825000000004</v>
      </c>
      <c r="H417" s="22">
        <v>36084.385000000002</v>
      </c>
      <c r="K417" s="20"/>
    </row>
    <row r="418" spans="1:11" s="14" customFormat="1" ht="8.65" customHeight="1" x14ac:dyDescent="0.15">
      <c r="A418" s="18" t="s">
        <v>30</v>
      </c>
      <c r="B418" s="31">
        <f t="shared" si="19"/>
        <v>171825.31</v>
      </c>
      <c r="C418" s="31">
        <v>5024.643</v>
      </c>
      <c r="D418" s="31">
        <v>1237.2460000000001</v>
      </c>
      <c r="E418" s="31">
        <v>926.03899999999999</v>
      </c>
      <c r="F418" s="31">
        <v>19586.976999999999</v>
      </c>
      <c r="G418" s="19">
        <v>32636.239999999998</v>
      </c>
      <c r="H418" s="19">
        <v>12408.800999999999</v>
      </c>
      <c r="K418" s="20"/>
    </row>
    <row r="419" spans="1:11" s="14" customFormat="1" ht="8.65" customHeight="1" x14ac:dyDescent="0.15">
      <c r="A419" s="18" t="s">
        <v>31</v>
      </c>
      <c r="B419" s="31">
        <f t="shared" si="19"/>
        <v>99032.580999999991</v>
      </c>
      <c r="C419" s="31">
        <v>8623.3359999999993</v>
      </c>
      <c r="D419" s="31">
        <v>1179.616</v>
      </c>
      <c r="E419" s="31">
        <v>1352.6479999999999</v>
      </c>
      <c r="F419" s="31">
        <v>12303.017</v>
      </c>
      <c r="G419" s="19">
        <v>5837.6249999999991</v>
      </c>
      <c r="H419" s="19">
        <v>6584.5640000000003</v>
      </c>
      <c r="K419" s="20"/>
    </row>
    <row r="420" spans="1:11" s="14" customFormat="1" ht="8.65" customHeight="1" x14ac:dyDescent="0.15">
      <c r="A420" s="18" t="s">
        <v>32</v>
      </c>
      <c r="B420" s="31">
        <f t="shared" si="19"/>
        <v>1108967.1740000001</v>
      </c>
      <c r="C420" s="31">
        <v>6386.3280000000004</v>
      </c>
      <c r="D420" s="31">
        <v>11737.861000000001</v>
      </c>
      <c r="E420" s="31">
        <v>19621.388999999999</v>
      </c>
      <c r="F420" s="31">
        <v>110132.481</v>
      </c>
      <c r="G420" s="19">
        <v>273566.48499999999</v>
      </c>
      <c r="H420" s="19">
        <v>102977.55899999999</v>
      </c>
      <c r="K420" s="20"/>
    </row>
    <row r="421" spans="1:11" s="14" customFormat="1" ht="8.65" customHeight="1" x14ac:dyDescent="0.15">
      <c r="A421" s="21" t="s">
        <v>33</v>
      </c>
      <c r="B421" s="32">
        <f t="shared" si="19"/>
        <v>248833.70199999996</v>
      </c>
      <c r="C421" s="32">
        <v>14188.299000000001</v>
      </c>
      <c r="D421" s="32">
        <v>2512.973</v>
      </c>
      <c r="E421" s="32">
        <v>4953.9319999999998</v>
      </c>
      <c r="F421" s="32">
        <v>31616.67</v>
      </c>
      <c r="G421" s="22">
        <v>38208.568999999989</v>
      </c>
      <c r="H421" s="22">
        <v>20731.569</v>
      </c>
      <c r="K421" s="20"/>
    </row>
    <row r="422" spans="1:11" s="14" customFormat="1" ht="8.65" customHeight="1" x14ac:dyDescent="0.15">
      <c r="A422" s="18" t="s">
        <v>34</v>
      </c>
      <c r="B422" s="31">
        <f t="shared" si="19"/>
        <v>515088.62300000002</v>
      </c>
      <c r="C422" s="31">
        <v>21754.042000000001</v>
      </c>
      <c r="D422" s="31">
        <v>12204.771000000001</v>
      </c>
      <c r="E422" s="31">
        <v>8228.9879999999994</v>
      </c>
      <c r="F422" s="31">
        <v>33406.821000000004</v>
      </c>
      <c r="G422" s="19">
        <v>130977.182</v>
      </c>
      <c r="H422" s="19">
        <v>36752.258999999998</v>
      </c>
      <c r="K422" s="20"/>
    </row>
    <row r="423" spans="1:11" s="14" customFormat="1" ht="8.65" customHeight="1" x14ac:dyDescent="0.15">
      <c r="A423" s="18" t="s">
        <v>35</v>
      </c>
      <c r="B423" s="31">
        <f t="shared" si="19"/>
        <v>311704.96100000013</v>
      </c>
      <c r="C423" s="31">
        <v>7620.29</v>
      </c>
      <c r="D423" s="31">
        <v>2027.577</v>
      </c>
      <c r="E423" s="31">
        <v>4963.4110000000001</v>
      </c>
      <c r="F423" s="31">
        <v>31553.511999999999</v>
      </c>
      <c r="G423" s="19">
        <v>80239.469000000012</v>
      </c>
      <c r="H423" s="19">
        <v>33391.856</v>
      </c>
      <c r="K423" s="20"/>
    </row>
    <row r="424" spans="1:11" s="14" customFormat="1" ht="8.65" customHeight="1" x14ac:dyDescent="0.15">
      <c r="A424" s="18" t="s">
        <v>36</v>
      </c>
      <c r="B424" s="31">
        <f t="shared" si="19"/>
        <v>213551.94399999999</v>
      </c>
      <c r="C424" s="31">
        <v>1838.239</v>
      </c>
      <c r="D424" s="31">
        <v>858.71600000000001</v>
      </c>
      <c r="E424" s="31">
        <v>1857.306</v>
      </c>
      <c r="F424" s="31">
        <v>17132.598000000002</v>
      </c>
      <c r="G424" s="19">
        <v>3601.7780000000007</v>
      </c>
      <c r="H424" s="19">
        <v>13030.582</v>
      </c>
      <c r="K424" s="20"/>
    </row>
    <row r="425" spans="1:11" s="14" customFormat="1" ht="8.65" customHeight="1" x14ac:dyDescent="0.15">
      <c r="A425" s="21" t="s">
        <v>37</v>
      </c>
      <c r="B425" s="32">
        <f t="shared" si="19"/>
        <v>297155.56399999995</v>
      </c>
      <c r="C425" s="32">
        <v>10009.74</v>
      </c>
      <c r="D425" s="32">
        <v>9830.4390000000003</v>
      </c>
      <c r="E425" s="32">
        <v>9086.6409999999996</v>
      </c>
      <c r="F425" s="32">
        <v>20895.25</v>
      </c>
      <c r="G425" s="22">
        <v>76571.722999999998</v>
      </c>
      <c r="H425" s="22">
        <v>23511.411</v>
      </c>
      <c r="K425" s="20"/>
    </row>
    <row r="426" spans="1:11" s="14" customFormat="1" ht="8.65" customHeight="1" x14ac:dyDescent="0.15">
      <c r="A426" s="18" t="s">
        <v>38</v>
      </c>
      <c r="B426" s="31">
        <f t="shared" si="19"/>
        <v>325175.66499999992</v>
      </c>
      <c r="C426" s="31">
        <v>35576.500999999997</v>
      </c>
      <c r="D426" s="31">
        <v>2526.0680000000002</v>
      </c>
      <c r="E426" s="31">
        <v>6520.7669999999998</v>
      </c>
      <c r="F426" s="31">
        <v>33716.415999999997</v>
      </c>
      <c r="G426" s="19">
        <v>25435.993999999995</v>
      </c>
      <c r="H426" s="19">
        <v>36653.165000000001</v>
      </c>
      <c r="K426" s="20"/>
    </row>
    <row r="427" spans="1:11" s="14" customFormat="1" ht="8.65" customHeight="1" x14ac:dyDescent="0.15">
      <c r="A427" s="18" t="s">
        <v>39</v>
      </c>
      <c r="B427" s="31">
        <f t="shared" si="19"/>
        <v>488557.57499999995</v>
      </c>
      <c r="C427" s="31">
        <v>30364.048999999999</v>
      </c>
      <c r="D427" s="31">
        <v>49748.807000000001</v>
      </c>
      <c r="E427" s="31">
        <v>9078.5059999999994</v>
      </c>
      <c r="F427" s="31">
        <v>44428.027000000002</v>
      </c>
      <c r="G427" s="19">
        <v>115603.311</v>
      </c>
      <c r="H427" s="19">
        <v>50603.425000000003</v>
      </c>
      <c r="K427" s="20"/>
    </row>
    <row r="428" spans="1:11" s="14" customFormat="1" ht="8.65" customHeight="1" x14ac:dyDescent="0.15">
      <c r="A428" s="18" t="s">
        <v>40</v>
      </c>
      <c r="B428" s="31">
        <f t="shared" si="19"/>
        <v>592703.43799999997</v>
      </c>
      <c r="C428" s="31">
        <v>7349.2269999999999</v>
      </c>
      <c r="D428" s="31">
        <v>339462.77900000004</v>
      </c>
      <c r="E428" s="31">
        <v>1526.1379999999999</v>
      </c>
      <c r="F428" s="31">
        <v>44056.428999999996</v>
      </c>
      <c r="G428" s="19">
        <v>45200.281000000003</v>
      </c>
      <c r="H428" s="19">
        <v>21869.378000000001</v>
      </c>
      <c r="K428" s="20"/>
    </row>
    <row r="429" spans="1:11" s="14" customFormat="1" ht="8.65" customHeight="1" x14ac:dyDescent="0.15">
      <c r="A429" s="21" t="s">
        <v>41</v>
      </c>
      <c r="B429" s="32">
        <f t="shared" si="19"/>
        <v>462474.73700000002</v>
      </c>
      <c r="C429" s="32">
        <v>17722.075000000001</v>
      </c>
      <c r="D429" s="32">
        <v>18779.493000000002</v>
      </c>
      <c r="E429" s="32">
        <v>9152.0969999999998</v>
      </c>
      <c r="F429" s="32">
        <v>46493.154000000002</v>
      </c>
      <c r="G429" s="22">
        <v>112075.58</v>
      </c>
      <c r="H429" s="22">
        <v>29798.217000000001</v>
      </c>
      <c r="K429" s="20"/>
    </row>
    <row r="430" spans="1:11" s="14" customFormat="1" ht="8.65" customHeight="1" x14ac:dyDescent="0.15">
      <c r="A430" s="18" t="s">
        <v>42</v>
      </c>
      <c r="B430" s="31">
        <f t="shared" si="19"/>
        <v>88109.739000000001</v>
      </c>
      <c r="C430" s="31">
        <v>3601.04</v>
      </c>
      <c r="D430" s="31">
        <v>538.12300000000005</v>
      </c>
      <c r="E430" s="31">
        <v>1053.297</v>
      </c>
      <c r="F430" s="31">
        <v>9574.9789999999994</v>
      </c>
      <c r="G430" s="19">
        <v>20824.825999999994</v>
      </c>
      <c r="H430" s="19">
        <v>4043.192</v>
      </c>
      <c r="K430" s="20"/>
    </row>
    <row r="431" spans="1:11" s="14" customFormat="1" ht="8.65" customHeight="1" x14ac:dyDescent="0.15">
      <c r="A431" s="18" t="s">
        <v>43</v>
      </c>
      <c r="B431" s="31">
        <f t="shared" si="19"/>
        <v>777750.647</v>
      </c>
      <c r="C431" s="31">
        <v>40701.620000000003</v>
      </c>
      <c r="D431" s="31">
        <v>61030.07</v>
      </c>
      <c r="E431" s="31">
        <v>15692.960999999999</v>
      </c>
      <c r="F431" s="31">
        <v>79556.884000000005</v>
      </c>
      <c r="G431" s="19">
        <v>138784.62700000001</v>
      </c>
      <c r="H431" s="19">
        <v>55121.885999999999</v>
      </c>
      <c r="K431" s="20"/>
    </row>
    <row r="432" spans="1:11" s="14" customFormat="1" ht="8.65" customHeight="1" x14ac:dyDescent="0.15">
      <c r="A432" s="18" t="s">
        <v>44</v>
      </c>
      <c r="B432" s="31">
        <f t="shared" si="19"/>
        <v>209189.06700000001</v>
      </c>
      <c r="C432" s="31">
        <v>8224.9609999999993</v>
      </c>
      <c r="D432" s="31">
        <v>890.351</v>
      </c>
      <c r="E432" s="31">
        <v>4571.4650000000001</v>
      </c>
      <c r="F432" s="31">
        <v>26933.635999999999</v>
      </c>
      <c r="G432" s="24">
        <v>24878.304000000004</v>
      </c>
      <c r="H432" s="24">
        <v>21071.548999999999</v>
      </c>
      <c r="K432" s="20"/>
    </row>
    <row r="433" spans="1:11" s="14" customFormat="1" ht="8.65" customHeight="1" x14ac:dyDescent="0.15">
      <c r="A433" s="21" t="s">
        <v>45</v>
      </c>
      <c r="B433" s="32">
        <f t="shared" si="19"/>
        <v>157643.57</v>
      </c>
      <c r="C433" s="32">
        <v>11848.328</v>
      </c>
      <c r="D433" s="32">
        <v>41460.608999999997</v>
      </c>
      <c r="E433" s="32">
        <v>1243.9179999999999</v>
      </c>
      <c r="F433" s="32">
        <v>12368.034</v>
      </c>
      <c r="G433" s="38">
        <v>14829.641000000001</v>
      </c>
      <c r="H433" s="38">
        <v>10527.072</v>
      </c>
      <c r="K433" s="20"/>
    </row>
    <row r="434" spans="1:11" s="14" customFormat="1" ht="3.95" customHeight="1" x14ac:dyDescent="0.15">
      <c r="A434" s="23"/>
      <c r="B434" s="35"/>
      <c r="C434" s="35"/>
      <c r="D434" s="35"/>
      <c r="E434" s="36"/>
      <c r="F434" s="35"/>
      <c r="G434" s="35"/>
      <c r="H434" s="35"/>
      <c r="K434" s="20"/>
    </row>
    <row r="435" spans="1:11" s="25" customFormat="1" ht="8.65" customHeight="1" x14ac:dyDescent="0.15">
      <c r="A435" s="23"/>
      <c r="B435" s="35"/>
      <c r="C435" s="35"/>
      <c r="D435" s="35"/>
      <c r="E435" s="36"/>
      <c r="F435" s="35"/>
      <c r="G435" s="35"/>
      <c r="H435" s="35"/>
      <c r="J435" s="14"/>
    </row>
    <row r="436" spans="1:11" s="5" customFormat="1" ht="12" customHeight="1" x14ac:dyDescent="0.2">
      <c r="A436" s="1" t="s">
        <v>0</v>
      </c>
      <c r="B436" s="2"/>
      <c r="C436" s="2"/>
      <c r="D436" s="2"/>
      <c r="E436" s="2"/>
      <c r="F436" s="2"/>
      <c r="G436" s="3"/>
      <c r="H436" s="6" t="s">
        <v>1</v>
      </c>
      <c r="J436" s="14"/>
    </row>
    <row r="437" spans="1:11" s="5" customFormat="1" ht="12" customHeight="1" x14ac:dyDescent="0.2">
      <c r="A437" s="1" t="s">
        <v>2</v>
      </c>
      <c r="B437" s="2"/>
      <c r="C437" s="2"/>
      <c r="D437" s="2"/>
      <c r="E437" s="2"/>
      <c r="F437" s="2"/>
      <c r="G437" s="3"/>
      <c r="H437" s="6" t="s">
        <v>3</v>
      </c>
      <c r="J437" s="25"/>
    </row>
    <row r="438" spans="1:11" s="5" customFormat="1" ht="12" customHeight="1" x14ac:dyDescent="0.2">
      <c r="A438" s="1" t="s">
        <v>78</v>
      </c>
      <c r="B438" s="2"/>
      <c r="C438" s="2"/>
      <c r="D438" s="2"/>
      <c r="E438" s="2"/>
      <c r="F438" s="2"/>
      <c r="G438" s="3"/>
      <c r="H438" s="3"/>
    </row>
    <row r="439" spans="1:11" s="5" customFormat="1" ht="12" customHeight="1" x14ac:dyDescent="0.2">
      <c r="A439" s="7" t="s">
        <v>4</v>
      </c>
      <c r="B439" s="2"/>
      <c r="C439" s="2"/>
      <c r="D439" s="2"/>
      <c r="E439" s="2"/>
      <c r="F439" s="2"/>
      <c r="G439" s="3"/>
      <c r="H439" s="3"/>
    </row>
    <row r="440" spans="1:11" ht="3" customHeight="1" x14ac:dyDescent="0.25">
      <c r="A440" s="8"/>
      <c r="B440" s="8"/>
      <c r="C440" s="8"/>
      <c r="D440" s="8"/>
      <c r="E440" s="8"/>
      <c r="F440" s="8"/>
      <c r="G440" s="8"/>
      <c r="H440" s="8"/>
      <c r="I440" s="9"/>
      <c r="J440" s="5"/>
    </row>
    <row r="441" spans="1:11" ht="3" customHeight="1" x14ac:dyDescent="0.25">
      <c r="A441" s="9"/>
      <c r="B441" s="9"/>
      <c r="C441" s="9"/>
      <c r="D441" s="9"/>
      <c r="E441" s="9"/>
      <c r="F441" s="9"/>
      <c r="G441" s="9"/>
      <c r="H441" s="9"/>
      <c r="J441" s="5"/>
    </row>
    <row r="442" spans="1:11" s="11" customFormat="1" ht="8.65" customHeight="1" x14ac:dyDescent="0.25">
      <c r="A442" s="200" t="s">
        <v>5</v>
      </c>
      <c r="B442" s="199" t="s">
        <v>6</v>
      </c>
      <c r="C442" s="199" t="s">
        <v>7</v>
      </c>
      <c r="D442" s="199" t="s">
        <v>8</v>
      </c>
      <c r="E442" s="199" t="s">
        <v>9</v>
      </c>
      <c r="F442" s="199" t="s">
        <v>10</v>
      </c>
      <c r="G442" s="199" t="s">
        <v>11</v>
      </c>
      <c r="H442" s="199" t="s">
        <v>12</v>
      </c>
      <c r="J442" s="10"/>
    </row>
    <row r="443" spans="1:11" s="11" customFormat="1" ht="8.65" customHeight="1" x14ac:dyDescent="0.25">
      <c r="A443" s="200"/>
      <c r="B443" s="199"/>
      <c r="C443" s="199"/>
      <c r="D443" s="199"/>
      <c r="E443" s="199"/>
      <c r="F443" s="199"/>
      <c r="G443" s="199"/>
      <c r="H443" s="199"/>
      <c r="J443" s="10"/>
    </row>
    <row r="444" spans="1:11" s="11" customFormat="1" ht="8.65" customHeight="1" x14ac:dyDescent="0.25">
      <c r="A444" s="200"/>
      <c r="B444" s="199"/>
      <c r="C444" s="199"/>
      <c r="D444" s="199"/>
      <c r="E444" s="199"/>
      <c r="F444" s="199"/>
      <c r="G444" s="199"/>
      <c r="H444" s="199"/>
    </row>
    <row r="445" spans="1:11" s="11" customFormat="1" ht="8.65" customHeight="1" x14ac:dyDescent="0.25">
      <c r="A445" s="200"/>
      <c r="B445" s="199"/>
      <c r="C445" s="199"/>
      <c r="D445" s="199"/>
      <c r="E445" s="199"/>
      <c r="F445" s="199"/>
      <c r="G445" s="199"/>
      <c r="H445" s="199"/>
    </row>
    <row r="446" spans="1:11" s="11" customFormat="1" ht="8.65" customHeight="1" x14ac:dyDescent="0.25">
      <c r="A446" s="200"/>
      <c r="B446" s="199"/>
      <c r="C446" s="199"/>
      <c r="D446" s="199"/>
      <c r="E446" s="199"/>
      <c r="F446" s="199"/>
      <c r="G446" s="199"/>
      <c r="H446" s="199"/>
    </row>
    <row r="447" spans="1:11" s="11" customFormat="1" ht="8.65" customHeight="1" x14ac:dyDescent="0.25">
      <c r="A447" s="200"/>
      <c r="B447" s="199"/>
      <c r="C447" s="199"/>
      <c r="D447" s="199"/>
      <c r="E447" s="199"/>
      <c r="F447" s="199"/>
      <c r="G447" s="199"/>
      <c r="H447" s="199"/>
    </row>
    <row r="448" spans="1:11" ht="3" customHeight="1" x14ac:dyDescent="0.25">
      <c r="A448" s="8"/>
      <c r="B448" s="8"/>
      <c r="C448" s="8"/>
      <c r="D448" s="8"/>
      <c r="E448" s="8"/>
      <c r="F448" s="8"/>
      <c r="G448" s="8"/>
      <c r="H448" s="8"/>
      <c r="J448" s="11"/>
    </row>
    <row r="449" spans="1:11" ht="3" customHeight="1" x14ac:dyDescent="0.25">
      <c r="A449" s="9"/>
      <c r="B449" s="9"/>
      <c r="C449" s="9"/>
      <c r="D449" s="9"/>
      <c r="E449" s="9"/>
      <c r="F449" s="9"/>
      <c r="G449" s="9"/>
      <c r="H449" s="9"/>
      <c r="J449" s="11"/>
    </row>
    <row r="450" spans="1:11" s="14" customFormat="1" ht="8.65" customHeight="1" x14ac:dyDescent="0.15">
      <c r="A450" s="37" t="s">
        <v>80</v>
      </c>
      <c r="B450" s="13"/>
      <c r="C450" s="13"/>
      <c r="D450" s="13"/>
      <c r="E450" s="13"/>
      <c r="F450" s="13"/>
      <c r="G450" s="13"/>
      <c r="H450" s="13"/>
      <c r="J450" s="10"/>
    </row>
    <row r="451" spans="1:11" s="17" customFormat="1" ht="8.65" customHeight="1" x14ac:dyDescent="0.15">
      <c r="A451" s="15" t="s">
        <v>13</v>
      </c>
      <c r="B451" s="16">
        <f>SUM(B453:B484)</f>
        <v>15642619.841999998</v>
      </c>
      <c r="C451" s="16">
        <f>SUM(C453:C484)</f>
        <v>510905.69700000004</v>
      </c>
      <c r="D451" s="16">
        <f>SUM(D453:D484)</f>
        <v>1153599.4159999995</v>
      </c>
      <c r="E451" s="16">
        <f t="shared" ref="E451:H451" si="20">SUM(E453:E484)</f>
        <v>244041.065</v>
      </c>
      <c r="F451" s="16">
        <f t="shared" si="20"/>
        <v>1210696.3219999997</v>
      </c>
      <c r="G451" s="16">
        <f>SUM(G453:G484)</f>
        <v>2576975.6060000015</v>
      </c>
      <c r="H451" s="16">
        <f t="shared" si="20"/>
        <v>1286997.0499999998</v>
      </c>
      <c r="J451" s="10"/>
      <c r="K451" s="20"/>
    </row>
    <row r="452" spans="1:11" s="17" customFormat="1" ht="3.95" customHeight="1" x14ac:dyDescent="0.15">
      <c r="A452" s="15"/>
      <c r="B452" s="16"/>
      <c r="C452" s="16"/>
      <c r="D452" s="16"/>
      <c r="E452" s="16"/>
      <c r="F452" s="16"/>
      <c r="G452" s="16"/>
      <c r="H452" s="16"/>
      <c r="J452" s="10"/>
      <c r="K452" s="20"/>
    </row>
    <row r="453" spans="1:11" s="14" customFormat="1" ht="8.65" customHeight="1" x14ac:dyDescent="0.15">
      <c r="A453" s="18" t="s">
        <v>14</v>
      </c>
      <c r="B453" s="31">
        <f t="shared" ref="B453:B484" si="21">SUM(C453:H453,B1113:H1113,B1773:H1773)</f>
        <v>172820.49099999995</v>
      </c>
      <c r="C453" s="31">
        <v>7270.8580000000002</v>
      </c>
      <c r="D453" s="31">
        <v>1009.658</v>
      </c>
      <c r="E453" s="31">
        <v>1296.316</v>
      </c>
      <c r="F453" s="19">
        <v>22414.378000000001</v>
      </c>
      <c r="G453" s="19">
        <v>44876.487999999998</v>
      </c>
      <c r="H453" s="19">
        <v>15641.215</v>
      </c>
      <c r="K453" s="20"/>
    </row>
    <row r="454" spans="1:11" s="14" customFormat="1" ht="8.65" customHeight="1" x14ac:dyDescent="0.15">
      <c r="A454" s="18" t="s">
        <v>15</v>
      </c>
      <c r="B454" s="31">
        <f t="shared" si="21"/>
        <v>465524.69500000007</v>
      </c>
      <c r="C454" s="31">
        <v>14181.789000000001</v>
      </c>
      <c r="D454" s="31">
        <v>472.97699999999998</v>
      </c>
      <c r="E454" s="31">
        <v>15154.991</v>
      </c>
      <c r="F454" s="31">
        <v>54081.586000000003</v>
      </c>
      <c r="G454" s="19">
        <v>100695.54999999999</v>
      </c>
      <c r="H454" s="19">
        <v>41428.368999999999</v>
      </c>
      <c r="J454" s="17"/>
      <c r="K454" s="20"/>
    </row>
    <row r="455" spans="1:11" s="14" customFormat="1" ht="8.65" customHeight="1" x14ac:dyDescent="0.15">
      <c r="A455" s="18" t="s">
        <v>16</v>
      </c>
      <c r="B455" s="31">
        <f t="shared" si="21"/>
        <v>115027.64399999999</v>
      </c>
      <c r="C455" s="31">
        <v>3772.2979999999998</v>
      </c>
      <c r="D455" s="31">
        <v>3751.2170000000001</v>
      </c>
      <c r="E455" s="31">
        <v>4221.7169999999996</v>
      </c>
      <c r="F455" s="31">
        <v>20186.173999999999</v>
      </c>
      <c r="G455" s="19">
        <v>2113.0659999999998</v>
      </c>
      <c r="H455" s="19">
        <v>9777.4699999999993</v>
      </c>
      <c r="J455" s="17"/>
      <c r="K455" s="20"/>
    </row>
    <row r="456" spans="1:11" s="14" customFormat="1" ht="8.65" customHeight="1" x14ac:dyDescent="0.15">
      <c r="A456" s="21" t="s">
        <v>17</v>
      </c>
      <c r="B456" s="32">
        <f t="shared" si="21"/>
        <v>721085.06299999997</v>
      </c>
      <c r="C456" s="32">
        <v>4031.3780000000002</v>
      </c>
      <c r="D456" s="32">
        <v>584402.22899999993</v>
      </c>
      <c r="E456" s="32">
        <v>1148.029</v>
      </c>
      <c r="F456" s="32">
        <v>52572.519</v>
      </c>
      <c r="G456" s="22">
        <v>2858.13</v>
      </c>
      <c r="H456" s="22">
        <v>7287.5950000000003</v>
      </c>
      <c r="K456" s="20"/>
    </row>
    <row r="457" spans="1:11" s="14" customFormat="1" ht="8.65" customHeight="1" x14ac:dyDescent="0.15">
      <c r="A457" s="18" t="s">
        <v>18</v>
      </c>
      <c r="B457" s="31">
        <f t="shared" si="21"/>
        <v>538206.98700000008</v>
      </c>
      <c r="C457" s="31">
        <v>13260.842000000001</v>
      </c>
      <c r="D457" s="31">
        <v>17057.789000000001</v>
      </c>
      <c r="E457" s="31">
        <v>10711.632</v>
      </c>
      <c r="F457" s="31">
        <v>34352.084000000003</v>
      </c>
      <c r="G457" s="19">
        <v>214248.51700000002</v>
      </c>
      <c r="H457" s="19">
        <v>29764.632000000001</v>
      </c>
      <c r="K457" s="20"/>
    </row>
    <row r="458" spans="1:11" s="14" customFormat="1" ht="8.65" customHeight="1" x14ac:dyDescent="0.15">
      <c r="A458" s="18" t="s">
        <v>19</v>
      </c>
      <c r="B458" s="31">
        <f t="shared" si="21"/>
        <v>91422.445999999996</v>
      </c>
      <c r="C458" s="31">
        <v>4400.0069999999996</v>
      </c>
      <c r="D458" s="31">
        <v>1878.566</v>
      </c>
      <c r="E458" s="31">
        <v>5711.3530000000001</v>
      </c>
      <c r="F458" s="31">
        <v>13777.365</v>
      </c>
      <c r="G458" s="19">
        <v>3992.3749999999995</v>
      </c>
      <c r="H458" s="19">
        <v>7217.4780000000001</v>
      </c>
      <c r="K458" s="20"/>
    </row>
    <row r="459" spans="1:11" s="14" customFormat="1" ht="8.65" customHeight="1" x14ac:dyDescent="0.15">
      <c r="A459" s="18" t="s">
        <v>20</v>
      </c>
      <c r="B459" s="31">
        <f t="shared" si="21"/>
        <v>280925.27300000004</v>
      </c>
      <c r="C459" s="31">
        <v>20772.067999999999</v>
      </c>
      <c r="D459" s="31">
        <v>18279.21</v>
      </c>
      <c r="E459" s="31">
        <v>7476.5190000000002</v>
      </c>
      <c r="F459" s="31">
        <v>21991.215</v>
      </c>
      <c r="G459" s="19">
        <v>29022.837999999996</v>
      </c>
      <c r="H459" s="19">
        <v>21717.989000000001</v>
      </c>
      <c r="K459" s="20"/>
    </row>
    <row r="460" spans="1:11" s="14" customFormat="1" ht="8.65" customHeight="1" x14ac:dyDescent="0.15">
      <c r="A460" s="21" t="s">
        <v>21</v>
      </c>
      <c r="B460" s="32">
        <f t="shared" si="21"/>
        <v>476290.19699999993</v>
      </c>
      <c r="C460" s="32">
        <v>29128.57</v>
      </c>
      <c r="D460" s="32">
        <v>16371.439</v>
      </c>
      <c r="E460" s="32">
        <v>11566.419</v>
      </c>
      <c r="F460" s="32">
        <v>36168.07</v>
      </c>
      <c r="G460" s="22">
        <v>122756.47899999998</v>
      </c>
      <c r="H460" s="22">
        <v>39135.309000000001</v>
      </c>
      <c r="K460" s="20"/>
    </row>
    <row r="461" spans="1:11" s="14" customFormat="1" ht="8.65" customHeight="1" x14ac:dyDescent="0.15">
      <c r="A461" s="18" t="s">
        <v>22</v>
      </c>
      <c r="B461" s="31">
        <f t="shared" si="21"/>
        <v>2673066.3309999988</v>
      </c>
      <c r="C461" s="31">
        <v>1195.825</v>
      </c>
      <c r="D461" s="31">
        <v>102.602</v>
      </c>
      <c r="E461" s="31">
        <v>13103.895</v>
      </c>
      <c r="F461" s="31">
        <v>108644.33500000001</v>
      </c>
      <c r="G461" s="19">
        <v>168347.23499999999</v>
      </c>
      <c r="H461" s="19">
        <v>252307.802</v>
      </c>
      <c r="K461" s="20"/>
    </row>
    <row r="462" spans="1:11" s="14" customFormat="1" ht="8.65" customHeight="1" x14ac:dyDescent="0.15">
      <c r="A462" s="18" t="s">
        <v>23</v>
      </c>
      <c r="B462" s="31">
        <f t="shared" si="21"/>
        <v>189052.81200000001</v>
      </c>
      <c r="C462" s="31">
        <v>18811.485000000001</v>
      </c>
      <c r="D462" s="31">
        <v>9799.8960000000006</v>
      </c>
      <c r="E462" s="31">
        <v>3394.3719999999998</v>
      </c>
      <c r="F462" s="31">
        <v>15374.972</v>
      </c>
      <c r="G462" s="19">
        <v>30841.926999999996</v>
      </c>
      <c r="H462" s="19">
        <v>15482.462</v>
      </c>
      <c r="K462" s="20"/>
    </row>
    <row r="463" spans="1:11" s="14" customFormat="1" ht="8.65" customHeight="1" x14ac:dyDescent="0.15">
      <c r="A463" s="18" t="s">
        <v>24</v>
      </c>
      <c r="B463" s="31">
        <f t="shared" si="21"/>
        <v>594575.53200000001</v>
      </c>
      <c r="C463" s="31">
        <v>23507.447</v>
      </c>
      <c r="D463" s="31">
        <v>3125.7359999999999</v>
      </c>
      <c r="E463" s="31">
        <v>8674.2360000000008</v>
      </c>
      <c r="F463" s="31">
        <v>53936.6</v>
      </c>
      <c r="G463" s="19">
        <v>140603.14299999998</v>
      </c>
      <c r="H463" s="19">
        <v>59870.851999999999</v>
      </c>
      <c r="K463" s="20"/>
    </row>
    <row r="464" spans="1:11" s="14" customFormat="1" ht="8.65" customHeight="1" x14ac:dyDescent="0.15">
      <c r="A464" s="21" t="s">
        <v>25</v>
      </c>
      <c r="B464" s="32">
        <f t="shared" si="21"/>
        <v>218811.37800000003</v>
      </c>
      <c r="C464" s="32">
        <v>10921.653</v>
      </c>
      <c r="D464" s="32">
        <v>5003.3450000000003</v>
      </c>
      <c r="E464" s="32">
        <v>8796.3250000000007</v>
      </c>
      <c r="F464" s="32">
        <v>21657.352999999999</v>
      </c>
      <c r="G464" s="22">
        <v>6521.581000000001</v>
      </c>
      <c r="H464" s="22">
        <v>17880.721000000001</v>
      </c>
      <c r="K464" s="20"/>
    </row>
    <row r="465" spans="1:11" s="14" customFormat="1" ht="8.65" customHeight="1" x14ac:dyDescent="0.15">
      <c r="A465" s="18" t="s">
        <v>26</v>
      </c>
      <c r="B465" s="31">
        <f t="shared" si="21"/>
        <v>230982.76699999996</v>
      </c>
      <c r="C465" s="31">
        <v>10711.134</v>
      </c>
      <c r="D465" s="31">
        <v>2362.4490000000001</v>
      </c>
      <c r="E465" s="31">
        <v>6950.0020000000004</v>
      </c>
      <c r="F465" s="31">
        <v>18859.416000000001</v>
      </c>
      <c r="G465" s="19">
        <v>47489.900000000009</v>
      </c>
      <c r="H465" s="19">
        <v>17374.449000000001</v>
      </c>
      <c r="K465" s="20"/>
    </row>
    <row r="466" spans="1:11" s="14" customFormat="1" ht="8.65" customHeight="1" x14ac:dyDescent="0.15">
      <c r="A466" s="18" t="s">
        <v>27</v>
      </c>
      <c r="B466" s="31">
        <f t="shared" si="21"/>
        <v>1018578.6070000003</v>
      </c>
      <c r="C466" s="31">
        <v>57476.853000000003</v>
      </c>
      <c r="D466" s="31">
        <v>2943.1750000000002</v>
      </c>
      <c r="E466" s="31">
        <v>13162.755999999999</v>
      </c>
      <c r="F466" s="31">
        <v>82954.494000000006</v>
      </c>
      <c r="G466" s="19">
        <v>211593.08199999999</v>
      </c>
      <c r="H466" s="19">
        <v>105394.189</v>
      </c>
      <c r="K466" s="20"/>
    </row>
    <row r="467" spans="1:11" s="14" customFormat="1" ht="8.65" customHeight="1" x14ac:dyDescent="0.15">
      <c r="A467" s="18" t="s">
        <v>28</v>
      </c>
      <c r="B467" s="31">
        <f t="shared" si="21"/>
        <v>1365154.2290000003</v>
      </c>
      <c r="C467" s="31">
        <v>19904.044000000002</v>
      </c>
      <c r="D467" s="31">
        <v>4682.5169999999998</v>
      </c>
      <c r="E467" s="31">
        <v>20024.069</v>
      </c>
      <c r="F467" s="31">
        <v>68639.485000000001</v>
      </c>
      <c r="G467" s="19">
        <v>289070.06400000001</v>
      </c>
      <c r="H467" s="19">
        <v>126634.61500000001</v>
      </c>
      <c r="K467" s="20"/>
    </row>
    <row r="468" spans="1:11" s="14" customFormat="1" ht="8.65" customHeight="1" x14ac:dyDescent="0.15">
      <c r="A468" s="21" t="s">
        <v>29</v>
      </c>
      <c r="B468" s="32">
        <f t="shared" si="21"/>
        <v>359465.98699999996</v>
      </c>
      <c r="C468" s="32">
        <v>39538.430999999997</v>
      </c>
      <c r="D468" s="32">
        <v>2926.0059999999999</v>
      </c>
      <c r="E468" s="32">
        <v>7048.6469999999999</v>
      </c>
      <c r="F468" s="32">
        <v>19296.273000000001</v>
      </c>
      <c r="G468" s="22">
        <v>39146.911</v>
      </c>
      <c r="H468" s="22">
        <v>36452.186999999998</v>
      </c>
      <c r="K468" s="20"/>
    </row>
    <row r="469" spans="1:11" s="14" customFormat="1" ht="8.65" customHeight="1" x14ac:dyDescent="0.15">
      <c r="A469" s="18" t="s">
        <v>30</v>
      </c>
      <c r="B469" s="31">
        <f t="shared" si="21"/>
        <v>182126.14300000001</v>
      </c>
      <c r="C469" s="31">
        <v>6056.0559999999996</v>
      </c>
      <c r="D469" s="31">
        <v>1101.3399999999999</v>
      </c>
      <c r="E469" s="31">
        <v>1076.213</v>
      </c>
      <c r="F469" s="31">
        <v>19382.616999999998</v>
      </c>
      <c r="G469" s="19">
        <v>34217.822999999997</v>
      </c>
      <c r="H469" s="19">
        <v>12671.404</v>
      </c>
      <c r="K469" s="20"/>
    </row>
    <row r="470" spans="1:11" s="14" customFormat="1" ht="8.65" customHeight="1" x14ac:dyDescent="0.15">
      <c r="A470" s="18" t="s">
        <v>31</v>
      </c>
      <c r="B470" s="31">
        <f t="shared" si="21"/>
        <v>103627.45899999999</v>
      </c>
      <c r="C470" s="31">
        <v>7865.0739999999996</v>
      </c>
      <c r="D470" s="31">
        <v>1215.345</v>
      </c>
      <c r="E470" s="31">
        <v>1696.232</v>
      </c>
      <c r="F470" s="31">
        <v>12405.147999999999</v>
      </c>
      <c r="G470" s="19">
        <v>5742.8289999999979</v>
      </c>
      <c r="H470" s="19">
        <v>6408.9859999999999</v>
      </c>
      <c r="K470" s="20"/>
    </row>
    <row r="471" spans="1:11" s="14" customFormat="1" ht="8.65" customHeight="1" x14ac:dyDescent="0.15">
      <c r="A471" s="18" t="s">
        <v>32</v>
      </c>
      <c r="B471" s="31">
        <f t="shared" si="21"/>
        <v>1124999.8930000002</v>
      </c>
      <c r="C471" s="31">
        <v>6847.625</v>
      </c>
      <c r="D471" s="31">
        <v>11927.037</v>
      </c>
      <c r="E471" s="31">
        <v>17154.870999999999</v>
      </c>
      <c r="F471" s="31">
        <v>111185.889</v>
      </c>
      <c r="G471" s="19">
        <v>267103.24</v>
      </c>
      <c r="H471" s="19">
        <v>106208.948</v>
      </c>
      <c r="K471" s="20"/>
    </row>
    <row r="472" spans="1:11" s="14" customFormat="1" ht="8.65" customHeight="1" x14ac:dyDescent="0.15">
      <c r="A472" s="21" t="s">
        <v>33</v>
      </c>
      <c r="B472" s="32">
        <f t="shared" si="21"/>
        <v>245515.97600000002</v>
      </c>
      <c r="C472" s="32">
        <v>14506.536</v>
      </c>
      <c r="D472" s="32">
        <v>2067.5540000000001</v>
      </c>
      <c r="E472" s="32">
        <v>3498.3020000000001</v>
      </c>
      <c r="F472" s="32">
        <v>33196.072999999997</v>
      </c>
      <c r="G472" s="22">
        <v>29315.180999999997</v>
      </c>
      <c r="H472" s="22">
        <v>19563.246999999999</v>
      </c>
      <c r="K472" s="20"/>
    </row>
    <row r="473" spans="1:11" s="14" customFormat="1" ht="8.65" customHeight="1" x14ac:dyDescent="0.15">
      <c r="A473" s="18" t="s">
        <v>34</v>
      </c>
      <c r="B473" s="31">
        <f t="shared" si="21"/>
        <v>519256.53500000003</v>
      </c>
      <c r="C473" s="31">
        <v>22182.282999999999</v>
      </c>
      <c r="D473" s="31">
        <v>11774.485000000001</v>
      </c>
      <c r="E473" s="31">
        <v>9052.8559999999998</v>
      </c>
      <c r="F473" s="31">
        <v>31820.935000000001</v>
      </c>
      <c r="G473" s="19">
        <v>120107.315</v>
      </c>
      <c r="H473" s="19">
        <v>38030.07</v>
      </c>
      <c r="K473" s="20"/>
    </row>
    <row r="474" spans="1:11" s="14" customFormat="1" ht="8.65" customHeight="1" x14ac:dyDescent="0.15">
      <c r="A474" s="18" t="s">
        <v>35</v>
      </c>
      <c r="B474" s="31">
        <f t="shared" si="21"/>
        <v>319989.72799999994</v>
      </c>
      <c r="C474" s="31">
        <v>7861.1360000000004</v>
      </c>
      <c r="D474" s="31">
        <v>2374.1469999999999</v>
      </c>
      <c r="E474" s="31">
        <v>4918.5839999999998</v>
      </c>
      <c r="F474" s="31">
        <v>31068.423999999999</v>
      </c>
      <c r="G474" s="19">
        <v>81285.100000000006</v>
      </c>
      <c r="H474" s="19">
        <v>32587.538</v>
      </c>
      <c r="K474" s="20"/>
    </row>
    <row r="475" spans="1:11" s="14" customFormat="1" ht="8.65" customHeight="1" x14ac:dyDescent="0.15">
      <c r="A475" s="18" t="s">
        <v>36</v>
      </c>
      <c r="B475" s="31">
        <f t="shared" si="21"/>
        <v>225272.66699999999</v>
      </c>
      <c r="C475" s="31">
        <v>1980.193</v>
      </c>
      <c r="D475" s="31">
        <v>916.11199999999997</v>
      </c>
      <c r="E475" s="31">
        <v>2123.7359999999999</v>
      </c>
      <c r="F475" s="31">
        <v>18942.261999999999</v>
      </c>
      <c r="G475" s="19">
        <v>3494.6709999999994</v>
      </c>
      <c r="H475" s="19">
        <v>12686.758</v>
      </c>
      <c r="K475" s="20"/>
    </row>
    <row r="476" spans="1:11" s="14" customFormat="1" ht="8.65" customHeight="1" x14ac:dyDescent="0.15">
      <c r="A476" s="21" t="s">
        <v>37</v>
      </c>
      <c r="B476" s="32">
        <f t="shared" si="21"/>
        <v>307896.47000000003</v>
      </c>
      <c r="C476" s="32">
        <v>11505.111000000001</v>
      </c>
      <c r="D476" s="32">
        <v>8500.7860000000001</v>
      </c>
      <c r="E476" s="32">
        <v>5922.8029999999999</v>
      </c>
      <c r="F476" s="32">
        <v>25619.873</v>
      </c>
      <c r="G476" s="22">
        <v>77158.354999999996</v>
      </c>
      <c r="H476" s="22">
        <v>23683.119999999999</v>
      </c>
      <c r="K476" s="20"/>
    </row>
    <row r="477" spans="1:11" s="14" customFormat="1" ht="8.65" customHeight="1" x14ac:dyDescent="0.15">
      <c r="A477" s="18" t="s">
        <v>38</v>
      </c>
      <c r="B477" s="31">
        <f t="shared" si="21"/>
        <v>334097.30700000003</v>
      </c>
      <c r="C477" s="31">
        <v>36391.883000000002</v>
      </c>
      <c r="D477" s="31">
        <v>2592.9119999999998</v>
      </c>
      <c r="E477" s="31">
        <v>7710.5</v>
      </c>
      <c r="F477" s="31">
        <v>32654.46</v>
      </c>
      <c r="G477" s="19">
        <v>25686.604999999992</v>
      </c>
      <c r="H477" s="19">
        <v>36180.987999999998</v>
      </c>
      <c r="K477" s="20"/>
    </row>
    <row r="478" spans="1:11" s="14" customFormat="1" ht="8.65" customHeight="1" x14ac:dyDescent="0.15">
      <c r="A478" s="18" t="s">
        <v>39</v>
      </c>
      <c r="B478" s="31">
        <f t="shared" si="21"/>
        <v>510315.674</v>
      </c>
      <c r="C478" s="31">
        <v>29942.431</v>
      </c>
      <c r="D478" s="31">
        <v>44520.786999999997</v>
      </c>
      <c r="E478" s="31">
        <v>10894.618</v>
      </c>
      <c r="F478" s="31">
        <v>43789.303</v>
      </c>
      <c r="G478" s="19">
        <v>129359.18</v>
      </c>
      <c r="H478" s="19">
        <v>51467.290999999997</v>
      </c>
      <c r="K478" s="20"/>
    </row>
    <row r="479" spans="1:11" s="14" customFormat="1" ht="8.65" customHeight="1" x14ac:dyDescent="0.15">
      <c r="A479" s="18" t="s">
        <v>40</v>
      </c>
      <c r="B479" s="31">
        <f t="shared" si="21"/>
        <v>553628.20500000007</v>
      </c>
      <c r="C479" s="31">
        <v>7594.7830000000004</v>
      </c>
      <c r="D479" s="31">
        <v>288161.79699999996</v>
      </c>
      <c r="E479" s="31">
        <v>1789.3489999999999</v>
      </c>
      <c r="F479" s="31">
        <v>42270.012000000002</v>
      </c>
      <c r="G479" s="19">
        <v>49048.395000000004</v>
      </c>
      <c r="H479" s="19">
        <v>21682.266</v>
      </c>
      <c r="K479" s="20"/>
    </row>
    <row r="480" spans="1:11" s="14" customFormat="1" ht="8.65" customHeight="1" x14ac:dyDescent="0.15">
      <c r="A480" s="21" t="s">
        <v>41</v>
      </c>
      <c r="B480" s="32">
        <f t="shared" si="21"/>
        <v>473241.40100000001</v>
      </c>
      <c r="C480" s="32">
        <v>14373.989</v>
      </c>
      <c r="D480" s="32">
        <v>20610.357</v>
      </c>
      <c r="E480" s="32">
        <v>12407.369000000001</v>
      </c>
      <c r="F480" s="32">
        <v>45998.497000000003</v>
      </c>
      <c r="G480" s="22">
        <v>105978.02900000001</v>
      </c>
      <c r="H480" s="22">
        <v>29718.670999999998</v>
      </c>
      <c r="K480" s="20"/>
    </row>
    <row r="481" spans="1:11" s="14" customFormat="1" ht="8.65" customHeight="1" x14ac:dyDescent="0.15">
      <c r="A481" s="18" t="s">
        <v>42</v>
      </c>
      <c r="B481" s="31">
        <f t="shared" si="21"/>
        <v>87657.643999999986</v>
      </c>
      <c r="C481" s="31">
        <v>3235.9059999999999</v>
      </c>
      <c r="D481" s="31">
        <v>402.12299999999999</v>
      </c>
      <c r="E481" s="31">
        <v>868.49599999999998</v>
      </c>
      <c r="F481" s="31">
        <v>6061.7860000000001</v>
      </c>
      <c r="G481" s="19">
        <v>20999.224999999999</v>
      </c>
      <c r="H481" s="19">
        <v>4034.68</v>
      </c>
      <c r="K481" s="20"/>
    </row>
    <row r="482" spans="1:11" s="14" customFormat="1" ht="8.65" customHeight="1" x14ac:dyDescent="0.15">
      <c r="A482" s="18" t="s">
        <v>43</v>
      </c>
      <c r="B482" s="31">
        <f t="shared" si="21"/>
        <v>781357.27599999995</v>
      </c>
      <c r="C482" s="31">
        <v>40750.571000000004</v>
      </c>
      <c r="D482" s="31">
        <v>54211.663</v>
      </c>
      <c r="E482" s="31">
        <v>19715.911</v>
      </c>
      <c r="F482" s="31">
        <v>75941.157000000007</v>
      </c>
      <c r="G482" s="19">
        <v>134729.68000000002</v>
      </c>
      <c r="H482" s="19">
        <v>56471.737999999998</v>
      </c>
      <c r="K482" s="20"/>
    </row>
    <row r="483" spans="1:11" s="14" customFormat="1" ht="8.65" customHeight="1" x14ac:dyDescent="0.15">
      <c r="A483" s="18" t="s">
        <v>44</v>
      </c>
      <c r="B483" s="31">
        <f t="shared" si="21"/>
        <v>215788.23699999996</v>
      </c>
      <c r="C483" s="31">
        <v>8695.2219999999998</v>
      </c>
      <c r="D483" s="31">
        <v>842.16700000000003</v>
      </c>
      <c r="E483" s="31">
        <v>5371.45</v>
      </c>
      <c r="F483" s="31">
        <v>23352.971000000001</v>
      </c>
      <c r="G483" s="24">
        <v>24939.310999999998</v>
      </c>
      <c r="H483" s="24">
        <v>21276.925999999999</v>
      </c>
      <c r="K483" s="20"/>
    </row>
    <row r="484" spans="1:11" s="14" customFormat="1" ht="8.65" customHeight="1" x14ac:dyDescent="0.15">
      <c r="A484" s="21" t="s">
        <v>45</v>
      </c>
      <c r="B484" s="32">
        <f t="shared" si="21"/>
        <v>146858.788</v>
      </c>
      <c r="C484" s="32">
        <v>12232.216</v>
      </c>
      <c r="D484" s="32">
        <v>28211.992999999999</v>
      </c>
      <c r="E484" s="32">
        <v>1398.4970000000001</v>
      </c>
      <c r="F484" s="32">
        <v>12100.596</v>
      </c>
      <c r="G484" s="38">
        <v>13633.381000000001</v>
      </c>
      <c r="H484" s="38">
        <v>10957.084999999999</v>
      </c>
      <c r="K484" s="20"/>
    </row>
    <row r="485" spans="1:11" s="25" customFormat="1" ht="8.65" customHeight="1" x14ac:dyDescent="0.15">
      <c r="A485" s="23"/>
      <c r="B485" s="31"/>
      <c r="C485" s="31"/>
      <c r="D485" s="31"/>
      <c r="E485" s="31"/>
      <c r="F485" s="31"/>
      <c r="G485" s="35"/>
      <c r="H485" s="35"/>
      <c r="J485" s="14"/>
    </row>
    <row r="486" spans="1:11" s="14" customFormat="1" ht="8.65" customHeight="1" x14ac:dyDescent="0.15">
      <c r="A486" s="37" t="s">
        <v>79</v>
      </c>
      <c r="B486" s="13"/>
      <c r="C486" s="13"/>
      <c r="D486" s="13"/>
      <c r="E486" s="13"/>
      <c r="F486" s="13"/>
      <c r="G486" s="13"/>
      <c r="H486" s="13"/>
    </row>
    <row r="487" spans="1:11" s="17" customFormat="1" ht="8.65" customHeight="1" x14ac:dyDescent="0.15">
      <c r="A487" s="15" t="s">
        <v>13</v>
      </c>
      <c r="B487" s="16">
        <f>SUM(B489:B520)</f>
        <v>16569496.43</v>
      </c>
      <c r="C487" s="16">
        <f>SUM(C489:C520)</f>
        <v>547775.92400000023</v>
      </c>
      <c r="D487" s="16">
        <f t="shared" ref="D487:H487" si="22">SUM(D489:D520)</f>
        <v>1150895.8110000002</v>
      </c>
      <c r="E487" s="16">
        <f t="shared" si="22"/>
        <v>291629.07599999994</v>
      </c>
      <c r="F487" s="16">
        <f t="shared" si="22"/>
        <v>1282704.1990000005</v>
      </c>
      <c r="G487" s="16">
        <f t="shared" si="22"/>
        <v>2778197.0119999996</v>
      </c>
      <c r="H487" s="16">
        <f t="shared" si="22"/>
        <v>1402107.963</v>
      </c>
      <c r="J487" s="14"/>
      <c r="K487" s="20"/>
    </row>
    <row r="488" spans="1:11" s="17" customFormat="1" ht="3.95" customHeight="1" x14ac:dyDescent="0.15">
      <c r="A488" s="15"/>
      <c r="C488" s="16"/>
      <c r="D488" s="16"/>
      <c r="E488" s="16"/>
      <c r="F488" s="16"/>
      <c r="G488" s="16"/>
      <c r="H488" s="16"/>
      <c r="J488" s="14"/>
      <c r="K488" s="20"/>
    </row>
    <row r="489" spans="1:11" s="14" customFormat="1" ht="8.65" customHeight="1" x14ac:dyDescent="0.15">
      <c r="A489" s="18" t="s">
        <v>14</v>
      </c>
      <c r="B489" s="31">
        <v>196717.68799999999</v>
      </c>
      <c r="C489" s="31">
        <v>8093.759</v>
      </c>
      <c r="D489" s="31">
        <v>1073.3399999999999</v>
      </c>
      <c r="E489" s="31">
        <v>1524.8620000000001</v>
      </c>
      <c r="F489" s="19">
        <v>25914.955999999998</v>
      </c>
      <c r="G489" s="19">
        <v>57711.140999999996</v>
      </c>
      <c r="H489" s="19">
        <v>18221.922999999999</v>
      </c>
      <c r="J489" s="25"/>
      <c r="K489" s="20"/>
    </row>
    <row r="490" spans="1:11" s="14" customFormat="1" ht="8.65" customHeight="1" x14ac:dyDescent="0.15">
      <c r="A490" s="18" t="s">
        <v>15</v>
      </c>
      <c r="B490" s="31">
        <v>497944.96399999998</v>
      </c>
      <c r="C490" s="31">
        <v>14337.089</v>
      </c>
      <c r="D490" s="31">
        <v>480.685</v>
      </c>
      <c r="E490" s="31">
        <v>18989.875</v>
      </c>
      <c r="F490" s="31">
        <v>53044.684000000001</v>
      </c>
      <c r="G490" s="19">
        <v>119122.50399999999</v>
      </c>
      <c r="H490" s="19">
        <v>43439.614999999998</v>
      </c>
      <c r="K490" s="20"/>
    </row>
    <row r="491" spans="1:11" s="14" customFormat="1" ht="8.65" customHeight="1" x14ac:dyDescent="0.15">
      <c r="A491" s="18" t="s">
        <v>16</v>
      </c>
      <c r="B491" s="31">
        <v>119095.47900000001</v>
      </c>
      <c r="C491" s="31">
        <v>4834.2520000000004</v>
      </c>
      <c r="D491" s="31">
        <v>3954.0770000000002</v>
      </c>
      <c r="E491" s="31">
        <v>4787.9470000000001</v>
      </c>
      <c r="F491" s="31">
        <v>18730.037</v>
      </c>
      <c r="G491" s="19">
        <v>2187.5529999999999</v>
      </c>
      <c r="H491" s="19">
        <v>10296.008</v>
      </c>
      <c r="J491" s="17"/>
      <c r="K491" s="20"/>
    </row>
    <row r="492" spans="1:11" s="14" customFormat="1" ht="8.65" customHeight="1" x14ac:dyDescent="0.15">
      <c r="A492" s="21" t="s">
        <v>17</v>
      </c>
      <c r="B492" s="32">
        <v>697312.69</v>
      </c>
      <c r="C492" s="32">
        <v>4733.6189999999997</v>
      </c>
      <c r="D492" s="32">
        <v>563138.62699999998</v>
      </c>
      <c r="E492" s="32">
        <v>1295.1759999999999</v>
      </c>
      <c r="F492" s="32">
        <v>42493.86</v>
      </c>
      <c r="G492" s="22">
        <v>2938.6750000000002</v>
      </c>
      <c r="H492" s="22">
        <v>8977.8709999999992</v>
      </c>
      <c r="J492" s="17"/>
      <c r="K492" s="20"/>
    </row>
    <row r="493" spans="1:11" s="14" customFormat="1" ht="8.65" customHeight="1" x14ac:dyDescent="0.15">
      <c r="A493" s="18" t="s">
        <v>18</v>
      </c>
      <c r="B493" s="31">
        <v>577088.03899999999</v>
      </c>
      <c r="C493" s="31">
        <v>16127.409</v>
      </c>
      <c r="D493" s="31">
        <v>18044.268</v>
      </c>
      <c r="E493" s="31">
        <v>12478.865</v>
      </c>
      <c r="F493" s="31">
        <v>40345.214</v>
      </c>
      <c r="G493" s="19">
        <v>232160.88500000001</v>
      </c>
      <c r="H493" s="19">
        <v>31642.597000000002</v>
      </c>
      <c r="K493" s="20"/>
    </row>
    <row r="494" spans="1:11" s="14" customFormat="1" ht="8.65" customHeight="1" x14ac:dyDescent="0.15">
      <c r="A494" s="18" t="s">
        <v>19</v>
      </c>
      <c r="B494" s="31">
        <v>96536.021999999997</v>
      </c>
      <c r="C494" s="31">
        <v>4605.79</v>
      </c>
      <c r="D494" s="31">
        <v>2206.904</v>
      </c>
      <c r="E494" s="31">
        <v>6586.067</v>
      </c>
      <c r="F494" s="31">
        <v>12665.661</v>
      </c>
      <c r="G494" s="19">
        <v>4025.5649999999996</v>
      </c>
      <c r="H494" s="19">
        <v>7914.2889999999998</v>
      </c>
      <c r="K494" s="20"/>
    </row>
    <row r="495" spans="1:11" s="14" customFormat="1" ht="8.65" customHeight="1" x14ac:dyDescent="0.15">
      <c r="A495" s="18" t="s">
        <v>20</v>
      </c>
      <c r="B495" s="31">
        <v>301920.337</v>
      </c>
      <c r="C495" s="31">
        <v>20586.227999999999</v>
      </c>
      <c r="D495" s="31">
        <v>18520.192999999999</v>
      </c>
      <c r="E495" s="31">
        <v>11056.290999999999</v>
      </c>
      <c r="F495" s="31">
        <v>24018.616999999998</v>
      </c>
      <c r="G495" s="19">
        <v>25442.424999999996</v>
      </c>
      <c r="H495" s="19">
        <v>26475.076000000001</v>
      </c>
      <c r="K495" s="20"/>
    </row>
    <row r="496" spans="1:11" s="14" customFormat="1" ht="8.65" customHeight="1" x14ac:dyDescent="0.15">
      <c r="A496" s="21" t="s">
        <v>21</v>
      </c>
      <c r="B496" s="32">
        <v>507314.25599999999</v>
      </c>
      <c r="C496" s="32">
        <v>32580.330999999998</v>
      </c>
      <c r="D496" s="32">
        <v>14244.732</v>
      </c>
      <c r="E496" s="32">
        <v>13250.335999999999</v>
      </c>
      <c r="F496" s="32">
        <v>39281.724999999999</v>
      </c>
      <c r="G496" s="22">
        <v>137684.24399999998</v>
      </c>
      <c r="H496" s="22">
        <v>42230.381000000001</v>
      </c>
      <c r="K496" s="20"/>
    </row>
    <row r="497" spans="1:11" s="14" customFormat="1" ht="8.65" customHeight="1" x14ac:dyDescent="0.15">
      <c r="A497" s="18" t="s">
        <v>22</v>
      </c>
      <c r="B497" s="31">
        <v>2791558.969</v>
      </c>
      <c r="C497" s="31">
        <v>984.15499999999997</v>
      </c>
      <c r="D497" s="31">
        <v>121.077</v>
      </c>
      <c r="E497" s="31">
        <v>13720.841</v>
      </c>
      <c r="F497" s="31">
        <v>125493.329</v>
      </c>
      <c r="G497" s="19">
        <v>168802.42799999999</v>
      </c>
      <c r="H497" s="19">
        <v>255985.72500000001</v>
      </c>
      <c r="K497" s="20"/>
    </row>
    <row r="498" spans="1:11" s="14" customFormat="1" ht="8.65" customHeight="1" x14ac:dyDescent="0.15">
      <c r="A498" s="18" t="s">
        <v>23</v>
      </c>
      <c r="B498" s="31">
        <v>199524.20199999999</v>
      </c>
      <c r="C498" s="31">
        <v>20460.567999999999</v>
      </c>
      <c r="D498" s="31">
        <v>9031.4009999999998</v>
      </c>
      <c r="E498" s="31">
        <v>5218.5450000000001</v>
      </c>
      <c r="F498" s="31">
        <v>18501.242999999999</v>
      </c>
      <c r="G498" s="19">
        <v>29601.157999999999</v>
      </c>
      <c r="H498" s="19">
        <v>17000.210999999999</v>
      </c>
      <c r="K498" s="20"/>
    </row>
    <row r="499" spans="1:11" s="14" customFormat="1" ht="8.65" customHeight="1" x14ac:dyDescent="0.15">
      <c r="A499" s="18" t="s">
        <v>24</v>
      </c>
      <c r="B499" s="31">
        <v>645935.054</v>
      </c>
      <c r="C499" s="31">
        <v>23818.681</v>
      </c>
      <c r="D499" s="31">
        <v>2669.674</v>
      </c>
      <c r="E499" s="31">
        <v>10877.643</v>
      </c>
      <c r="F499" s="31">
        <v>54795.646999999997</v>
      </c>
      <c r="G499" s="19">
        <v>171992.07700000002</v>
      </c>
      <c r="H499" s="19">
        <v>61108.201999999997</v>
      </c>
      <c r="K499" s="20"/>
    </row>
    <row r="500" spans="1:11" s="14" customFormat="1" ht="8.65" customHeight="1" x14ac:dyDescent="0.15">
      <c r="A500" s="21" t="s">
        <v>25</v>
      </c>
      <c r="B500" s="32">
        <v>235994.739</v>
      </c>
      <c r="C500" s="32">
        <v>12507.273999999999</v>
      </c>
      <c r="D500" s="32">
        <v>3655.2429999999999</v>
      </c>
      <c r="E500" s="32">
        <v>10061.112999999999</v>
      </c>
      <c r="F500" s="32">
        <v>26070.833999999999</v>
      </c>
      <c r="G500" s="22">
        <v>6484.567</v>
      </c>
      <c r="H500" s="22">
        <v>19529.432000000001</v>
      </c>
      <c r="K500" s="20"/>
    </row>
    <row r="501" spans="1:11" s="14" customFormat="1" ht="8.65" customHeight="1" x14ac:dyDescent="0.15">
      <c r="A501" s="18" t="s">
        <v>26</v>
      </c>
      <c r="B501" s="31">
        <v>252915.8</v>
      </c>
      <c r="C501" s="31">
        <v>10622.651</v>
      </c>
      <c r="D501" s="31">
        <v>2373.7249999999999</v>
      </c>
      <c r="E501" s="31">
        <v>6807.473</v>
      </c>
      <c r="F501" s="31">
        <v>22740.800999999999</v>
      </c>
      <c r="G501" s="19">
        <v>56190.21</v>
      </c>
      <c r="H501" s="19">
        <v>17896.003000000001</v>
      </c>
      <c r="K501" s="20"/>
    </row>
    <row r="502" spans="1:11" s="14" customFormat="1" ht="8.65" customHeight="1" x14ac:dyDescent="0.15">
      <c r="A502" s="18" t="s">
        <v>27</v>
      </c>
      <c r="B502" s="31">
        <v>1106846.601</v>
      </c>
      <c r="C502" s="31">
        <v>67764.523000000001</v>
      </c>
      <c r="D502" s="31">
        <v>3258.9349999999999</v>
      </c>
      <c r="E502" s="31">
        <v>14761.543</v>
      </c>
      <c r="F502" s="31">
        <v>82784.002999999997</v>
      </c>
      <c r="G502" s="19">
        <v>247060.92499999999</v>
      </c>
      <c r="H502" s="19">
        <v>118201.68</v>
      </c>
      <c r="K502" s="20"/>
    </row>
    <row r="503" spans="1:11" s="14" customFormat="1" ht="8.65" customHeight="1" x14ac:dyDescent="0.15">
      <c r="A503" s="18" t="s">
        <v>28</v>
      </c>
      <c r="B503" s="31">
        <v>1455358.7620000001</v>
      </c>
      <c r="C503" s="31">
        <v>20697.5</v>
      </c>
      <c r="D503" s="31">
        <v>4404.5889999999999</v>
      </c>
      <c r="E503" s="31">
        <v>21594.965</v>
      </c>
      <c r="F503" s="31">
        <v>72102.077999999994</v>
      </c>
      <c r="G503" s="19">
        <v>287834.43199999997</v>
      </c>
      <c r="H503" s="19">
        <v>144946.46100000001</v>
      </c>
      <c r="K503" s="20"/>
    </row>
    <row r="504" spans="1:11" s="14" customFormat="1" ht="8.65" customHeight="1" x14ac:dyDescent="0.15">
      <c r="A504" s="21" t="s">
        <v>29</v>
      </c>
      <c r="B504" s="32">
        <v>399387.29700000002</v>
      </c>
      <c r="C504" s="32">
        <v>45737.968000000001</v>
      </c>
      <c r="D504" s="32">
        <v>2799.723</v>
      </c>
      <c r="E504" s="32">
        <v>7925.4849999999997</v>
      </c>
      <c r="F504" s="32">
        <v>22740.370999999999</v>
      </c>
      <c r="G504" s="22">
        <v>44024.672999999988</v>
      </c>
      <c r="H504" s="22">
        <v>42064.49</v>
      </c>
      <c r="K504" s="20"/>
    </row>
    <row r="505" spans="1:11" s="14" customFormat="1" ht="8.65" customHeight="1" x14ac:dyDescent="0.15">
      <c r="A505" s="18" t="s">
        <v>30</v>
      </c>
      <c r="B505" s="31">
        <v>188477.23800000001</v>
      </c>
      <c r="C505" s="31">
        <v>5338.1679999999997</v>
      </c>
      <c r="D505" s="31">
        <v>1200.0229999999999</v>
      </c>
      <c r="E505" s="31">
        <v>1250.346</v>
      </c>
      <c r="F505" s="31">
        <v>22571.652999999998</v>
      </c>
      <c r="G505" s="19">
        <v>34689.612999999998</v>
      </c>
      <c r="H505" s="19">
        <v>12830.686</v>
      </c>
      <c r="K505" s="20"/>
    </row>
    <row r="506" spans="1:11" s="14" customFormat="1" ht="8.65" customHeight="1" x14ac:dyDescent="0.15">
      <c r="A506" s="18" t="s">
        <v>31</v>
      </c>
      <c r="B506" s="31">
        <v>112339.929</v>
      </c>
      <c r="C506" s="31">
        <v>7499.5789999999997</v>
      </c>
      <c r="D506" s="31">
        <v>1451.3320000000001</v>
      </c>
      <c r="E506" s="31">
        <v>3030.4490000000001</v>
      </c>
      <c r="F506" s="31">
        <v>14692.859</v>
      </c>
      <c r="G506" s="19">
        <v>5925.1979999999985</v>
      </c>
      <c r="H506" s="19">
        <v>7135.3440000000001</v>
      </c>
      <c r="K506" s="20"/>
    </row>
    <row r="507" spans="1:11" s="14" customFormat="1" ht="8.65" customHeight="1" x14ac:dyDescent="0.15">
      <c r="A507" s="18" t="s">
        <v>32</v>
      </c>
      <c r="B507" s="31">
        <v>1206653.9450000001</v>
      </c>
      <c r="C507" s="31">
        <v>7560.7820000000002</v>
      </c>
      <c r="D507" s="31">
        <v>14007.227999999999</v>
      </c>
      <c r="E507" s="31">
        <v>22946.352999999999</v>
      </c>
      <c r="F507" s="31">
        <v>118652.334</v>
      </c>
      <c r="G507" s="19">
        <v>292596.23700000002</v>
      </c>
      <c r="H507" s="19">
        <v>119696.485</v>
      </c>
      <c r="K507" s="20"/>
    </row>
    <row r="508" spans="1:11" s="14" customFormat="1" ht="8.65" customHeight="1" x14ac:dyDescent="0.15">
      <c r="A508" s="21" t="s">
        <v>33</v>
      </c>
      <c r="B508" s="32">
        <v>265236.80699999997</v>
      </c>
      <c r="C508" s="32">
        <v>14939.047</v>
      </c>
      <c r="D508" s="32">
        <v>2625.6179999999999</v>
      </c>
      <c r="E508" s="32">
        <v>6166.6509999999998</v>
      </c>
      <c r="F508" s="32">
        <v>35038.998</v>
      </c>
      <c r="G508" s="22">
        <v>36026.759000000005</v>
      </c>
      <c r="H508" s="22">
        <v>19445.29</v>
      </c>
      <c r="K508" s="20"/>
    </row>
    <row r="509" spans="1:11" s="14" customFormat="1" ht="8.65" customHeight="1" x14ac:dyDescent="0.15">
      <c r="A509" s="18" t="s">
        <v>34</v>
      </c>
      <c r="B509" s="31">
        <v>538526.01399999997</v>
      </c>
      <c r="C509" s="31">
        <v>22233.547999999999</v>
      </c>
      <c r="D509" s="31">
        <v>9060.0519999999997</v>
      </c>
      <c r="E509" s="31">
        <v>10416.620000000001</v>
      </c>
      <c r="F509" s="31">
        <v>36151.262999999999</v>
      </c>
      <c r="G509" s="19">
        <v>123769.62300000001</v>
      </c>
      <c r="H509" s="19">
        <v>40714.347000000002</v>
      </c>
      <c r="K509" s="20"/>
    </row>
    <row r="510" spans="1:11" s="14" customFormat="1" ht="8.65" customHeight="1" x14ac:dyDescent="0.15">
      <c r="A510" s="18" t="s">
        <v>35</v>
      </c>
      <c r="B510" s="31">
        <v>352241.87099999998</v>
      </c>
      <c r="C510" s="31">
        <v>8825.1299999999992</v>
      </c>
      <c r="D510" s="31">
        <v>2510.9</v>
      </c>
      <c r="E510" s="31">
        <v>6137.7910000000002</v>
      </c>
      <c r="F510" s="31">
        <v>36016.101000000002</v>
      </c>
      <c r="G510" s="19">
        <v>92394.444999999992</v>
      </c>
      <c r="H510" s="19">
        <v>39127.26</v>
      </c>
      <c r="K510" s="20"/>
    </row>
    <row r="511" spans="1:11" s="14" customFormat="1" ht="8.65" customHeight="1" x14ac:dyDescent="0.15">
      <c r="A511" s="18" t="s">
        <v>36</v>
      </c>
      <c r="B511" s="31">
        <v>245411.913</v>
      </c>
      <c r="C511" s="31">
        <v>1825.066</v>
      </c>
      <c r="D511" s="31">
        <v>1396.8820000000001</v>
      </c>
      <c r="E511" s="31">
        <v>2365.1889999999999</v>
      </c>
      <c r="F511" s="31">
        <v>21445.748</v>
      </c>
      <c r="G511" s="19">
        <v>3727.9749999999999</v>
      </c>
      <c r="H511" s="19">
        <v>14729.362999999999</v>
      </c>
      <c r="K511" s="20"/>
    </row>
    <row r="512" spans="1:11" s="14" customFormat="1" ht="8.65" customHeight="1" x14ac:dyDescent="0.15">
      <c r="A512" s="21" t="s">
        <v>37</v>
      </c>
      <c r="B512" s="32">
        <v>328143.28899999999</v>
      </c>
      <c r="C512" s="32">
        <v>13200.291999999999</v>
      </c>
      <c r="D512" s="32">
        <v>7058.527</v>
      </c>
      <c r="E512" s="32">
        <v>10083.299999999999</v>
      </c>
      <c r="F512" s="32">
        <v>26163.403999999999</v>
      </c>
      <c r="G512" s="22">
        <v>83192.172999999995</v>
      </c>
      <c r="H512" s="22">
        <v>24332.427</v>
      </c>
      <c r="K512" s="20"/>
    </row>
    <row r="513" spans="1:11" s="14" customFormat="1" ht="8.65" customHeight="1" x14ac:dyDescent="0.15">
      <c r="A513" s="18" t="s">
        <v>38</v>
      </c>
      <c r="B513" s="31">
        <v>347538.66200000001</v>
      </c>
      <c r="C513" s="31">
        <v>36167.597999999998</v>
      </c>
      <c r="D513" s="31">
        <v>2541.06</v>
      </c>
      <c r="E513" s="31">
        <v>8414.2170000000006</v>
      </c>
      <c r="F513" s="31">
        <v>32571.374</v>
      </c>
      <c r="G513" s="19">
        <v>27286.709999999995</v>
      </c>
      <c r="H513" s="19">
        <v>39323.809000000001</v>
      </c>
      <c r="K513" s="20"/>
    </row>
    <row r="514" spans="1:11" s="14" customFormat="1" ht="8.65" customHeight="1" x14ac:dyDescent="0.15">
      <c r="A514" s="18" t="s">
        <v>39</v>
      </c>
      <c r="B514" s="31">
        <v>531146.55500000005</v>
      </c>
      <c r="C514" s="31">
        <v>31521.261999999999</v>
      </c>
      <c r="D514" s="31">
        <v>43047.387999999999</v>
      </c>
      <c r="E514" s="31">
        <v>11832.5</v>
      </c>
      <c r="F514" s="31">
        <v>44241.4</v>
      </c>
      <c r="G514" s="19">
        <v>135906.74699999997</v>
      </c>
      <c r="H514" s="19">
        <v>55837.434999999998</v>
      </c>
      <c r="K514" s="20"/>
    </row>
    <row r="515" spans="1:11" s="14" customFormat="1" ht="8.65" customHeight="1" x14ac:dyDescent="0.15">
      <c r="A515" s="18" t="s">
        <v>40</v>
      </c>
      <c r="B515" s="31">
        <v>572364.82999999996</v>
      </c>
      <c r="C515" s="31">
        <v>7377.2309999999998</v>
      </c>
      <c r="D515" s="31">
        <v>309328.717</v>
      </c>
      <c r="E515" s="31">
        <v>2447.1669999999999</v>
      </c>
      <c r="F515" s="31">
        <v>42527.913999999997</v>
      </c>
      <c r="G515" s="19">
        <v>35063.550999999999</v>
      </c>
      <c r="H515" s="19">
        <v>23326.518</v>
      </c>
      <c r="K515" s="20"/>
    </row>
    <row r="516" spans="1:11" s="14" customFormat="1" ht="8.65" customHeight="1" x14ac:dyDescent="0.15">
      <c r="A516" s="21" t="s">
        <v>41</v>
      </c>
      <c r="B516" s="32">
        <v>497726.21600000001</v>
      </c>
      <c r="C516" s="32">
        <v>16618.888999999999</v>
      </c>
      <c r="D516" s="32">
        <v>23189.074000000001</v>
      </c>
      <c r="E516" s="32">
        <v>16842.891</v>
      </c>
      <c r="F516" s="32">
        <v>49744.650999999998</v>
      </c>
      <c r="G516" s="22">
        <v>109739.56</v>
      </c>
      <c r="H516" s="22">
        <v>32649.127</v>
      </c>
      <c r="K516" s="20"/>
    </row>
    <row r="517" spans="1:11" s="14" customFormat="1" ht="8.65" customHeight="1" x14ac:dyDescent="0.15">
      <c r="A517" s="18" t="s">
        <v>42</v>
      </c>
      <c r="B517" s="31">
        <v>93850.195000000007</v>
      </c>
      <c r="C517" s="31">
        <v>3302.5439999999999</v>
      </c>
      <c r="D517" s="31">
        <v>366.38299999999998</v>
      </c>
      <c r="E517" s="31">
        <v>1249.8009999999999</v>
      </c>
      <c r="F517" s="31">
        <v>7860.6850000000004</v>
      </c>
      <c r="G517" s="19">
        <v>21235.05</v>
      </c>
      <c r="H517" s="19">
        <v>4398.2730000000001</v>
      </c>
      <c r="K517" s="20"/>
    </row>
    <row r="518" spans="1:11" s="14" customFormat="1" ht="8.65" customHeight="1" x14ac:dyDescent="0.15">
      <c r="A518" s="18" t="s">
        <v>43</v>
      </c>
      <c r="B518" s="31">
        <v>819101.47</v>
      </c>
      <c r="C518" s="31">
        <v>40900.213000000003</v>
      </c>
      <c r="D518" s="31">
        <v>53167.519999999997</v>
      </c>
      <c r="E518" s="31">
        <v>19957.330999999998</v>
      </c>
      <c r="F518" s="31">
        <v>72871.387000000002</v>
      </c>
      <c r="G518" s="19">
        <v>140013.908</v>
      </c>
      <c r="H518" s="19">
        <v>66760.811000000002</v>
      </c>
      <c r="K518" s="20"/>
    </row>
    <row r="519" spans="1:11" s="14" customFormat="1" ht="8.65" customHeight="1" x14ac:dyDescent="0.15">
      <c r="A519" s="18" t="s">
        <v>44</v>
      </c>
      <c r="B519" s="31">
        <v>231946.60200000001</v>
      </c>
      <c r="C519" s="31">
        <v>9613.1200000000008</v>
      </c>
      <c r="D519" s="31">
        <v>955.77200000000005</v>
      </c>
      <c r="E519" s="31">
        <v>6005.0150000000003</v>
      </c>
      <c r="F519" s="31">
        <v>27385.743999999999</v>
      </c>
      <c r="G519" s="24">
        <v>27117.696</v>
      </c>
      <c r="H519" s="24">
        <v>24872.437999999998</v>
      </c>
      <c r="K519" s="20"/>
    </row>
    <row r="520" spans="1:11" s="14" customFormat="1" ht="8.65" customHeight="1" x14ac:dyDescent="0.15">
      <c r="A520" s="21" t="s">
        <v>45</v>
      </c>
      <c r="B520" s="32">
        <v>157339.995</v>
      </c>
      <c r="C520" s="32">
        <v>12361.657999999999</v>
      </c>
      <c r="D520" s="32">
        <v>29012.142</v>
      </c>
      <c r="E520" s="32">
        <v>1546.4280000000001</v>
      </c>
      <c r="F520" s="32">
        <v>13045.624</v>
      </c>
      <c r="G520" s="38">
        <v>16248.304999999997</v>
      </c>
      <c r="H520" s="38">
        <v>10998.386</v>
      </c>
      <c r="K520" s="20"/>
    </row>
    <row r="521" spans="1:11" s="14" customFormat="1" ht="3.95" customHeight="1" x14ac:dyDescent="0.15">
      <c r="A521" s="23"/>
      <c r="B521" s="35"/>
      <c r="C521" s="35"/>
      <c r="D521" s="35"/>
      <c r="E521" s="36"/>
      <c r="F521" s="35"/>
      <c r="G521" s="35"/>
      <c r="H521" s="35"/>
      <c r="K521" s="20"/>
    </row>
    <row r="522" spans="1:11" s="25" customFormat="1" ht="8.65" customHeight="1" x14ac:dyDescent="0.15">
      <c r="A522" s="23"/>
      <c r="B522" s="35"/>
      <c r="C522" s="35"/>
      <c r="D522" s="35"/>
      <c r="E522" s="36"/>
      <c r="F522" s="35"/>
      <c r="G522" s="35"/>
      <c r="H522" s="35"/>
      <c r="J522" s="14"/>
    </row>
    <row r="523" spans="1:11" s="5" customFormat="1" ht="12" customHeight="1" x14ac:dyDescent="0.2">
      <c r="A523" s="1" t="s">
        <v>0</v>
      </c>
      <c r="B523" s="2"/>
      <c r="C523" s="2"/>
      <c r="D523" s="2"/>
      <c r="E523" s="2"/>
      <c r="F523" s="2"/>
      <c r="G523" s="3"/>
      <c r="H523" s="6" t="s">
        <v>1</v>
      </c>
      <c r="J523" s="14"/>
    </row>
    <row r="524" spans="1:11" s="5" customFormat="1" ht="12" customHeight="1" x14ac:dyDescent="0.2">
      <c r="A524" s="1" t="s">
        <v>2</v>
      </c>
      <c r="B524" s="2"/>
      <c r="C524" s="2"/>
      <c r="D524" s="2"/>
      <c r="E524" s="2"/>
      <c r="F524" s="2"/>
      <c r="G524" s="3"/>
      <c r="H524" s="6" t="s">
        <v>3</v>
      </c>
      <c r="J524" s="14"/>
    </row>
    <row r="525" spans="1:11" s="5" customFormat="1" ht="12" customHeight="1" x14ac:dyDescent="0.2">
      <c r="A525" s="1" t="s">
        <v>78</v>
      </c>
      <c r="B525" s="2"/>
      <c r="C525" s="2"/>
      <c r="D525" s="2"/>
      <c r="E525" s="2"/>
      <c r="F525" s="2"/>
      <c r="G525" s="3"/>
      <c r="H525" s="3"/>
      <c r="J525" s="14"/>
    </row>
    <row r="526" spans="1:11" s="5" customFormat="1" ht="12" customHeight="1" x14ac:dyDescent="0.2">
      <c r="A526" s="7" t="s">
        <v>4</v>
      </c>
      <c r="B526" s="2"/>
      <c r="C526" s="2"/>
      <c r="D526" s="2"/>
      <c r="E526" s="2"/>
      <c r="F526" s="2"/>
      <c r="G526" s="3"/>
      <c r="H526" s="3"/>
      <c r="J526" s="25"/>
    </row>
    <row r="527" spans="1:11" ht="3" customHeight="1" x14ac:dyDescent="0.25">
      <c r="A527" s="8"/>
      <c r="B527" s="8"/>
      <c r="C527" s="8"/>
      <c r="D527" s="8"/>
      <c r="E527" s="8"/>
      <c r="F527" s="8"/>
      <c r="G527" s="8"/>
      <c r="H527" s="8"/>
      <c r="I527" s="9"/>
      <c r="J527" s="5"/>
    </row>
    <row r="528" spans="1:11" ht="3" customHeight="1" x14ac:dyDescent="0.25">
      <c r="A528" s="9"/>
      <c r="B528" s="9"/>
      <c r="C528" s="9"/>
      <c r="D528" s="9"/>
      <c r="E528" s="9"/>
      <c r="F528" s="9"/>
      <c r="G528" s="9"/>
      <c r="H528" s="9"/>
      <c r="J528" s="5"/>
    </row>
    <row r="529" spans="1:10" s="11" customFormat="1" ht="9" customHeight="1" x14ac:dyDescent="0.25">
      <c r="A529" s="200" t="s">
        <v>5</v>
      </c>
      <c r="B529" s="199" t="s">
        <v>6</v>
      </c>
      <c r="C529" s="199" t="s">
        <v>7</v>
      </c>
      <c r="D529" s="199" t="s">
        <v>8</v>
      </c>
      <c r="E529" s="199" t="s">
        <v>9</v>
      </c>
      <c r="F529" s="199" t="s">
        <v>10</v>
      </c>
      <c r="G529" s="199" t="s">
        <v>11</v>
      </c>
      <c r="H529" s="199" t="s">
        <v>12</v>
      </c>
      <c r="J529" s="5"/>
    </row>
    <row r="530" spans="1:10" s="11" customFormat="1" ht="9" customHeight="1" x14ac:dyDescent="0.25">
      <c r="A530" s="200"/>
      <c r="B530" s="199"/>
      <c r="C530" s="199"/>
      <c r="D530" s="199"/>
      <c r="E530" s="199"/>
      <c r="F530" s="199"/>
      <c r="G530" s="199"/>
      <c r="H530" s="199"/>
      <c r="J530" s="5"/>
    </row>
    <row r="531" spans="1:10" s="11" customFormat="1" ht="9" customHeight="1" x14ac:dyDescent="0.25">
      <c r="A531" s="200"/>
      <c r="B531" s="199"/>
      <c r="C531" s="199"/>
      <c r="D531" s="199"/>
      <c r="E531" s="199"/>
      <c r="F531" s="199"/>
      <c r="G531" s="199"/>
      <c r="H531" s="199"/>
      <c r="J531" s="10"/>
    </row>
    <row r="532" spans="1:10" s="11" customFormat="1" ht="9" customHeight="1" x14ac:dyDescent="0.25">
      <c r="A532" s="200"/>
      <c r="B532" s="199"/>
      <c r="C532" s="199"/>
      <c r="D532" s="199"/>
      <c r="E532" s="199"/>
      <c r="F532" s="199"/>
      <c r="G532" s="199"/>
      <c r="H532" s="199"/>
      <c r="J532" s="10"/>
    </row>
    <row r="533" spans="1:10" s="11" customFormat="1" ht="9" customHeight="1" x14ac:dyDescent="0.25">
      <c r="A533" s="200"/>
      <c r="B533" s="199"/>
      <c r="C533" s="199"/>
      <c r="D533" s="199"/>
      <c r="E533" s="199"/>
      <c r="F533" s="199"/>
      <c r="G533" s="199"/>
      <c r="H533" s="199"/>
    </row>
    <row r="534" spans="1:10" s="11" customFormat="1" ht="6.75" customHeight="1" x14ac:dyDescent="0.25">
      <c r="A534" s="200"/>
      <c r="B534" s="199"/>
      <c r="C534" s="199"/>
      <c r="D534" s="199"/>
      <c r="E534" s="199"/>
      <c r="F534" s="199"/>
      <c r="G534" s="199"/>
      <c r="H534" s="199"/>
    </row>
    <row r="535" spans="1:10" ht="3" customHeight="1" x14ac:dyDescent="0.25">
      <c r="A535" s="8"/>
      <c r="B535" s="8"/>
      <c r="C535" s="8"/>
      <c r="D535" s="8"/>
      <c r="E535" s="8"/>
      <c r="F535" s="8"/>
      <c r="G535" s="8"/>
      <c r="H535" s="8"/>
      <c r="J535" s="11"/>
    </row>
    <row r="536" spans="1:10" ht="3" customHeight="1" x14ac:dyDescent="0.25">
      <c r="A536" s="9"/>
      <c r="B536" s="9"/>
      <c r="C536" s="9"/>
      <c r="D536" s="9"/>
      <c r="E536" s="9"/>
      <c r="F536" s="9"/>
      <c r="G536" s="9"/>
      <c r="H536" s="9"/>
      <c r="J536" s="11"/>
    </row>
    <row r="537" spans="1:10" ht="9" customHeight="1" x14ac:dyDescent="0.15">
      <c r="A537" s="37" t="s">
        <v>46</v>
      </c>
      <c r="B537" s="13"/>
      <c r="C537" s="13"/>
      <c r="D537" s="13"/>
      <c r="E537" s="13"/>
      <c r="F537" s="13"/>
      <c r="G537" s="13"/>
      <c r="H537" s="13"/>
      <c r="J537" s="11"/>
    </row>
    <row r="538" spans="1:10" ht="9" customHeight="1" x14ac:dyDescent="0.15">
      <c r="A538" s="15" t="s">
        <v>13</v>
      </c>
      <c r="B538" s="16">
        <f>SUM(B540:B571)</f>
        <v>17478364.105</v>
      </c>
      <c r="C538" s="16">
        <f>SUM(C540:C571)</f>
        <v>592989.94900000002</v>
      </c>
      <c r="D538" s="16">
        <f>SUM(D540:D571)</f>
        <v>732884.66700000002</v>
      </c>
      <c r="E538" s="16">
        <f t="shared" ref="E538:F538" si="23">SUM(E540:E571)</f>
        <v>286317.07699999993</v>
      </c>
      <c r="F538" s="16">
        <f t="shared" si="23"/>
        <v>1368778.5379999999</v>
      </c>
      <c r="G538" s="16">
        <f>SUM(G540:G571)</f>
        <v>3179935.4470000011</v>
      </c>
      <c r="H538" s="16">
        <f t="shared" ref="H538" si="24">SUM(H540:H571)</f>
        <v>1620757.2920000001</v>
      </c>
      <c r="J538" s="11"/>
    </row>
    <row r="539" spans="1:10" ht="3.95" customHeight="1" x14ac:dyDescent="0.15">
      <c r="A539" s="15"/>
      <c r="C539" s="16"/>
      <c r="D539" s="16"/>
      <c r="E539" s="16"/>
      <c r="F539" s="16"/>
      <c r="G539" s="16"/>
      <c r="H539" s="16"/>
      <c r="J539" s="11"/>
    </row>
    <row r="540" spans="1:10" ht="9" customHeight="1" x14ac:dyDescent="0.15">
      <c r="A540" s="18" t="s">
        <v>14</v>
      </c>
      <c r="B540" s="19">
        <v>218082.60200000001</v>
      </c>
      <c r="C540" s="31">
        <v>8170.4489999999996</v>
      </c>
      <c r="D540" s="31">
        <v>927.04700000000003</v>
      </c>
      <c r="E540" s="31">
        <v>1423.4590000000001</v>
      </c>
      <c r="F540" s="19">
        <v>25348.416000000001</v>
      </c>
      <c r="G540" s="19">
        <v>69498.847999999998</v>
      </c>
      <c r="H540" s="19">
        <v>21920.814999999999</v>
      </c>
      <c r="J540" s="11"/>
    </row>
    <row r="541" spans="1:10" ht="9" customHeight="1" x14ac:dyDescent="0.15">
      <c r="A541" s="18" t="s">
        <v>15</v>
      </c>
      <c r="B541" s="19">
        <v>575047.80200000003</v>
      </c>
      <c r="C541" s="31">
        <v>16951.719000000001</v>
      </c>
      <c r="D541" s="31">
        <v>619.15899999999999</v>
      </c>
      <c r="E541" s="31">
        <v>19276.675999999999</v>
      </c>
      <c r="F541" s="31">
        <v>60843.485000000001</v>
      </c>
      <c r="G541" s="19">
        <v>157857.33799999999</v>
      </c>
      <c r="H541" s="19">
        <v>50190.826000000001</v>
      </c>
      <c r="J541" s="11"/>
    </row>
    <row r="542" spans="1:10" ht="9" customHeight="1" x14ac:dyDescent="0.15">
      <c r="A542" s="18" t="s">
        <v>16</v>
      </c>
      <c r="B542" s="19">
        <v>141979.77299999999</v>
      </c>
      <c r="C542" s="31">
        <v>5373.2349999999997</v>
      </c>
      <c r="D542" s="31">
        <v>5190.7730000000001</v>
      </c>
      <c r="E542" s="31">
        <v>4799.8360000000002</v>
      </c>
      <c r="F542" s="31">
        <v>30329.845000000001</v>
      </c>
      <c r="G542" s="19">
        <v>2291.2460000000001</v>
      </c>
      <c r="H542" s="19">
        <v>13017.045</v>
      </c>
      <c r="J542" s="11"/>
    </row>
    <row r="543" spans="1:10" ht="9" customHeight="1" x14ac:dyDescent="0.15">
      <c r="A543" s="21" t="s">
        <v>17</v>
      </c>
      <c r="B543" s="22">
        <v>436982.37900000002</v>
      </c>
      <c r="C543" s="32">
        <v>5421.7629999999999</v>
      </c>
      <c r="D543" s="32">
        <v>297538.84600000002</v>
      </c>
      <c r="E543" s="32">
        <v>1201.9290000000001</v>
      </c>
      <c r="F543" s="32">
        <v>42245.646000000001</v>
      </c>
      <c r="G543" s="22">
        <v>3256.53</v>
      </c>
      <c r="H543" s="22">
        <v>11086.395</v>
      </c>
      <c r="J543" s="11"/>
    </row>
    <row r="544" spans="1:10" ht="9" customHeight="1" x14ac:dyDescent="0.15">
      <c r="A544" s="18" t="s">
        <v>18</v>
      </c>
      <c r="B544" s="19">
        <v>628017.19400000002</v>
      </c>
      <c r="C544" s="31">
        <v>16716.227999999999</v>
      </c>
      <c r="D544" s="31">
        <v>17695.957999999999</v>
      </c>
      <c r="E544" s="31">
        <v>11166.089</v>
      </c>
      <c r="F544" s="31">
        <v>43674.75</v>
      </c>
      <c r="G544" s="19">
        <v>259356.73199999999</v>
      </c>
      <c r="H544" s="19">
        <v>37316.61</v>
      </c>
      <c r="J544" s="11"/>
    </row>
    <row r="545" spans="1:10" ht="9" customHeight="1" x14ac:dyDescent="0.15">
      <c r="A545" s="18" t="s">
        <v>19</v>
      </c>
      <c r="B545" s="19">
        <v>101300.735</v>
      </c>
      <c r="C545" s="31">
        <v>4761.6480000000001</v>
      </c>
      <c r="D545" s="31">
        <v>2079.08</v>
      </c>
      <c r="E545" s="31">
        <v>6464.982</v>
      </c>
      <c r="F545" s="31">
        <v>13272.584999999999</v>
      </c>
      <c r="G545" s="19">
        <v>4509.8159999999998</v>
      </c>
      <c r="H545" s="19">
        <v>8645.0889999999999</v>
      </c>
      <c r="J545" s="11"/>
    </row>
    <row r="546" spans="1:10" ht="9" customHeight="1" x14ac:dyDescent="0.15">
      <c r="A546" s="18" t="s">
        <v>20</v>
      </c>
      <c r="B546" s="19">
        <v>305893.89</v>
      </c>
      <c r="C546" s="31">
        <v>21175.17</v>
      </c>
      <c r="D546" s="31">
        <v>8866.0859999999993</v>
      </c>
      <c r="E546" s="31">
        <v>7381.8919999999998</v>
      </c>
      <c r="F546" s="31">
        <v>25665.235000000001</v>
      </c>
      <c r="G546" s="19">
        <v>27642.580999999998</v>
      </c>
      <c r="H546" s="19">
        <v>34090.093999999997</v>
      </c>
      <c r="J546" s="11"/>
    </row>
    <row r="547" spans="1:10" ht="9" customHeight="1" x14ac:dyDescent="0.15">
      <c r="A547" s="21" t="s">
        <v>21</v>
      </c>
      <c r="B547" s="22">
        <v>584463.86800000002</v>
      </c>
      <c r="C547" s="32">
        <v>40485.434999999998</v>
      </c>
      <c r="D547" s="32">
        <v>13173.736999999999</v>
      </c>
      <c r="E547" s="32">
        <v>12509.304</v>
      </c>
      <c r="F547" s="32">
        <v>45314.421000000002</v>
      </c>
      <c r="G547" s="22">
        <v>178960.802</v>
      </c>
      <c r="H547" s="22">
        <v>50587.764000000003</v>
      </c>
      <c r="J547" s="11"/>
    </row>
    <row r="548" spans="1:10" ht="9" customHeight="1" x14ac:dyDescent="0.15">
      <c r="A548" s="18" t="s">
        <v>22</v>
      </c>
      <c r="B548" s="19">
        <v>2949560.287</v>
      </c>
      <c r="C548" s="31">
        <v>994.029</v>
      </c>
      <c r="D548" s="31">
        <v>117.741</v>
      </c>
      <c r="E548" s="31">
        <v>13988.99</v>
      </c>
      <c r="F548" s="31">
        <v>114175.19899999999</v>
      </c>
      <c r="G548" s="19">
        <v>172913.454</v>
      </c>
      <c r="H548" s="19">
        <v>280915.35399999999</v>
      </c>
      <c r="J548" s="11"/>
    </row>
    <row r="549" spans="1:10" ht="9" customHeight="1" x14ac:dyDescent="0.15">
      <c r="A549" s="18" t="s">
        <v>23</v>
      </c>
      <c r="B549" s="19">
        <v>212090.34099999999</v>
      </c>
      <c r="C549" s="31">
        <v>20816.550999999999</v>
      </c>
      <c r="D549" s="31">
        <v>9561.8119999999999</v>
      </c>
      <c r="E549" s="31">
        <v>5100.4040000000005</v>
      </c>
      <c r="F549" s="31">
        <v>16745.469000000001</v>
      </c>
      <c r="G549" s="19">
        <v>33001.508000000002</v>
      </c>
      <c r="H549" s="19">
        <v>19687.721000000001</v>
      </c>
      <c r="J549" s="11"/>
    </row>
    <row r="550" spans="1:10" ht="9" customHeight="1" x14ac:dyDescent="0.15">
      <c r="A550" s="18" t="s">
        <v>24</v>
      </c>
      <c r="B550" s="19">
        <v>726188.071</v>
      </c>
      <c r="C550" s="31">
        <v>25894.197</v>
      </c>
      <c r="D550" s="31">
        <v>2939.741</v>
      </c>
      <c r="E550" s="31">
        <v>10121.374</v>
      </c>
      <c r="F550" s="31">
        <v>58129.586000000003</v>
      </c>
      <c r="G550" s="19">
        <v>211935.215</v>
      </c>
      <c r="H550" s="19">
        <v>73758.398000000001</v>
      </c>
      <c r="J550" s="11"/>
    </row>
    <row r="551" spans="1:10" ht="9" customHeight="1" x14ac:dyDescent="0.15">
      <c r="A551" s="21" t="s">
        <v>25</v>
      </c>
      <c r="B551" s="22">
        <v>250630.94699999999</v>
      </c>
      <c r="C551" s="32">
        <v>12602.967000000001</v>
      </c>
      <c r="D551" s="32">
        <v>4456.1570000000002</v>
      </c>
      <c r="E551" s="32">
        <v>8848.2549999999992</v>
      </c>
      <c r="F551" s="32">
        <v>24133.1</v>
      </c>
      <c r="G551" s="22">
        <v>6716.7619999999997</v>
      </c>
      <c r="H551" s="22">
        <v>22434.983</v>
      </c>
      <c r="J551" s="11"/>
    </row>
    <row r="552" spans="1:10" ht="9" customHeight="1" x14ac:dyDescent="0.15">
      <c r="A552" s="18" t="s">
        <v>26</v>
      </c>
      <c r="B552" s="19">
        <v>283485.212</v>
      </c>
      <c r="C552" s="31">
        <v>10971.495000000001</v>
      </c>
      <c r="D552" s="31">
        <v>2884.942</v>
      </c>
      <c r="E552" s="31">
        <v>6294.89</v>
      </c>
      <c r="F552" s="31">
        <v>28647.84</v>
      </c>
      <c r="G552" s="19">
        <v>65777.085999999996</v>
      </c>
      <c r="H552" s="19">
        <v>21070.441999999999</v>
      </c>
      <c r="J552" s="11"/>
    </row>
    <row r="553" spans="1:10" ht="9" customHeight="1" x14ac:dyDescent="0.15">
      <c r="A553" s="18" t="s">
        <v>27</v>
      </c>
      <c r="B553" s="19">
        <v>1210082.9269999999</v>
      </c>
      <c r="C553" s="31">
        <v>69863.634999999995</v>
      </c>
      <c r="D553" s="31">
        <v>2860.0390000000002</v>
      </c>
      <c r="E553" s="31">
        <v>14657.46</v>
      </c>
      <c r="F553" s="31">
        <v>96080.335000000006</v>
      </c>
      <c r="G553" s="19">
        <v>283280.83799999999</v>
      </c>
      <c r="H553" s="19">
        <v>143857.74299999999</v>
      </c>
      <c r="J553" s="11"/>
    </row>
    <row r="554" spans="1:10" ht="9" customHeight="1" x14ac:dyDescent="0.15">
      <c r="A554" s="18" t="s">
        <v>28</v>
      </c>
      <c r="B554" s="19">
        <v>1558320.899</v>
      </c>
      <c r="C554" s="31">
        <v>22543.664000000001</v>
      </c>
      <c r="D554" s="31">
        <v>4678.8180000000002</v>
      </c>
      <c r="E554" s="31">
        <v>21392.401000000002</v>
      </c>
      <c r="F554" s="31">
        <v>70832.195000000007</v>
      </c>
      <c r="G554" s="19">
        <v>315284.85600000003</v>
      </c>
      <c r="H554" s="19">
        <v>168252.17199999999</v>
      </c>
      <c r="J554" s="11"/>
    </row>
    <row r="555" spans="1:10" ht="9" customHeight="1" x14ac:dyDescent="0.15">
      <c r="A555" s="21" t="s">
        <v>29</v>
      </c>
      <c r="B555" s="22">
        <v>421144.60200000001</v>
      </c>
      <c r="C555" s="32">
        <v>46287.627999999997</v>
      </c>
      <c r="D555" s="32">
        <v>2534.2280000000001</v>
      </c>
      <c r="E555" s="32">
        <v>6922.6580000000004</v>
      </c>
      <c r="F555" s="32">
        <v>25365.363000000001</v>
      </c>
      <c r="G555" s="22">
        <v>41504.275000000001</v>
      </c>
      <c r="H555" s="22">
        <v>48987.241000000002</v>
      </c>
      <c r="J555" s="11"/>
    </row>
    <row r="556" spans="1:10" ht="9" customHeight="1" x14ac:dyDescent="0.15">
      <c r="A556" s="18" t="s">
        <v>30</v>
      </c>
      <c r="B556" s="19">
        <v>198841.307</v>
      </c>
      <c r="C556" s="31">
        <v>5059.5420000000004</v>
      </c>
      <c r="D556" s="31">
        <v>1093.0050000000001</v>
      </c>
      <c r="E556" s="31">
        <v>1173.1120000000001</v>
      </c>
      <c r="F556" s="31">
        <v>19251.780999999999</v>
      </c>
      <c r="G556" s="19">
        <v>39976.957000000002</v>
      </c>
      <c r="H556" s="19">
        <v>14306.616</v>
      </c>
      <c r="J556" s="11"/>
    </row>
    <row r="557" spans="1:10" ht="9" customHeight="1" x14ac:dyDescent="0.15">
      <c r="A557" s="18" t="s">
        <v>31</v>
      </c>
      <c r="B557" s="19">
        <v>123538.148</v>
      </c>
      <c r="C557" s="31">
        <v>8112.7929999999997</v>
      </c>
      <c r="D557" s="31">
        <v>1530.462</v>
      </c>
      <c r="E557" s="31">
        <v>3234.7159999999999</v>
      </c>
      <c r="F557" s="31">
        <v>14257.759</v>
      </c>
      <c r="G557" s="19">
        <v>6572.6210000000001</v>
      </c>
      <c r="H557" s="19">
        <v>8564.0910000000003</v>
      </c>
      <c r="J557" s="11"/>
    </row>
    <row r="558" spans="1:10" ht="9" customHeight="1" x14ac:dyDescent="0.15">
      <c r="A558" s="18" t="s">
        <v>32</v>
      </c>
      <c r="B558" s="19">
        <v>1316271.3570000001</v>
      </c>
      <c r="C558" s="31">
        <v>7601.1710000000003</v>
      </c>
      <c r="D558" s="31">
        <v>13535.234</v>
      </c>
      <c r="E558" s="31">
        <v>23897.260999999999</v>
      </c>
      <c r="F558" s="31">
        <v>143353.68799999999</v>
      </c>
      <c r="G558" s="19">
        <v>332418.549</v>
      </c>
      <c r="H558" s="19">
        <v>122684.217</v>
      </c>
      <c r="J558" s="11"/>
    </row>
    <row r="559" spans="1:10" ht="9" customHeight="1" x14ac:dyDescent="0.15">
      <c r="A559" s="21" t="s">
        <v>33</v>
      </c>
      <c r="B559" s="22">
        <v>287630.63900000002</v>
      </c>
      <c r="C559" s="32">
        <v>15840.989</v>
      </c>
      <c r="D559" s="32">
        <v>2921.8539999999998</v>
      </c>
      <c r="E559" s="32">
        <v>6903.24</v>
      </c>
      <c r="F559" s="32">
        <v>38656.228999999999</v>
      </c>
      <c r="G559" s="22">
        <v>39193.853000000003</v>
      </c>
      <c r="H559" s="22">
        <v>21490.981</v>
      </c>
      <c r="J559" s="11"/>
    </row>
    <row r="560" spans="1:10" ht="9" customHeight="1" x14ac:dyDescent="0.15">
      <c r="A560" s="18" t="s">
        <v>34</v>
      </c>
      <c r="B560" s="19">
        <v>580124.57299999997</v>
      </c>
      <c r="C560" s="31">
        <v>24686.477999999999</v>
      </c>
      <c r="D560" s="31">
        <v>5855.0050000000001</v>
      </c>
      <c r="E560" s="31">
        <v>8908.2340000000004</v>
      </c>
      <c r="F560" s="31">
        <v>41689.438999999998</v>
      </c>
      <c r="G560" s="19">
        <v>139455.58600000001</v>
      </c>
      <c r="H560" s="19">
        <v>47069.233999999997</v>
      </c>
      <c r="J560" s="11"/>
    </row>
    <row r="561" spans="1:10" ht="9" customHeight="1" x14ac:dyDescent="0.15">
      <c r="A561" s="18" t="s">
        <v>35</v>
      </c>
      <c r="B561" s="19">
        <v>395929.33799999999</v>
      </c>
      <c r="C561" s="31">
        <v>9776.9249999999993</v>
      </c>
      <c r="D561" s="31">
        <v>2078.299</v>
      </c>
      <c r="E561" s="31">
        <v>5723.6660000000002</v>
      </c>
      <c r="F561" s="31">
        <v>39726.917000000001</v>
      </c>
      <c r="G561" s="19">
        <v>108923.626</v>
      </c>
      <c r="H561" s="19">
        <v>51872.754000000001</v>
      </c>
      <c r="J561" s="11"/>
    </row>
    <row r="562" spans="1:10" ht="9" customHeight="1" x14ac:dyDescent="0.15">
      <c r="A562" s="18" t="s">
        <v>36</v>
      </c>
      <c r="B562" s="19">
        <v>266852.39399999997</v>
      </c>
      <c r="C562" s="31">
        <v>2027.268</v>
      </c>
      <c r="D562" s="31">
        <v>1621.26</v>
      </c>
      <c r="E562" s="31">
        <v>2304.1689999999999</v>
      </c>
      <c r="F562" s="31">
        <v>20203.263999999999</v>
      </c>
      <c r="G562" s="19">
        <v>4085.5889999999999</v>
      </c>
      <c r="H562" s="19">
        <v>16656.342000000001</v>
      </c>
      <c r="J562" s="11"/>
    </row>
    <row r="563" spans="1:10" ht="9" customHeight="1" x14ac:dyDescent="0.15">
      <c r="A563" s="21" t="s">
        <v>37</v>
      </c>
      <c r="B563" s="22">
        <v>364046.016</v>
      </c>
      <c r="C563" s="32">
        <v>15462.253000000001</v>
      </c>
      <c r="D563" s="32">
        <v>7921.6260000000002</v>
      </c>
      <c r="E563" s="32">
        <v>11662.646000000001</v>
      </c>
      <c r="F563" s="32">
        <v>30237.773000000001</v>
      </c>
      <c r="G563" s="22">
        <v>93409.073000000004</v>
      </c>
      <c r="H563" s="22">
        <v>29719.672999999999</v>
      </c>
      <c r="J563" s="11"/>
    </row>
    <row r="564" spans="1:10" ht="9" customHeight="1" x14ac:dyDescent="0.15">
      <c r="A564" s="18" t="s">
        <v>38</v>
      </c>
      <c r="B564" s="19">
        <v>384772.08899999998</v>
      </c>
      <c r="C564" s="31">
        <v>43602.61</v>
      </c>
      <c r="D564" s="31">
        <v>3662.9940000000001</v>
      </c>
      <c r="E564" s="31">
        <v>8324.8590000000004</v>
      </c>
      <c r="F564" s="31">
        <v>35642.089</v>
      </c>
      <c r="G564" s="19">
        <v>32310.169000000002</v>
      </c>
      <c r="H564" s="19">
        <v>44792.902999999998</v>
      </c>
      <c r="J564" s="11"/>
    </row>
    <row r="565" spans="1:10" ht="9" customHeight="1" x14ac:dyDescent="0.15">
      <c r="A565" s="18" t="s">
        <v>39</v>
      </c>
      <c r="B565" s="19">
        <v>577553.44799999997</v>
      </c>
      <c r="C565" s="31">
        <v>36153.873</v>
      </c>
      <c r="D565" s="31">
        <v>51486.849000000002</v>
      </c>
      <c r="E565" s="31">
        <v>12062.974</v>
      </c>
      <c r="F565" s="31">
        <v>43992.055</v>
      </c>
      <c r="G565" s="19">
        <v>157275.628</v>
      </c>
      <c r="H565" s="19">
        <v>61308.908000000003</v>
      </c>
      <c r="J565" s="11"/>
    </row>
    <row r="566" spans="1:10" ht="9" customHeight="1" x14ac:dyDescent="0.15">
      <c r="A566" s="18" t="s">
        <v>40</v>
      </c>
      <c r="B566" s="19">
        <v>462797.837</v>
      </c>
      <c r="C566" s="31">
        <v>7819.9949999999999</v>
      </c>
      <c r="D566" s="31">
        <v>188332.97399999999</v>
      </c>
      <c r="E566" s="31">
        <v>2496.335</v>
      </c>
      <c r="F566" s="31">
        <v>42313.46</v>
      </c>
      <c r="G566" s="19">
        <v>33525.379000000001</v>
      </c>
      <c r="H566" s="19">
        <v>27501.920999999998</v>
      </c>
      <c r="J566" s="11"/>
    </row>
    <row r="567" spans="1:10" ht="9" customHeight="1" x14ac:dyDescent="0.15">
      <c r="A567" s="21" t="s">
        <v>41</v>
      </c>
      <c r="B567" s="22">
        <v>537307.54200000002</v>
      </c>
      <c r="C567" s="32">
        <v>16439.59</v>
      </c>
      <c r="D567" s="32">
        <v>13742.37</v>
      </c>
      <c r="E567" s="32">
        <v>18616.620999999999</v>
      </c>
      <c r="F567" s="32">
        <v>53019.131999999998</v>
      </c>
      <c r="G567" s="22">
        <v>136764.052</v>
      </c>
      <c r="H567" s="22">
        <v>36576.374000000003</v>
      </c>
      <c r="J567" s="11"/>
    </row>
    <row r="568" spans="1:10" ht="9" customHeight="1" x14ac:dyDescent="0.15">
      <c r="A568" s="18" t="s">
        <v>42</v>
      </c>
      <c r="B568" s="19">
        <v>104777.62699999999</v>
      </c>
      <c r="C568" s="31">
        <v>3489.41</v>
      </c>
      <c r="D568" s="31">
        <v>359.05700000000002</v>
      </c>
      <c r="E568" s="31">
        <v>1292.3209999999999</v>
      </c>
      <c r="F568" s="31">
        <v>11931.212</v>
      </c>
      <c r="G568" s="19">
        <v>23208.983</v>
      </c>
      <c r="H568" s="19">
        <v>5154.3810000000003</v>
      </c>
      <c r="J568" s="11"/>
    </row>
    <row r="569" spans="1:10" ht="9" customHeight="1" x14ac:dyDescent="0.15">
      <c r="A569" s="18" t="s">
        <v>43</v>
      </c>
      <c r="B569" s="19">
        <v>854562.17700000003</v>
      </c>
      <c r="C569" s="31">
        <v>44912.078999999998</v>
      </c>
      <c r="D569" s="31">
        <v>30260.975999999999</v>
      </c>
      <c r="E569" s="31">
        <v>20653.625</v>
      </c>
      <c r="F569" s="31">
        <v>72877.659</v>
      </c>
      <c r="G569" s="19">
        <v>149329.666</v>
      </c>
      <c r="H569" s="19">
        <v>83490.55</v>
      </c>
      <c r="J569" s="11"/>
    </row>
    <row r="570" spans="1:10" ht="9" customHeight="1" x14ac:dyDescent="0.15">
      <c r="A570" s="18" t="s">
        <v>44</v>
      </c>
      <c r="B570" s="19">
        <v>250347.01500000001</v>
      </c>
      <c r="C570" s="31">
        <v>9379.4150000000009</v>
      </c>
      <c r="D570" s="31">
        <v>1046.5709999999999</v>
      </c>
      <c r="E570" s="31">
        <v>6161.0290000000005</v>
      </c>
      <c r="F570" s="31">
        <v>27480.666000000001</v>
      </c>
      <c r="G570" s="24">
        <v>30809.381000000001</v>
      </c>
      <c r="H570" s="24">
        <v>31590.152999999998</v>
      </c>
      <c r="J570" s="11"/>
    </row>
    <row r="571" spans="1:10" ht="9" customHeight="1" x14ac:dyDescent="0.15">
      <c r="A571" s="21" t="s">
        <v>45</v>
      </c>
      <c r="B571" s="22">
        <v>169741.06899999999</v>
      </c>
      <c r="C571" s="32">
        <v>13595.745000000001</v>
      </c>
      <c r="D571" s="32">
        <v>31311.967000000001</v>
      </c>
      <c r="E571" s="32">
        <v>1351.67</v>
      </c>
      <c r="F571" s="32">
        <v>13341.945</v>
      </c>
      <c r="G571" s="38">
        <v>18888.448</v>
      </c>
      <c r="H571" s="38">
        <v>12159.502</v>
      </c>
      <c r="J571" s="11"/>
    </row>
    <row r="572" spans="1:10" ht="8.85" customHeight="1" x14ac:dyDescent="0.15">
      <c r="A572" s="15"/>
      <c r="B572" s="16"/>
      <c r="C572" s="16"/>
      <c r="D572" s="16"/>
      <c r="E572" s="16"/>
      <c r="F572" s="16"/>
      <c r="G572" s="16"/>
      <c r="H572" s="16"/>
      <c r="I572" s="17"/>
      <c r="J572" s="11"/>
    </row>
    <row r="573" spans="1:10" ht="9" customHeight="1" x14ac:dyDescent="0.15">
      <c r="A573" s="37" t="s">
        <v>47</v>
      </c>
      <c r="B573" s="13"/>
      <c r="C573" s="13"/>
      <c r="D573" s="13"/>
      <c r="E573" s="13"/>
      <c r="F573" s="13"/>
      <c r="G573" s="13"/>
      <c r="H573" s="13"/>
      <c r="I573" s="14"/>
      <c r="J573" s="11"/>
    </row>
    <row r="574" spans="1:10" ht="9" customHeight="1" x14ac:dyDescent="0.15">
      <c r="A574" s="15" t="s">
        <v>13</v>
      </c>
      <c r="B574" s="16">
        <f>SUM(B576:B607)</f>
        <v>18859733.939999998</v>
      </c>
      <c r="C574" s="16">
        <f>SUM(C576:C607)</f>
        <v>673818.19799999997</v>
      </c>
      <c r="D574" s="16">
        <f>SUM(D576:D607)</f>
        <v>729528.87300000014</v>
      </c>
      <c r="E574" s="16">
        <f t="shared" ref="E574:F574" si="25">SUM(E576:E607)</f>
        <v>298215.01799999998</v>
      </c>
      <c r="F574" s="16">
        <f t="shared" si="25"/>
        <v>1491204.3330000001</v>
      </c>
      <c r="G574" s="16">
        <f>SUM(G576:G607)</f>
        <v>3415058.0649999999</v>
      </c>
      <c r="H574" s="16">
        <f t="shared" ref="H574" si="26">SUM(H576:H607)</f>
        <v>1861502.8310000002</v>
      </c>
      <c r="I574" s="17"/>
      <c r="J574" s="11"/>
    </row>
    <row r="575" spans="1:10" ht="3.95" customHeight="1" x14ac:dyDescent="0.15">
      <c r="A575" s="15"/>
      <c r="B575" s="16"/>
      <c r="C575" s="16"/>
      <c r="D575" s="16"/>
      <c r="E575" s="16"/>
      <c r="F575" s="16"/>
      <c r="G575" s="16"/>
      <c r="H575" s="16"/>
      <c r="I575" s="17"/>
      <c r="J575" s="11"/>
    </row>
    <row r="576" spans="1:10" ht="9" customHeight="1" x14ac:dyDescent="0.15">
      <c r="A576" s="18" t="s">
        <v>14</v>
      </c>
      <c r="B576" s="19">
        <v>256539.18900000001</v>
      </c>
      <c r="C576" s="31">
        <v>9351.3819999999996</v>
      </c>
      <c r="D576" s="31">
        <v>936.11900000000003</v>
      </c>
      <c r="E576" s="31">
        <v>1493.0429999999999</v>
      </c>
      <c r="F576" s="19">
        <v>30829.258999999998</v>
      </c>
      <c r="G576" s="19">
        <v>81344.952000000005</v>
      </c>
      <c r="H576" s="19">
        <v>33792.972999999998</v>
      </c>
      <c r="I576" s="14"/>
      <c r="J576" s="11"/>
    </row>
    <row r="577" spans="1:10" ht="9" customHeight="1" x14ac:dyDescent="0.15">
      <c r="A577" s="18" t="s">
        <v>15</v>
      </c>
      <c r="B577" s="19">
        <v>633749.95400000003</v>
      </c>
      <c r="C577" s="31">
        <v>17927.271000000001</v>
      </c>
      <c r="D577" s="31">
        <v>686.024</v>
      </c>
      <c r="E577" s="31">
        <v>19817.656999999999</v>
      </c>
      <c r="F577" s="19">
        <v>68236.316000000006</v>
      </c>
      <c r="G577" s="19">
        <v>175435.05900000001</v>
      </c>
      <c r="H577" s="19">
        <v>58803.008999999998</v>
      </c>
      <c r="I577" s="14"/>
      <c r="J577" s="11"/>
    </row>
    <row r="578" spans="1:10" ht="9" customHeight="1" x14ac:dyDescent="0.15">
      <c r="A578" s="18" t="s">
        <v>16</v>
      </c>
      <c r="B578" s="19">
        <v>155426.23800000001</v>
      </c>
      <c r="C578" s="31">
        <v>6656.5140000000001</v>
      </c>
      <c r="D578" s="31">
        <v>6600.6379999999999</v>
      </c>
      <c r="E578" s="31">
        <v>5198.6850000000004</v>
      </c>
      <c r="F578" s="19">
        <v>29261.781999999999</v>
      </c>
      <c r="G578" s="19">
        <v>2392.6179999999999</v>
      </c>
      <c r="H578" s="19">
        <v>13888.698</v>
      </c>
      <c r="I578" s="14"/>
      <c r="J578" s="11"/>
    </row>
    <row r="579" spans="1:10" ht="9" customHeight="1" x14ac:dyDescent="0.15">
      <c r="A579" s="21" t="s">
        <v>17</v>
      </c>
      <c r="B579" s="22">
        <v>412677.196</v>
      </c>
      <c r="C579" s="32">
        <v>6549.5519999999997</v>
      </c>
      <c r="D579" s="32">
        <v>275049.81699999998</v>
      </c>
      <c r="E579" s="32">
        <v>1422.0840000000001</v>
      </c>
      <c r="F579" s="22">
        <v>38446.682000000001</v>
      </c>
      <c r="G579" s="22">
        <v>3247.0140000000001</v>
      </c>
      <c r="H579" s="22">
        <v>10982.707</v>
      </c>
      <c r="I579" s="14"/>
      <c r="J579" s="11"/>
    </row>
    <row r="580" spans="1:10" ht="9" customHeight="1" x14ac:dyDescent="0.15">
      <c r="A580" s="18" t="s">
        <v>18</v>
      </c>
      <c r="B580" s="19">
        <v>687437.83600000001</v>
      </c>
      <c r="C580" s="31">
        <v>16339.948</v>
      </c>
      <c r="D580" s="31">
        <v>18822.579000000002</v>
      </c>
      <c r="E580" s="31">
        <v>11005.501</v>
      </c>
      <c r="F580" s="19">
        <v>50910.097999999998</v>
      </c>
      <c r="G580" s="19">
        <v>289343.68300000002</v>
      </c>
      <c r="H580" s="19">
        <v>42478.95</v>
      </c>
      <c r="I580" s="14"/>
      <c r="J580" s="11"/>
    </row>
    <row r="581" spans="1:10" ht="9" customHeight="1" x14ac:dyDescent="0.15">
      <c r="A581" s="18" t="s">
        <v>19</v>
      </c>
      <c r="B581" s="19">
        <v>113898.36199999999</v>
      </c>
      <c r="C581" s="31">
        <v>6218.4049999999997</v>
      </c>
      <c r="D581" s="31">
        <v>1909.855</v>
      </c>
      <c r="E581" s="31">
        <v>6353.9319999999998</v>
      </c>
      <c r="F581" s="19">
        <v>14814.628000000001</v>
      </c>
      <c r="G581" s="19">
        <v>5034.027</v>
      </c>
      <c r="H581" s="19">
        <v>12394.119000000001</v>
      </c>
      <c r="I581" s="14"/>
      <c r="J581" s="11"/>
    </row>
    <row r="582" spans="1:10" ht="9" customHeight="1" x14ac:dyDescent="0.15">
      <c r="A582" s="18" t="s">
        <v>20</v>
      </c>
      <c r="B582" s="19">
        <v>323856.929</v>
      </c>
      <c r="C582" s="31">
        <v>23656.767</v>
      </c>
      <c r="D582" s="31">
        <v>6735.61</v>
      </c>
      <c r="E582" s="31">
        <v>7133.2659999999996</v>
      </c>
      <c r="F582" s="19">
        <v>25585.507000000001</v>
      </c>
      <c r="G582" s="19">
        <v>29447.919999999998</v>
      </c>
      <c r="H582" s="19">
        <v>34349.461000000003</v>
      </c>
      <c r="I582" s="14"/>
      <c r="J582" s="11"/>
    </row>
    <row r="583" spans="1:10" ht="9" customHeight="1" x14ac:dyDescent="0.15">
      <c r="A583" s="21" t="s">
        <v>21</v>
      </c>
      <c r="B583" s="22">
        <v>649558.56499999994</v>
      </c>
      <c r="C583" s="32">
        <v>42103.652000000002</v>
      </c>
      <c r="D583" s="32">
        <v>20820.62</v>
      </c>
      <c r="E583" s="32">
        <v>13198.503000000001</v>
      </c>
      <c r="F583" s="22">
        <v>51389.226000000002</v>
      </c>
      <c r="G583" s="22">
        <v>202039.18599999999</v>
      </c>
      <c r="H583" s="22">
        <v>61108.03</v>
      </c>
      <c r="I583" s="14"/>
      <c r="J583" s="11"/>
    </row>
    <row r="584" spans="1:10" ht="9" customHeight="1" x14ac:dyDescent="0.15">
      <c r="A584" s="18" t="s">
        <v>22</v>
      </c>
      <c r="B584" s="19">
        <v>3183268.236</v>
      </c>
      <c r="C584" s="31">
        <v>1500.1320000000001</v>
      </c>
      <c r="D584" s="31">
        <v>145.714</v>
      </c>
      <c r="E584" s="31">
        <v>14621.242</v>
      </c>
      <c r="F584" s="19">
        <v>138257.41699999999</v>
      </c>
      <c r="G584" s="19">
        <v>179972.39799999999</v>
      </c>
      <c r="H584" s="19">
        <v>319382.74800000002</v>
      </c>
      <c r="I584" s="14"/>
      <c r="J584" s="11"/>
    </row>
    <row r="585" spans="1:10" ht="9" customHeight="1" x14ac:dyDescent="0.15">
      <c r="A585" s="18" t="s">
        <v>23</v>
      </c>
      <c r="B585" s="19">
        <v>234842.57699999999</v>
      </c>
      <c r="C585" s="31">
        <v>23282.264999999999</v>
      </c>
      <c r="D585" s="31">
        <v>11277.941000000001</v>
      </c>
      <c r="E585" s="31">
        <v>5038.9350000000004</v>
      </c>
      <c r="F585" s="19">
        <v>20288.797999999999</v>
      </c>
      <c r="G585" s="19">
        <v>35786.932000000001</v>
      </c>
      <c r="H585" s="19">
        <v>22432.17</v>
      </c>
      <c r="I585" s="14"/>
      <c r="J585" s="11"/>
    </row>
    <row r="586" spans="1:10" ht="9" customHeight="1" x14ac:dyDescent="0.15">
      <c r="A586" s="18" t="s">
        <v>24</v>
      </c>
      <c r="B586" s="19">
        <v>794067.67500000005</v>
      </c>
      <c r="C586" s="31">
        <v>29483.043000000001</v>
      </c>
      <c r="D586" s="31">
        <v>3409.6770000000001</v>
      </c>
      <c r="E586" s="31">
        <v>12094.374</v>
      </c>
      <c r="F586" s="19">
        <v>64283.678</v>
      </c>
      <c r="G586" s="19">
        <v>227633.266</v>
      </c>
      <c r="H586" s="19">
        <v>85586.542000000001</v>
      </c>
      <c r="I586" s="14"/>
      <c r="J586" s="11"/>
    </row>
    <row r="587" spans="1:10" ht="9" customHeight="1" x14ac:dyDescent="0.15">
      <c r="A587" s="21" t="s">
        <v>25</v>
      </c>
      <c r="B587" s="22">
        <v>268701.66200000001</v>
      </c>
      <c r="C587" s="32">
        <v>14911.406999999999</v>
      </c>
      <c r="D587" s="32">
        <v>9796.6280000000006</v>
      </c>
      <c r="E587" s="32">
        <v>9535.83</v>
      </c>
      <c r="F587" s="22">
        <v>23384.859</v>
      </c>
      <c r="G587" s="22">
        <v>7138.9160000000002</v>
      </c>
      <c r="H587" s="22">
        <v>25733.881000000001</v>
      </c>
      <c r="I587" s="14"/>
      <c r="J587" s="11"/>
    </row>
    <row r="588" spans="1:10" ht="9" customHeight="1" x14ac:dyDescent="0.15">
      <c r="A588" s="18" t="s">
        <v>26</v>
      </c>
      <c r="B588" s="19">
        <v>294162.67499999999</v>
      </c>
      <c r="C588" s="31">
        <v>12074.058000000001</v>
      </c>
      <c r="D588" s="31">
        <v>3078.5909999999999</v>
      </c>
      <c r="E588" s="31">
        <v>6682.2889999999998</v>
      </c>
      <c r="F588" s="19">
        <v>32184.945</v>
      </c>
      <c r="G588" s="19">
        <v>55440.247000000003</v>
      </c>
      <c r="H588" s="19">
        <v>23844.522000000001</v>
      </c>
      <c r="I588" s="14"/>
      <c r="J588" s="11"/>
    </row>
    <row r="589" spans="1:10" ht="9" customHeight="1" x14ac:dyDescent="0.15">
      <c r="A589" s="18" t="s">
        <v>27</v>
      </c>
      <c r="B589" s="19">
        <v>1348366.4839999999</v>
      </c>
      <c r="C589" s="31">
        <v>74874.023000000001</v>
      </c>
      <c r="D589" s="31">
        <v>3182.808</v>
      </c>
      <c r="E589" s="31">
        <v>15626.316000000001</v>
      </c>
      <c r="F589" s="19">
        <v>105659.175</v>
      </c>
      <c r="G589" s="19">
        <v>309538.12099999998</v>
      </c>
      <c r="H589" s="19">
        <v>172353.568</v>
      </c>
      <c r="I589" s="14"/>
      <c r="J589" s="11"/>
    </row>
    <row r="590" spans="1:10" ht="9" customHeight="1" x14ac:dyDescent="0.15">
      <c r="A590" s="18" t="s">
        <v>28</v>
      </c>
      <c r="B590" s="19">
        <v>1681570.003</v>
      </c>
      <c r="C590" s="31">
        <v>26354.794999999998</v>
      </c>
      <c r="D590" s="31">
        <v>6076.7030000000004</v>
      </c>
      <c r="E590" s="31">
        <v>21605.018</v>
      </c>
      <c r="F590" s="19">
        <v>83134.548999999999</v>
      </c>
      <c r="G590" s="19">
        <v>329243.57900000003</v>
      </c>
      <c r="H590" s="19">
        <v>206998.13699999999</v>
      </c>
      <c r="I590" s="14"/>
      <c r="J590" s="11"/>
    </row>
    <row r="591" spans="1:10" ht="9" customHeight="1" x14ac:dyDescent="0.15">
      <c r="A591" s="21" t="s">
        <v>29</v>
      </c>
      <c r="B591" s="22">
        <v>468541.93</v>
      </c>
      <c r="C591" s="32">
        <v>65163.637999999999</v>
      </c>
      <c r="D591" s="32">
        <v>2493.279</v>
      </c>
      <c r="E591" s="32">
        <v>7205.8590000000004</v>
      </c>
      <c r="F591" s="22">
        <v>25880.457999999999</v>
      </c>
      <c r="G591" s="22">
        <v>44142.207000000002</v>
      </c>
      <c r="H591" s="22">
        <v>57899.851999999999</v>
      </c>
      <c r="I591" s="14"/>
      <c r="J591" s="11"/>
    </row>
    <row r="592" spans="1:10" ht="9" customHeight="1" x14ac:dyDescent="0.15">
      <c r="A592" s="18" t="s">
        <v>30</v>
      </c>
      <c r="B592" s="19">
        <v>217034.08</v>
      </c>
      <c r="C592" s="31">
        <v>6385.8739999999998</v>
      </c>
      <c r="D592" s="31">
        <v>1145.1189999999999</v>
      </c>
      <c r="E592" s="31">
        <v>1334.5909999999999</v>
      </c>
      <c r="F592" s="19">
        <v>21662.651000000002</v>
      </c>
      <c r="G592" s="19">
        <v>45143.735000000001</v>
      </c>
      <c r="H592" s="19">
        <v>16170.645</v>
      </c>
      <c r="I592" s="14"/>
      <c r="J592" s="11"/>
    </row>
    <row r="593" spans="1:10" ht="9" customHeight="1" x14ac:dyDescent="0.15">
      <c r="A593" s="18" t="s">
        <v>31</v>
      </c>
      <c r="B593" s="19">
        <v>135917.236</v>
      </c>
      <c r="C593" s="31">
        <v>9941.0120000000006</v>
      </c>
      <c r="D593" s="31">
        <v>1744.222</v>
      </c>
      <c r="E593" s="31">
        <v>3279.96</v>
      </c>
      <c r="F593" s="19">
        <v>15813.312</v>
      </c>
      <c r="G593" s="19">
        <v>7252.0770000000002</v>
      </c>
      <c r="H593" s="19">
        <v>9616.94</v>
      </c>
      <c r="I593" s="14"/>
      <c r="J593" s="11"/>
    </row>
    <row r="594" spans="1:10" ht="9" customHeight="1" x14ac:dyDescent="0.15">
      <c r="A594" s="18" t="s">
        <v>32</v>
      </c>
      <c r="B594" s="19">
        <v>1405143.0730000001</v>
      </c>
      <c r="C594" s="31">
        <v>7888.1459999999997</v>
      </c>
      <c r="D594" s="31">
        <v>13018.040999999999</v>
      </c>
      <c r="E594" s="31">
        <v>24352.436000000002</v>
      </c>
      <c r="F594" s="19">
        <v>142176.85699999999</v>
      </c>
      <c r="G594" s="19">
        <v>353789.30200000003</v>
      </c>
      <c r="H594" s="19">
        <v>126698.101</v>
      </c>
      <c r="I594" s="14"/>
      <c r="J594" s="11"/>
    </row>
    <row r="595" spans="1:10" ht="9" customHeight="1" x14ac:dyDescent="0.15">
      <c r="A595" s="21" t="s">
        <v>33</v>
      </c>
      <c r="B595" s="22">
        <v>280583.57</v>
      </c>
      <c r="C595" s="32">
        <v>18179.618999999999</v>
      </c>
      <c r="D595" s="32">
        <v>4125.2470000000003</v>
      </c>
      <c r="E595" s="32">
        <v>6872.9620000000004</v>
      </c>
      <c r="F595" s="22">
        <v>33624.36</v>
      </c>
      <c r="G595" s="22">
        <v>24443.282999999999</v>
      </c>
      <c r="H595" s="22">
        <v>24332.100999999999</v>
      </c>
      <c r="I595" s="14"/>
      <c r="J595" s="11"/>
    </row>
    <row r="596" spans="1:10" ht="9" customHeight="1" x14ac:dyDescent="0.15">
      <c r="A596" s="18" t="s">
        <v>34</v>
      </c>
      <c r="B596" s="19">
        <v>625916.23499999999</v>
      </c>
      <c r="C596" s="31">
        <v>25994.919000000002</v>
      </c>
      <c r="D596" s="31">
        <v>6011.6350000000002</v>
      </c>
      <c r="E596" s="31">
        <v>9584.1450000000004</v>
      </c>
      <c r="F596" s="19">
        <v>47504.519</v>
      </c>
      <c r="G596" s="19">
        <v>155774.23300000001</v>
      </c>
      <c r="H596" s="19">
        <v>50838.832999999999</v>
      </c>
      <c r="I596" s="14"/>
      <c r="J596" s="11"/>
    </row>
    <row r="597" spans="1:10" ht="9" customHeight="1" x14ac:dyDescent="0.15">
      <c r="A597" s="18" t="s">
        <v>35</v>
      </c>
      <c r="B597" s="19">
        <v>442817.59899999999</v>
      </c>
      <c r="C597" s="31">
        <v>10482.352000000001</v>
      </c>
      <c r="D597" s="31">
        <v>2417.893</v>
      </c>
      <c r="E597" s="31">
        <v>5385.585</v>
      </c>
      <c r="F597" s="19">
        <v>42817.688999999998</v>
      </c>
      <c r="G597" s="19">
        <v>128463.72</v>
      </c>
      <c r="H597" s="19">
        <v>54625.22</v>
      </c>
      <c r="I597" s="14"/>
      <c r="J597" s="11"/>
    </row>
    <row r="598" spans="1:10" ht="9" customHeight="1" x14ac:dyDescent="0.15">
      <c r="A598" s="18" t="s">
        <v>36</v>
      </c>
      <c r="B598" s="19">
        <v>301661.304</v>
      </c>
      <c r="C598" s="31">
        <v>2344.9270000000001</v>
      </c>
      <c r="D598" s="31">
        <v>1591.107</v>
      </c>
      <c r="E598" s="31">
        <v>2446.6619999999998</v>
      </c>
      <c r="F598" s="19">
        <v>28960.797999999999</v>
      </c>
      <c r="G598" s="19">
        <v>4753.21</v>
      </c>
      <c r="H598" s="19">
        <v>19684.355</v>
      </c>
      <c r="I598" s="14"/>
      <c r="J598" s="11"/>
    </row>
    <row r="599" spans="1:10" ht="9" customHeight="1" x14ac:dyDescent="0.15">
      <c r="A599" s="21" t="s">
        <v>37</v>
      </c>
      <c r="B599" s="22">
        <v>398057.06099999999</v>
      </c>
      <c r="C599" s="32">
        <v>16984.100999999999</v>
      </c>
      <c r="D599" s="32">
        <v>8847.884</v>
      </c>
      <c r="E599" s="32">
        <v>11566.76</v>
      </c>
      <c r="F599" s="22">
        <v>32733.526999999998</v>
      </c>
      <c r="G599" s="22">
        <v>108171.44</v>
      </c>
      <c r="H599" s="22">
        <v>33621.321000000004</v>
      </c>
      <c r="I599" s="14"/>
      <c r="J599" s="11"/>
    </row>
    <row r="600" spans="1:10" ht="9" customHeight="1" x14ac:dyDescent="0.15">
      <c r="A600" s="18" t="s">
        <v>38</v>
      </c>
      <c r="B600" s="19">
        <v>429855.071</v>
      </c>
      <c r="C600" s="31">
        <v>51969.74</v>
      </c>
      <c r="D600" s="31">
        <v>4579.4920000000002</v>
      </c>
      <c r="E600" s="31">
        <v>8627.5319999999992</v>
      </c>
      <c r="F600" s="19">
        <v>41767.461000000003</v>
      </c>
      <c r="G600" s="19">
        <v>34874.233999999997</v>
      </c>
      <c r="H600" s="19">
        <v>53624.154000000002</v>
      </c>
      <c r="I600" s="14"/>
      <c r="J600" s="11"/>
    </row>
    <row r="601" spans="1:10" ht="9" customHeight="1" x14ac:dyDescent="0.15">
      <c r="A601" s="18" t="s">
        <v>39</v>
      </c>
      <c r="B601" s="19">
        <v>653876.696</v>
      </c>
      <c r="C601" s="31">
        <v>40054.372000000003</v>
      </c>
      <c r="D601" s="31">
        <v>69737.906000000003</v>
      </c>
      <c r="E601" s="31">
        <v>14062.775</v>
      </c>
      <c r="F601" s="19">
        <v>54465.875</v>
      </c>
      <c r="G601" s="19">
        <v>173887.76500000001</v>
      </c>
      <c r="H601" s="19">
        <v>72864.452000000005</v>
      </c>
      <c r="I601" s="14"/>
      <c r="J601" s="11"/>
    </row>
    <row r="602" spans="1:10" ht="9" customHeight="1" x14ac:dyDescent="0.15">
      <c r="A602" s="18" t="s">
        <v>40</v>
      </c>
      <c r="B602" s="19">
        <v>448905.63699999999</v>
      </c>
      <c r="C602" s="31">
        <v>8803.7639999999992</v>
      </c>
      <c r="D602" s="31">
        <v>173666.12400000001</v>
      </c>
      <c r="E602" s="31">
        <v>2586.998</v>
      </c>
      <c r="F602" s="19">
        <v>32078.866999999998</v>
      </c>
      <c r="G602" s="19">
        <v>36925.207000000002</v>
      </c>
      <c r="H602" s="19">
        <v>29587.194</v>
      </c>
      <c r="I602" s="14"/>
      <c r="J602" s="11"/>
    </row>
    <row r="603" spans="1:10" ht="9" customHeight="1" x14ac:dyDescent="0.15">
      <c r="A603" s="21" t="s">
        <v>41</v>
      </c>
      <c r="B603" s="22">
        <v>561101.11399999994</v>
      </c>
      <c r="C603" s="32">
        <v>19621.021000000001</v>
      </c>
      <c r="D603" s="32">
        <v>11818.06</v>
      </c>
      <c r="E603" s="32">
        <v>18817.830999999998</v>
      </c>
      <c r="F603" s="22">
        <v>56783.796000000002</v>
      </c>
      <c r="G603" s="22">
        <v>135412.73199999999</v>
      </c>
      <c r="H603" s="22">
        <v>39279.351000000002</v>
      </c>
      <c r="I603" s="14"/>
      <c r="J603" s="11"/>
    </row>
    <row r="604" spans="1:10" ht="9" customHeight="1" x14ac:dyDescent="0.15">
      <c r="A604" s="18" t="s">
        <v>42</v>
      </c>
      <c r="B604" s="19">
        <v>110303.925</v>
      </c>
      <c r="C604" s="31">
        <v>3679.3649999999998</v>
      </c>
      <c r="D604" s="31">
        <v>380.04500000000002</v>
      </c>
      <c r="E604" s="31">
        <v>1323.153</v>
      </c>
      <c r="F604" s="19">
        <v>11317.206</v>
      </c>
      <c r="G604" s="19">
        <v>25368.81</v>
      </c>
      <c r="H604" s="19">
        <v>6338.59</v>
      </c>
      <c r="I604" s="14"/>
      <c r="J604" s="11"/>
    </row>
    <row r="605" spans="1:10" ht="9" customHeight="1" x14ac:dyDescent="0.15">
      <c r="A605" s="18" t="s">
        <v>43</v>
      </c>
      <c r="B605" s="19">
        <v>883856.424</v>
      </c>
      <c r="C605" s="31">
        <v>47489.110999999997</v>
      </c>
      <c r="D605" s="31">
        <v>27170.977999999999</v>
      </c>
      <c r="E605" s="31">
        <v>21863.393</v>
      </c>
      <c r="F605" s="19">
        <v>79508.392999999996</v>
      </c>
      <c r="G605" s="19">
        <v>145022.44</v>
      </c>
      <c r="H605" s="19">
        <v>94570.763999999996</v>
      </c>
      <c r="I605" s="14"/>
      <c r="J605" s="11"/>
    </row>
    <row r="606" spans="1:10" ht="9" customHeight="1" x14ac:dyDescent="0.15">
      <c r="A606" s="18" t="s">
        <v>44</v>
      </c>
      <c r="B606" s="19">
        <v>275313.77799999999</v>
      </c>
      <c r="C606" s="31">
        <v>10531.143</v>
      </c>
      <c r="D606" s="31">
        <v>1112.8330000000001</v>
      </c>
      <c r="E606" s="31">
        <v>6705.9440000000004</v>
      </c>
      <c r="F606" s="24">
        <v>30793.329000000002</v>
      </c>
      <c r="G606" s="24">
        <v>38208.739000000001</v>
      </c>
      <c r="H606" s="24">
        <v>34457.498</v>
      </c>
      <c r="I606" s="14"/>
      <c r="J606" s="11"/>
    </row>
    <row r="607" spans="1:10" ht="9" customHeight="1" x14ac:dyDescent="0.15">
      <c r="A607" s="21" t="s">
        <v>45</v>
      </c>
      <c r="B607" s="22">
        <v>182725.62599999999</v>
      </c>
      <c r="C607" s="32">
        <v>17021.88</v>
      </c>
      <c r="D607" s="32">
        <v>31139.684000000001</v>
      </c>
      <c r="E607" s="32">
        <v>1371.7570000000001</v>
      </c>
      <c r="F607" s="38">
        <v>16648.315999999999</v>
      </c>
      <c r="G607" s="38">
        <v>20387.012999999999</v>
      </c>
      <c r="H607" s="38">
        <v>13163.945</v>
      </c>
      <c r="I607" s="14"/>
      <c r="J607" s="11"/>
    </row>
    <row r="608" spans="1:10" ht="3.95" customHeight="1" x14ac:dyDescent="0.15">
      <c r="A608" s="37"/>
      <c r="B608" s="13"/>
      <c r="C608" s="13"/>
      <c r="D608" s="13"/>
      <c r="E608" s="13"/>
      <c r="F608" s="13"/>
      <c r="G608" s="13"/>
      <c r="H608" s="13"/>
      <c r="J608" s="11"/>
    </row>
    <row r="609" spans="1:10" ht="8.85" customHeight="1" x14ac:dyDescent="0.15">
      <c r="A609" s="37"/>
      <c r="B609" s="13"/>
      <c r="C609" s="13"/>
      <c r="D609" s="13"/>
      <c r="E609" s="13"/>
      <c r="F609" s="13"/>
      <c r="G609" s="13"/>
      <c r="H609" s="13"/>
      <c r="J609" s="11"/>
    </row>
    <row r="610" spans="1:10" ht="12" customHeight="1" x14ac:dyDescent="0.2">
      <c r="A610" s="1" t="s">
        <v>0</v>
      </c>
      <c r="B610" s="2"/>
      <c r="C610" s="2"/>
      <c r="D610" s="2"/>
      <c r="E610" s="2"/>
      <c r="F610" s="2"/>
      <c r="G610" s="3"/>
      <c r="H610" s="6" t="s">
        <v>1</v>
      </c>
      <c r="I610" s="5"/>
      <c r="J610" s="11"/>
    </row>
    <row r="611" spans="1:10" ht="12" customHeight="1" x14ac:dyDescent="0.2">
      <c r="A611" s="1" t="s">
        <v>2</v>
      </c>
      <c r="B611" s="2"/>
      <c r="C611" s="2"/>
      <c r="D611" s="2"/>
      <c r="E611" s="2"/>
      <c r="F611" s="2"/>
      <c r="G611" s="3"/>
      <c r="H611" s="6" t="s">
        <v>3</v>
      </c>
      <c r="I611" s="5"/>
      <c r="J611" s="11"/>
    </row>
    <row r="612" spans="1:10" ht="12" customHeight="1" x14ac:dyDescent="0.2">
      <c r="A612" s="1" t="s">
        <v>78</v>
      </c>
      <c r="B612" s="2"/>
      <c r="C612" s="2"/>
      <c r="D612" s="2"/>
      <c r="E612" s="2"/>
      <c r="F612" s="2"/>
      <c r="G612" s="3"/>
      <c r="H612" s="3"/>
      <c r="I612" s="5"/>
      <c r="J612" s="11"/>
    </row>
    <row r="613" spans="1:10" ht="12" customHeight="1" x14ac:dyDescent="0.2">
      <c r="A613" s="7" t="s">
        <v>4</v>
      </c>
      <c r="B613" s="2"/>
      <c r="C613" s="2"/>
      <c r="D613" s="2"/>
      <c r="E613" s="2"/>
      <c r="F613" s="2"/>
      <c r="G613" s="3"/>
      <c r="H613" s="3"/>
      <c r="I613" s="5"/>
      <c r="J613" s="11"/>
    </row>
    <row r="614" spans="1:10" ht="3" customHeight="1" x14ac:dyDescent="0.25">
      <c r="A614" s="8"/>
      <c r="B614" s="8"/>
      <c r="C614" s="8"/>
      <c r="D614" s="8"/>
      <c r="E614" s="8"/>
      <c r="F614" s="8"/>
      <c r="G614" s="8"/>
      <c r="H614" s="8"/>
      <c r="I614" s="9"/>
      <c r="J614" s="11"/>
    </row>
    <row r="615" spans="1:10" ht="3" customHeight="1" x14ac:dyDescent="0.25">
      <c r="A615" s="9"/>
      <c r="B615" s="9"/>
      <c r="C615" s="9"/>
      <c r="D615" s="9"/>
      <c r="E615" s="9"/>
      <c r="F615" s="9"/>
      <c r="G615" s="9"/>
      <c r="H615" s="9"/>
      <c r="J615" s="11"/>
    </row>
    <row r="616" spans="1:10" ht="9" customHeight="1" x14ac:dyDescent="0.25">
      <c r="A616" s="200" t="s">
        <v>5</v>
      </c>
      <c r="B616" s="199" t="s">
        <v>6</v>
      </c>
      <c r="C616" s="199" t="s">
        <v>7</v>
      </c>
      <c r="D616" s="199" t="s">
        <v>8</v>
      </c>
      <c r="E616" s="199" t="s">
        <v>9</v>
      </c>
      <c r="F616" s="199" t="s">
        <v>10</v>
      </c>
      <c r="G616" s="199" t="s">
        <v>11</v>
      </c>
      <c r="H616" s="199" t="s">
        <v>12</v>
      </c>
      <c r="I616" s="11"/>
      <c r="J616" s="11"/>
    </row>
    <row r="617" spans="1:10" ht="9" customHeight="1" x14ac:dyDescent="0.25">
      <c r="A617" s="200"/>
      <c r="B617" s="199"/>
      <c r="C617" s="199"/>
      <c r="D617" s="199"/>
      <c r="E617" s="199"/>
      <c r="F617" s="199"/>
      <c r="G617" s="199"/>
      <c r="H617" s="199"/>
      <c r="I617" s="11"/>
      <c r="J617" s="11"/>
    </row>
    <row r="618" spans="1:10" ht="9" customHeight="1" x14ac:dyDescent="0.25">
      <c r="A618" s="200"/>
      <c r="B618" s="199"/>
      <c r="C618" s="199"/>
      <c r="D618" s="199"/>
      <c r="E618" s="199"/>
      <c r="F618" s="199"/>
      <c r="G618" s="199"/>
      <c r="H618" s="199"/>
      <c r="I618" s="11"/>
      <c r="J618" s="11"/>
    </row>
    <row r="619" spans="1:10" ht="9" customHeight="1" x14ac:dyDescent="0.25">
      <c r="A619" s="200"/>
      <c r="B619" s="199"/>
      <c r="C619" s="199"/>
      <c r="D619" s="199"/>
      <c r="E619" s="199"/>
      <c r="F619" s="199"/>
      <c r="G619" s="199"/>
      <c r="H619" s="199"/>
      <c r="I619" s="11"/>
      <c r="J619" s="11"/>
    </row>
    <row r="620" spans="1:10" ht="9" customHeight="1" x14ac:dyDescent="0.25">
      <c r="A620" s="200"/>
      <c r="B620" s="199"/>
      <c r="C620" s="199"/>
      <c r="D620" s="199"/>
      <c r="E620" s="199"/>
      <c r="F620" s="199"/>
      <c r="G620" s="199"/>
      <c r="H620" s="199"/>
      <c r="I620" s="11"/>
      <c r="J620" s="11"/>
    </row>
    <row r="621" spans="1:10" ht="7.5" customHeight="1" x14ac:dyDescent="0.25">
      <c r="A621" s="200"/>
      <c r="B621" s="199"/>
      <c r="C621" s="199"/>
      <c r="D621" s="199"/>
      <c r="E621" s="199"/>
      <c r="F621" s="199"/>
      <c r="G621" s="199"/>
      <c r="H621" s="199"/>
      <c r="I621" s="11"/>
      <c r="J621" s="11"/>
    </row>
    <row r="622" spans="1:10" ht="3" customHeight="1" x14ac:dyDescent="0.25">
      <c r="A622" s="8"/>
      <c r="B622" s="8"/>
      <c r="C622" s="8"/>
      <c r="D622" s="8"/>
      <c r="E622" s="8"/>
      <c r="F622" s="8"/>
      <c r="G622" s="8"/>
      <c r="H622" s="8"/>
      <c r="J622" s="11"/>
    </row>
    <row r="623" spans="1:10" ht="3" customHeight="1" x14ac:dyDescent="0.25">
      <c r="A623" s="9"/>
      <c r="B623" s="9"/>
      <c r="C623" s="9"/>
      <c r="D623" s="9"/>
      <c r="E623" s="9"/>
      <c r="F623" s="9"/>
      <c r="G623" s="9"/>
      <c r="H623" s="9"/>
      <c r="J623" s="11"/>
    </row>
    <row r="624" spans="1:10" s="14" customFormat="1" ht="9" customHeight="1" x14ac:dyDescent="0.15">
      <c r="A624" s="37" t="s">
        <v>77</v>
      </c>
      <c r="B624" s="13"/>
      <c r="C624" s="13"/>
      <c r="D624" s="13"/>
      <c r="E624" s="13"/>
      <c r="F624" s="13"/>
      <c r="G624" s="13"/>
      <c r="H624" s="13"/>
      <c r="J624" s="11"/>
    </row>
    <row r="625" spans="1:11" s="17" customFormat="1" ht="9" customHeight="1" x14ac:dyDescent="0.15">
      <c r="A625" s="15" t="s">
        <v>13</v>
      </c>
      <c r="B625" s="16">
        <f t="shared" ref="B625:H625" si="27">SUM(B627:B658)</f>
        <v>20688448.070000004</v>
      </c>
      <c r="C625" s="16">
        <f t="shared" si="27"/>
        <v>741825.16899999988</v>
      </c>
      <c r="D625" s="16">
        <f t="shared" si="27"/>
        <v>898978.56899999978</v>
      </c>
      <c r="E625" s="16">
        <f t="shared" si="27"/>
        <v>434136.28699999995</v>
      </c>
      <c r="F625" s="16">
        <f t="shared" si="27"/>
        <v>1632741.085</v>
      </c>
      <c r="G625" s="16">
        <f t="shared" si="27"/>
        <v>3771611.543000001</v>
      </c>
      <c r="H625" s="16">
        <f t="shared" si="27"/>
        <v>2055611.1740000003</v>
      </c>
      <c r="J625" s="11"/>
      <c r="K625" s="20"/>
    </row>
    <row r="626" spans="1:11" s="17" customFormat="1" ht="3.95" customHeight="1" x14ac:dyDescent="0.15">
      <c r="A626" s="15"/>
      <c r="B626" s="16"/>
      <c r="C626" s="16"/>
      <c r="D626" s="16"/>
      <c r="E626" s="16"/>
      <c r="F626" s="16"/>
      <c r="G626" s="16"/>
      <c r="H626" s="16"/>
      <c r="J626" s="11"/>
      <c r="K626" s="20"/>
    </row>
    <row r="627" spans="1:11" s="14" customFormat="1" ht="9" customHeight="1" x14ac:dyDescent="0.15">
      <c r="A627" s="18" t="s">
        <v>14</v>
      </c>
      <c r="B627" s="19">
        <v>285649.09399999998</v>
      </c>
      <c r="C627" s="31">
        <v>10138.630999999999</v>
      </c>
      <c r="D627" s="31">
        <v>1105.653</v>
      </c>
      <c r="E627" s="31">
        <v>2158.857</v>
      </c>
      <c r="F627" s="19">
        <v>34618.942000000003</v>
      </c>
      <c r="G627" s="19">
        <v>90470.028000000006</v>
      </c>
      <c r="H627" s="19">
        <v>41052.002</v>
      </c>
      <c r="J627" s="10"/>
      <c r="K627" s="20"/>
    </row>
    <row r="628" spans="1:11" s="14" customFormat="1" ht="9" customHeight="1" x14ac:dyDescent="0.15">
      <c r="A628" s="18" t="s">
        <v>15</v>
      </c>
      <c r="B628" s="19">
        <v>693713.91299999994</v>
      </c>
      <c r="C628" s="31">
        <v>20129.559000000001</v>
      </c>
      <c r="D628" s="31">
        <v>805.03300000000002</v>
      </c>
      <c r="E628" s="31">
        <v>27481.453000000001</v>
      </c>
      <c r="F628" s="19">
        <v>78165.983999999997</v>
      </c>
      <c r="G628" s="19">
        <v>186016.36600000001</v>
      </c>
      <c r="H628" s="19">
        <v>63862.088000000003</v>
      </c>
      <c r="J628" s="10"/>
      <c r="K628" s="20"/>
    </row>
    <row r="629" spans="1:11" s="14" customFormat="1" ht="9" customHeight="1" x14ac:dyDescent="0.15">
      <c r="A629" s="18" t="s">
        <v>16</v>
      </c>
      <c r="B629" s="19">
        <v>187896.42</v>
      </c>
      <c r="C629" s="31">
        <v>6714.24</v>
      </c>
      <c r="D629" s="31">
        <v>6758.7120000000004</v>
      </c>
      <c r="E629" s="31">
        <v>7207.5720000000001</v>
      </c>
      <c r="F629" s="19">
        <v>46251.245000000003</v>
      </c>
      <c r="G629" s="19">
        <v>2645.7620000000002</v>
      </c>
      <c r="H629" s="19">
        <v>15201.87</v>
      </c>
      <c r="K629" s="20"/>
    </row>
    <row r="630" spans="1:11" s="14" customFormat="1" ht="9" customHeight="1" x14ac:dyDescent="0.15">
      <c r="A630" s="21" t="s">
        <v>17</v>
      </c>
      <c r="B630" s="22">
        <v>488238.54399999999</v>
      </c>
      <c r="C630" s="32">
        <v>6645.7129999999997</v>
      </c>
      <c r="D630" s="32">
        <v>354120.83</v>
      </c>
      <c r="E630" s="32">
        <v>1804.269</v>
      </c>
      <c r="F630" s="22">
        <v>31826.249</v>
      </c>
      <c r="G630" s="22">
        <v>3263.9270000000001</v>
      </c>
      <c r="H630" s="22">
        <v>11483.689</v>
      </c>
      <c r="J630" s="17"/>
      <c r="K630" s="20"/>
    </row>
    <row r="631" spans="1:11" s="14" customFormat="1" ht="9" customHeight="1" x14ac:dyDescent="0.15">
      <c r="A631" s="18" t="s">
        <v>18</v>
      </c>
      <c r="B631" s="19">
        <v>777096.93799999997</v>
      </c>
      <c r="C631" s="31">
        <v>16523.571</v>
      </c>
      <c r="D631" s="31">
        <v>21040.755000000001</v>
      </c>
      <c r="E631" s="31">
        <v>15076.326999999999</v>
      </c>
      <c r="F631" s="19">
        <v>71689.839000000007</v>
      </c>
      <c r="G631" s="19">
        <v>319344.45299999998</v>
      </c>
      <c r="H631" s="19">
        <v>46782.508000000002</v>
      </c>
      <c r="J631" s="17"/>
      <c r="K631" s="20"/>
    </row>
    <row r="632" spans="1:11" s="14" customFormat="1" ht="9" customHeight="1" x14ac:dyDescent="0.15">
      <c r="A632" s="18" t="s">
        <v>19</v>
      </c>
      <c r="B632" s="19">
        <v>128422.807</v>
      </c>
      <c r="C632" s="31">
        <v>6775.8559999999998</v>
      </c>
      <c r="D632" s="31">
        <v>1735.383</v>
      </c>
      <c r="E632" s="31">
        <v>10878.831</v>
      </c>
      <c r="F632" s="19">
        <v>15074.625</v>
      </c>
      <c r="G632" s="19">
        <v>5384.17</v>
      </c>
      <c r="H632" s="19">
        <v>14456.025</v>
      </c>
      <c r="K632" s="20"/>
    </row>
    <row r="633" spans="1:11" s="14" customFormat="1" ht="9" customHeight="1" x14ac:dyDescent="0.15">
      <c r="A633" s="18" t="s">
        <v>20</v>
      </c>
      <c r="B633" s="19">
        <v>331198.19199999998</v>
      </c>
      <c r="C633" s="31">
        <v>22991.57</v>
      </c>
      <c r="D633" s="31">
        <v>6789.8559999999998</v>
      </c>
      <c r="E633" s="31">
        <v>11195.812</v>
      </c>
      <c r="F633" s="19">
        <v>24508.848999999998</v>
      </c>
      <c r="G633" s="19">
        <v>22232.868999999999</v>
      </c>
      <c r="H633" s="19">
        <v>37983.341999999997</v>
      </c>
      <c r="K633" s="20"/>
    </row>
    <row r="634" spans="1:11" s="14" customFormat="1" ht="9" customHeight="1" x14ac:dyDescent="0.15">
      <c r="A634" s="21" t="s">
        <v>21</v>
      </c>
      <c r="B634" s="22">
        <v>709245.37600000005</v>
      </c>
      <c r="C634" s="32">
        <v>51612.182999999997</v>
      </c>
      <c r="D634" s="32">
        <v>27260.826000000001</v>
      </c>
      <c r="E634" s="32">
        <v>18684.914000000001</v>
      </c>
      <c r="F634" s="22">
        <v>52179.718999999997</v>
      </c>
      <c r="G634" s="22">
        <v>212167.55100000001</v>
      </c>
      <c r="H634" s="22">
        <v>65681.544999999998</v>
      </c>
      <c r="K634" s="20"/>
    </row>
    <row r="635" spans="1:11" s="14" customFormat="1" ht="9" customHeight="1" x14ac:dyDescent="0.15">
      <c r="A635" s="18" t="s">
        <v>22</v>
      </c>
      <c r="B635" s="19">
        <v>3413106.1129999999</v>
      </c>
      <c r="C635" s="31">
        <v>1089.3679999999999</v>
      </c>
      <c r="D635" s="31">
        <v>164.54599999999999</v>
      </c>
      <c r="E635" s="31">
        <v>17735.585999999999</v>
      </c>
      <c r="F635" s="19">
        <v>150820.791</v>
      </c>
      <c r="G635" s="19">
        <v>185767.92300000001</v>
      </c>
      <c r="H635" s="19">
        <v>353783.35200000001</v>
      </c>
      <c r="K635" s="20"/>
    </row>
    <row r="636" spans="1:11" s="14" customFormat="1" ht="9" customHeight="1" x14ac:dyDescent="0.15">
      <c r="A636" s="18" t="s">
        <v>23</v>
      </c>
      <c r="B636" s="19">
        <v>247713.96799999999</v>
      </c>
      <c r="C636" s="31">
        <v>24165.868999999999</v>
      </c>
      <c r="D636" s="31">
        <v>11238.727999999999</v>
      </c>
      <c r="E636" s="31">
        <v>7352.3090000000002</v>
      </c>
      <c r="F636" s="19">
        <v>21719.731</v>
      </c>
      <c r="G636" s="19">
        <v>38316.451000000001</v>
      </c>
      <c r="H636" s="19">
        <v>19251.696</v>
      </c>
      <c r="K636" s="20"/>
    </row>
    <row r="637" spans="1:11" s="14" customFormat="1" ht="9" customHeight="1" x14ac:dyDescent="0.15">
      <c r="A637" s="18" t="s">
        <v>24</v>
      </c>
      <c r="B637" s="19">
        <v>907820.74199999997</v>
      </c>
      <c r="C637" s="31">
        <v>33033.222000000002</v>
      </c>
      <c r="D637" s="31">
        <v>3816.76</v>
      </c>
      <c r="E637" s="31">
        <v>18576.206999999999</v>
      </c>
      <c r="F637" s="19">
        <v>76579.642000000007</v>
      </c>
      <c r="G637" s="19">
        <v>264074.39899999998</v>
      </c>
      <c r="H637" s="19">
        <v>103209.408</v>
      </c>
      <c r="K637" s="20"/>
    </row>
    <row r="638" spans="1:11" s="14" customFormat="1" ht="9" customHeight="1" x14ac:dyDescent="0.15">
      <c r="A638" s="21" t="s">
        <v>25</v>
      </c>
      <c r="B638" s="22">
        <v>287512.59999999998</v>
      </c>
      <c r="C638" s="32">
        <v>16276.575999999999</v>
      </c>
      <c r="D638" s="32">
        <v>10352.18</v>
      </c>
      <c r="E638" s="32">
        <v>15649.655000000001</v>
      </c>
      <c r="F638" s="22">
        <v>22604.616999999998</v>
      </c>
      <c r="G638" s="22">
        <v>7481.03</v>
      </c>
      <c r="H638" s="22">
        <v>26761.996999999999</v>
      </c>
      <c r="K638" s="20"/>
    </row>
    <row r="639" spans="1:11" s="14" customFormat="1" ht="9" customHeight="1" x14ac:dyDescent="0.15">
      <c r="A639" s="18" t="s">
        <v>26</v>
      </c>
      <c r="B639" s="19">
        <v>338678.75300000003</v>
      </c>
      <c r="C639" s="31">
        <v>11778.409</v>
      </c>
      <c r="D639" s="31">
        <v>3413.9079999999999</v>
      </c>
      <c r="E639" s="31">
        <v>10006.781999999999</v>
      </c>
      <c r="F639" s="19">
        <v>30147.618999999999</v>
      </c>
      <c r="G639" s="19">
        <v>82928.657999999996</v>
      </c>
      <c r="H639" s="19">
        <v>27706.03</v>
      </c>
      <c r="K639" s="20"/>
    </row>
    <row r="640" spans="1:11" s="14" customFormat="1" ht="9" customHeight="1" x14ac:dyDescent="0.15">
      <c r="A640" s="18" t="s">
        <v>27</v>
      </c>
      <c r="B640" s="19">
        <v>1466484.7050000001</v>
      </c>
      <c r="C640" s="31">
        <v>87985.785000000003</v>
      </c>
      <c r="D640" s="31">
        <v>3482.7469999999998</v>
      </c>
      <c r="E640" s="31">
        <v>20235.569</v>
      </c>
      <c r="F640" s="19">
        <v>120880.492</v>
      </c>
      <c r="G640" s="19">
        <v>330242.13500000001</v>
      </c>
      <c r="H640" s="19">
        <v>185475.723</v>
      </c>
      <c r="K640" s="20"/>
    </row>
    <row r="641" spans="1:11" s="14" customFormat="1" ht="9" customHeight="1" x14ac:dyDescent="0.15">
      <c r="A641" s="18" t="s">
        <v>28</v>
      </c>
      <c r="B641" s="19">
        <v>1832001.173</v>
      </c>
      <c r="C641" s="31">
        <v>26786.668000000001</v>
      </c>
      <c r="D641" s="31">
        <v>6491.7780000000002</v>
      </c>
      <c r="E641" s="31">
        <v>29387.544000000002</v>
      </c>
      <c r="F641" s="19">
        <v>101161.19</v>
      </c>
      <c r="G641" s="19">
        <v>363268.58</v>
      </c>
      <c r="H641" s="19">
        <v>230782.82</v>
      </c>
      <c r="K641" s="20"/>
    </row>
    <row r="642" spans="1:11" s="14" customFormat="1" ht="9" customHeight="1" x14ac:dyDescent="0.15">
      <c r="A642" s="21" t="s">
        <v>29</v>
      </c>
      <c r="B642" s="22">
        <v>527508.75100000005</v>
      </c>
      <c r="C642" s="32">
        <v>77477.67</v>
      </c>
      <c r="D642" s="32">
        <v>2743.828</v>
      </c>
      <c r="E642" s="32">
        <v>11421.528</v>
      </c>
      <c r="F642" s="22">
        <v>25447.941999999999</v>
      </c>
      <c r="G642" s="22">
        <v>50534.089</v>
      </c>
      <c r="H642" s="22">
        <v>71464.698999999993</v>
      </c>
      <c r="K642" s="20"/>
    </row>
    <row r="643" spans="1:11" s="14" customFormat="1" ht="9" customHeight="1" x14ac:dyDescent="0.15">
      <c r="A643" s="18" t="s">
        <v>30</v>
      </c>
      <c r="B643" s="19">
        <v>242162.777</v>
      </c>
      <c r="C643" s="31">
        <v>7037.9639999999999</v>
      </c>
      <c r="D643" s="31">
        <v>1645.46</v>
      </c>
      <c r="E643" s="31">
        <v>1976.62</v>
      </c>
      <c r="F643" s="19">
        <v>31340.335999999999</v>
      </c>
      <c r="G643" s="19">
        <v>48255.411999999997</v>
      </c>
      <c r="H643" s="19">
        <v>18098.165000000001</v>
      </c>
      <c r="K643" s="20"/>
    </row>
    <row r="644" spans="1:11" s="14" customFormat="1" ht="9" customHeight="1" x14ac:dyDescent="0.15">
      <c r="A644" s="18" t="s">
        <v>31</v>
      </c>
      <c r="B644" s="19">
        <v>149069.73300000001</v>
      </c>
      <c r="C644" s="31">
        <v>11469.111999999999</v>
      </c>
      <c r="D644" s="31">
        <v>1815.4290000000001</v>
      </c>
      <c r="E644" s="31">
        <v>4289.4930000000004</v>
      </c>
      <c r="F644" s="19">
        <v>15585.996999999999</v>
      </c>
      <c r="G644" s="19">
        <v>7766.3410000000003</v>
      </c>
      <c r="H644" s="19">
        <v>11318.6</v>
      </c>
      <c r="K644" s="20"/>
    </row>
    <row r="645" spans="1:11" s="14" customFormat="1" ht="9" customHeight="1" x14ac:dyDescent="0.15">
      <c r="A645" s="18" t="s">
        <v>32</v>
      </c>
      <c r="B645" s="19">
        <v>1553123.189</v>
      </c>
      <c r="C645" s="31">
        <v>8480.8670000000002</v>
      </c>
      <c r="D645" s="31">
        <v>15145.578</v>
      </c>
      <c r="E645" s="31">
        <v>35027.11</v>
      </c>
      <c r="F645" s="19">
        <v>155124.802</v>
      </c>
      <c r="G645" s="19">
        <v>405261.592</v>
      </c>
      <c r="H645" s="19">
        <v>136462.584</v>
      </c>
      <c r="K645" s="20"/>
    </row>
    <row r="646" spans="1:11" s="14" customFormat="1" ht="9" customHeight="1" x14ac:dyDescent="0.15">
      <c r="A646" s="21" t="s">
        <v>33</v>
      </c>
      <c r="B646" s="22">
        <v>306866.52</v>
      </c>
      <c r="C646" s="32">
        <v>19513.914000000001</v>
      </c>
      <c r="D646" s="32">
        <v>4179.0810000000001</v>
      </c>
      <c r="E646" s="32">
        <v>10000.218999999999</v>
      </c>
      <c r="F646" s="22">
        <v>30084.416000000001</v>
      </c>
      <c r="G646" s="22">
        <v>37751.161999999997</v>
      </c>
      <c r="H646" s="22">
        <v>26470.842000000001</v>
      </c>
      <c r="K646" s="20"/>
    </row>
    <row r="647" spans="1:11" s="14" customFormat="1" ht="9" customHeight="1" x14ac:dyDescent="0.15">
      <c r="A647" s="18" t="s">
        <v>34</v>
      </c>
      <c r="B647" s="19">
        <v>715446.473</v>
      </c>
      <c r="C647" s="31">
        <v>27294.672999999999</v>
      </c>
      <c r="D647" s="31">
        <v>6645.2209999999995</v>
      </c>
      <c r="E647" s="31">
        <v>15240.197</v>
      </c>
      <c r="F647" s="19">
        <v>45220.936000000002</v>
      </c>
      <c r="G647" s="19">
        <v>211515.929</v>
      </c>
      <c r="H647" s="19">
        <v>56754.17</v>
      </c>
      <c r="K647" s="20"/>
    </row>
    <row r="648" spans="1:11" s="14" customFormat="1" ht="9" customHeight="1" x14ac:dyDescent="0.15">
      <c r="A648" s="18" t="s">
        <v>35</v>
      </c>
      <c r="B648" s="19">
        <v>486789.99</v>
      </c>
      <c r="C648" s="31">
        <v>11243.618</v>
      </c>
      <c r="D648" s="31">
        <v>2626.2249999999999</v>
      </c>
      <c r="E648" s="31">
        <v>8979.259</v>
      </c>
      <c r="F648" s="19">
        <v>51307.163999999997</v>
      </c>
      <c r="G648" s="19">
        <v>143138.00899999999</v>
      </c>
      <c r="H648" s="19">
        <v>55630.478999999999</v>
      </c>
      <c r="K648" s="20"/>
    </row>
    <row r="649" spans="1:11" s="14" customFormat="1" ht="9" customHeight="1" x14ac:dyDescent="0.15">
      <c r="A649" s="18" t="s">
        <v>36</v>
      </c>
      <c r="B649" s="19">
        <v>328151.516</v>
      </c>
      <c r="C649" s="31">
        <v>2580.1999999999998</v>
      </c>
      <c r="D649" s="31">
        <v>1627.8589999999999</v>
      </c>
      <c r="E649" s="31">
        <v>3722.3719999999998</v>
      </c>
      <c r="F649" s="19">
        <v>27651.8</v>
      </c>
      <c r="G649" s="19">
        <v>5625.0659999999998</v>
      </c>
      <c r="H649" s="19">
        <v>22760.912</v>
      </c>
      <c r="K649" s="20"/>
    </row>
    <row r="650" spans="1:11" s="14" customFormat="1" ht="9" customHeight="1" x14ac:dyDescent="0.15">
      <c r="A650" s="21" t="s">
        <v>37</v>
      </c>
      <c r="B650" s="22">
        <v>455091.01799999998</v>
      </c>
      <c r="C650" s="32">
        <v>19978.650000000001</v>
      </c>
      <c r="D650" s="32">
        <v>9680.4130000000005</v>
      </c>
      <c r="E650" s="32">
        <v>20881.601999999999</v>
      </c>
      <c r="F650" s="22">
        <v>36187.303</v>
      </c>
      <c r="G650" s="22">
        <v>130054.11199999999</v>
      </c>
      <c r="H650" s="22">
        <v>39425.406000000003</v>
      </c>
      <c r="K650" s="20"/>
    </row>
    <row r="651" spans="1:11" s="14" customFormat="1" ht="9" customHeight="1" x14ac:dyDescent="0.15">
      <c r="A651" s="18" t="s">
        <v>38</v>
      </c>
      <c r="B651" s="19">
        <v>459994.72399999999</v>
      </c>
      <c r="C651" s="31">
        <v>49204.531000000003</v>
      </c>
      <c r="D651" s="31">
        <v>4883.4709999999995</v>
      </c>
      <c r="E651" s="31">
        <v>12831.276</v>
      </c>
      <c r="F651" s="19">
        <v>43164.868000000002</v>
      </c>
      <c r="G651" s="19">
        <v>38538.548999999999</v>
      </c>
      <c r="H651" s="19">
        <v>57873.188999999998</v>
      </c>
      <c r="K651" s="20"/>
    </row>
    <row r="652" spans="1:11" s="14" customFormat="1" ht="9" customHeight="1" x14ac:dyDescent="0.15">
      <c r="A652" s="18" t="s">
        <v>39</v>
      </c>
      <c r="B652" s="19">
        <v>713235.53799999994</v>
      </c>
      <c r="C652" s="31">
        <v>46366.819000000003</v>
      </c>
      <c r="D652" s="31">
        <v>82550.58</v>
      </c>
      <c r="E652" s="31">
        <v>21594.415000000001</v>
      </c>
      <c r="F652" s="19">
        <v>64114.040999999997</v>
      </c>
      <c r="G652" s="19">
        <v>178238.39300000001</v>
      </c>
      <c r="H652" s="19">
        <v>77945.667000000001</v>
      </c>
      <c r="K652" s="20"/>
    </row>
    <row r="653" spans="1:11" s="14" customFormat="1" ht="9" customHeight="1" x14ac:dyDescent="0.15">
      <c r="A653" s="18" t="s">
        <v>40</v>
      </c>
      <c r="B653" s="19">
        <v>489556.39899999998</v>
      </c>
      <c r="C653" s="31">
        <v>9739.2389999999996</v>
      </c>
      <c r="D653" s="31">
        <v>223094.245</v>
      </c>
      <c r="E653" s="31">
        <v>3173.1509999999998</v>
      </c>
      <c r="F653" s="19">
        <v>27580.702000000001</v>
      </c>
      <c r="G653" s="19">
        <v>24513.508000000002</v>
      </c>
      <c r="H653" s="19">
        <v>29819.723999999998</v>
      </c>
      <c r="K653" s="20"/>
    </row>
    <row r="654" spans="1:11" s="14" customFormat="1" ht="9" customHeight="1" x14ac:dyDescent="0.15">
      <c r="A654" s="21" t="s">
        <v>41</v>
      </c>
      <c r="B654" s="22">
        <v>610449.64899999998</v>
      </c>
      <c r="C654" s="32">
        <v>19474.740000000002</v>
      </c>
      <c r="D654" s="32">
        <v>15027.870999999999</v>
      </c>
      <c r="E654" s="32">
        <v>26080.692999999999</v>
      </c>
      <c r="F654" s="22">
        <v>60726.94</v>
      </c>
      <c r="G654" s="22">
        <v>142606.40400000001</v>
      </c>
      <c r="H654" s="22">
        <v>45485.722000000002</v>
      </c>
      <c r="K654" s="20"/>
    </row>
    <row r="655" spans="1:11" s="14" customFormat="1" ht="9" customHeight="1" x14ac:dyDescent="0.15">
      <c r="A655" s="18" t="s">
        <v>42</v>
      </c>
      <c r="B655" s="19">
        <v>115906.56600000001</v>
      </c>
      <c r="C655" s="31">
        <v>3738.6109999999999</v>
      </c>
      <c r="D655" s="31">
        <v>309.286</v>
      </c>
      <c r="E655" s="31">
        <v>2100.127</v>
      </c>
      <c r="F655" s="19">
        <v>9294.5319999999992</v>
      </c>
      <c r="G655" s="19">
        <v>26868.083999999999</v>
      </c>
      <c r="H655" s="19">
        <v>7557.2759999999998</v>
      </c>
      <c r="K655" s="20"/>
    </row>
    <row r="656" spans="1:11" s="14" customFormat="1" ht="9" customHeight="1" x14ac:dyDescent="0.15">
      <c r="A656" s="18" t="s">
        <v>43</v>
      </c>
      <c r="B656" s="19">
        <v>941270.94</v>
      </c>
      <c r="C656" s="31">
        <v>54197.680999999997</v>
      </c>
      <c r="D656" s="31">
        <v>34027.108999999997</v>
      </c>
      <c r="E656" s="31">
        <v>32710.083999999999</v>
      </c>
      <c r="F656" s="19">
        <v>79021.625</v>
      </c>
      <c r="G656" s="19">
        <v>142996.04999999999</v>
      </c>
      <c r="H656" s="19">
        <v>102891.40700000001</v>
      </c>
      <c r="K656" s="20"/>
    </row>
    <row r="657" spans="1:11" s="14" customFormat="1" ht="9" customHeight="1" x14ac:dyDescent="0.15">
      <c r="A657" s="18" t="s">
        <v>44</v>
      </c>
      <c r="B657" s="19">
        <v>302076.44199999998</v>
      </c>
      <c r="C657" s="31">
        <v>11402.232</v>
      </c>
      <c r="D657" s="31">
        <v>1323.3219999999999</v>
      </c>
      <c r="E657" s="31">
        <v>8833.875</v>
      </c>
      <c r="F657" s="24">
        <v>36055.919000000002</v>
      </c>
      <c r="G657" s="24">
        <v>43798.807999999997</v>
      </c>
      <c r="H657" s="24">
        <v>36089.305</v>
      </c>
      <c r="K657" s="20"/>
    </row>
    <row r="658" spans="1:11" s="14" customFormat="1" ht="9" customHeight="1" x14ac:dyDescent="0.15">
      <c r="A658" s="21" t="s">
        <v>45</v>
      </c>
      <c r="B658" s="22">
        <v>196968.50700000001</v>
      </c>
      <c r="C658" s="32">
        <v>19977.428</v>
      </c>
      <c r="D658" s="32">
        <v>33075.896000000001</v>
      </c>
      <c r="E658" s="32">
        <v>1842.579</v>
      </c>
      <c r="F658" s="38">
        <v>16602.227999999999</v>
      </c>
      <c r="G658" s="38">
        <v>20545.733</v>
      </c>
      <c r="H658" s="38">
        <v>16088.932000000001</v>
      </c>
      <c r="K658" s="20"/>
    </row>
    <row r="659" spans="1:11" s="14" customFormat="1" ht="9" customHeight="1" x14ac:dyDescent="0.15">
      <c r="A659" s="40"/>
      <c r="B659" s="41"/>
      <c r="C659" s="41"/>
      <c r="D659" s="41"/>
      <c r="E659" s="41"/>
      <c r="F659" s="41"/>
      <c r="G659" s="41"/>
      <c r="H659" s="41"/>
    </row>
    <row r="660" spans="1:11" s="14" customFormat="1" ht="3" customHeight="1" x14ac:dyDescent="0.15">
      <c r="A660" s="23"/>
      <c r="B660" s="35"/>
      <c r="C660" s="35"/>
      <c r="D660" s="35"/>
      <c r="E660" s="35"/>
      <c r="F660" s="35"/>
      <c r="G660" s="35"/>
      <c r="H660" s="35"/>
    </row>
    <row r="661" spans="1:11" s="5" customFormat="1" ht="12" customHeight="1" x14ac:dyDescent="0.2">
      <c r="A661" s="1" t="s">
        <v>0</v>
      </c>
      <c r="B661" s="2"/>
      <c r="C661" s="2"/>
      <c r="D661" s="2"/>
      <c r="E661" s="2"/>
      <c r="F661" s="2"/>
      <c r="G661" s="3"/>
      <c r="H661" s="6" t="s">
        <v>1</v>
      </c>
      <c r="J661" s="14"/>
    </row>
    <row r="662" spans="1:11" s="5" customFormat="1" ht="12" customHeight="1" x14ac:dyDescent="0.2">
      <c r="A662" s="1" t="s">
        <v>2</v>
      </c>
      <c r="B662" s="2"/>
      <c r="C662" s="2"/>
      <c r="D662" s="2"/>
      <c r="E662" s="2"/>
      <c r="F662" s="2"/>
      <c r="G662" s="3"/>
      <c r="H662" s="6" t="s">
        <v>48</v>
      </c>
      <c r="J662" s="14"/>
    </row>
    <row r="663" spans="1:11" s="5" customFormat="1" ht="12" customHeight="1" x14ac:dyDescent="0.2">
      <c r="A663" s="1" t="s">
        <v>78</v>
      </c>
      <c r="B663" s="2"/>
      <c r="C663" s="2"/>
      <c r="D663" s="2"/>
      <c r="E663" s="2"/>
      <c r="F663" s="2"/>
      <c r="G663" s="3"/>
      <c r="H663" s="3"/>
      <c r="J663" s="14"/>
    </row>
    <row r="664" spans="1:11" s="5" customFormat="1" ht="12" customHeight="1" x14ac:dyDescent="0.2">
      <c r="A664" s="7" t="s">
        <v>4</v>
      </c>
      <c r="B664" s="2"/>
      <c r="C664" s="2"/>
      <c r="D664" s="2"/>
      <c r="E664" s="2"/>
      <c r="F664" s="2"/>
      <c r="G664" s="3"/>
      <c r="H664" s="3"/>
      <c r="J664" s="14"/>
    </row>
    <row r="665" spans="1:11" ht="3" customHeight="1" x14ac:dyDescent="0.25">
      <c r="A665" s="8"/>
      <c r="B665" s="8"/>
      <c r="C665" s="8"/>
      <c r="D665" s="8"/>
      <c r="E665" s="8"/>
      <c r="F665" s="8"/>
      <c r="G665" s="8"/>
      <c r="H665" s="8"/>
      <c r="I665" s="9"/>
      <c r="J665" s="14"/>
    </row>
    <row r="666" spans="1:11" ht="3" customHeight="1" x14ac:dyDescent="0.25">
      <c r="A666" s="9"/>
      <c r="B666" s="9"/>
      <c r="C666" s="9"/>
      <c r="D666" s="9"/>
      <c r="E666" s="9"/>
      <c r="F666" s="9"/>
      <c r="G666" s="9"/>
      <c r="H666" s="9"/>
      <c r="J666" s="5"/>
    </row>
    <row r="667" spans="1:11" s="11" customFormat="1" ht="8.65" customHeight="1" x14ac:dyDescent="0.25">
      <c r="A667" s="200" t="s">
        <v>5</v>
      </c>
      <c r="B667" s="199" t="s">
        <v>49</v>
      </c>
      <c r="C667" s="199" t="s">
        <v>50</v>
      </c>
      <c r="D667" s="199" t="s">
        <v>51</v>
      </c>
      <c r="E667" s="199" t="s">
        <v>52</v>
      </c>
      <c r="F667" s="199" t="s">
        <v>53</v>
      </c>
      <c r="G667" s="199" t="s">
        <v>54</v>
      </c>
      <c r="H667" s="199" t="s">
        <v>55</v>
      </c>
      <c r="J667" s="5"/>
    </row>
    <row r="668" spans="1:11" s="11" customFormat="1" ht="8.65" customHeight="1" x14ac:dyDescent="0.25">
      <c r="A668" s="200"/>
      <c r="B668" s="199"/>
      <c r="C668" s="199"/>
      <c r="D668" s="199"/>
      <c r="E668" s="199"/>
      <c r="F668" s="199"/>
      <c r="G668" s="199"/>
      <c r="H668" s="199"/>
      <c r="J668" s="5"/>
    </row>
    <row r="669" spans="1:11" s="11" customFormat="1" ht="8.65" customHeight="1" x14ac:dyDescent="0.25">
      <c r="A669" s="200"/>
      <c r="B669" s="199"/>
      <c r="C669" s="199"/>
      <c r="D669" s="199"/>
      <c r="E669" s="199"/>
      <c r="F669" s="199"/>
      <c r="G669" s="199"/>
      <c r="H669" s="199"/>
      <c r="J669" s="5"/>
    </row>
    <row r="670" spans="1:11" s="11" customFormat="1" ht="8.65" customHeight="1" x14ac:dyDescent="0.25">
      <c r="A670" s="200"/>
      <c r="B670" s="199"/>
      <c r="C670" s="199"/>
      <c r="D670" s="199"/>
      <c r="E670" s="199"/>
      <c r="F670" s="199"/>
      <c r="G670" s="199"/>
      <c r="H670" s="199"/>
      <c r="J670" s="10"/>
    </row>
    <row r="671" spans="1:11" s="11" customFormat="1" ht="8.65" customHeight="1" x14ac:dyDescent="0.25">
      <c r="A671" s="200"/>
      <c r="B671" s="199"/>
      <c r="C671" s="199"/>
      <c r="D671" s="199"/>
      <c r="E671" s="199"/>
      <c r="F671" s="199"/>
      <c r="G671" s="199"/>
      <c r="H671" s="199"/>
      <c r="J671" s="10"/>
    </row>
    <row r="672" spans="1:11" s="11" customFormat="1" ht="10.15" customHeight="1" x14ac:dyDescent="0.25">
      <c r="A672" s="200"/>
      <c r="B672" s="199"/>
      <c r="C672" s="199"/>
      <c r="D672" s="199"/>
      <c r="E672" s="199"/>
      <c r="F672" s="199"/>
      <c r="G672" s="199"/>
      <c r="H672" s="199"/>
    </row>
    <row r="673" spans="1:10" ht="3" customHeight="1" x14ac:dyDescent="0.25">
      <c r="A673" s="8"/>
      <c r="B673" s="8"/>
      <c r="C673" s="8"/>
      <c r="D673" s="8"/>
      <c r="E673" s="8"/>
      <c r="F673" s="8"/>
      <c r="G673" s="8"/>
      <c r="H673" s="8"/>
      <c r="J673" s="11"/>
    </row>
    <row r="674" spans="1:10" ht="3" customHeight="1" x14ac:dyDescent="0.25">
      <c r="A674" s="9"/>
      <c r="B674" s="9"/>
      <c r="C674" s="9"/>
      <c r="D674" s="9"/>
      <c r="E674" s="9"/>
      <c r="F674" s="9"/>
      <c r="G674" s="9"/>
      <c r="H674" s="42"/>
      <c r="J674" s="11"/>
    </row>
    <row r="675" spans="1:10" s="14" customFormat="1" ht="8.65" customHeight="1" x14ac:dyDescent="0.15">
      <c r="A675" s="12">
        <v>2003</v>
      </c>
      <c r="B675" s="13"/>
      <c r="C675" s="13"/>
      <c r="D675" s="13"/>
      <c r="E675" s="13"/>
      <c r="F675" s="13"/>
      <c r="G675" s="13"/>
      <c r="H675" s="13"/>
      <c r="J675" s="11"/>
    </row>
    <row r="676" spans="1:10" s="17" customFormat="1" ht="8.65" customHeight="1" x14ac:dyDescent="0.15">
      <c r="A676" s="15" t="s">
        <v>13</v>
      </c>
      <c r="B676" s="16">
        <f t="shared" ref="B676:H676" si="28">SUM(B678:B709)</f>
        <v>676669.63699999987</v>
      </c>
      <c r="C676" s="16">
        <f t="shared" si="28"/>
        <v>462417.30599999998</v>
      </c>
      <c r="D676" s="16">
        <f t="shared" si="28"/>
        <v>144567.14300000001</v>
      </c>
      <c r="E676" s="16">
        <f t="shared" si="28"/>
        <v>188905.82399999999</v>
      </c>
      <c r="F676" s="16">
        <f t="shared" si="28"/>
        <v>995260.53800000006</v>
      </c>
      <c r="G676" s="16">
        <f t="shared" si="28"/>
        <v>181073.07699999996</v>
      </c>
      <c r="H676" s="16">
        <f t="shared" si="28"/>
        <v>40643.413</v>
      </c>
      <c r="J676" s="11"/>
    </row>
    <row r="677" spans="1:10" s="17" customFormat="1" ht="3.95" customHeight="1" x14ac:dyDescent="0.15">
      <c r="A677" s="15"/>
      <c r="B677" s="16"/>
      <c r="C677" s="16"/>
      <c r="D677" s="16"/>
      <c r="E677" s="16"/>
      <c r="F677" s="16"/>
      <c r="G677" s="16"/>
      <c r="H677" s="16"/>
      <c r="J677" s="11"/>
    </row>
    <row r="678" spans="1:10" s="14" customFormat="1" ht="8.65" customHeight="1" x14ac:dyDescent="0.15">
      <c r="A678" s="18" t="s">
        <v>14</v>
      </c>
      <c r="B678" s="19">
        <v>7314.8950000000004</v>
      </c>
      <c r="C678" s="19">
        <v>3787.5839999999998</v>
      </c>
      <c r="D678" s="19">
        <v>593.50099999999998</v>
      </c>
      <c r="E678" s="19">
        <v>1748.9390000000001</v>
      </c>
      <c r="F678" s="19">
        <v>9836.3089999999993</v>
      </c>
      <c r="G678" s="19">
        <v>1747.269</v>
      </c>
      <c r="H678" s="19">
        <v>0</v>
      </c>
      <c r="J678" s="10"/>
    </row>
    <row r="679" spans="1:10" s="14" customFormat="1" ht="8.65" customHeight="1" x14ac:dyDescent="0.15">
      <c r="A679" s="18" t="s">
        <v>15</v>
      </c>
      <c r="B679" s="19">
        <v>20628.297999999999</v>
      </c>
      <c r="C679" s="19">
        <v>11994.888000000001</v>
      </c>
      <c r="D679" s="19">
        <v>2308.7950000000001</v>
      </c>
      <c r="E679" s="19">
        <v>4265.6959999999999</v>
      </c>
      <c r="F679" s="19">
        <v>32532.276000000002</v>
      </c>
      <c r="G679" s="19">
        <v>5089.5860000000002</v>
      </c>
      <c r="H679" s="19">
        <v>61.616</v>
      </c>
      <c r="J679" s="10"/>
    </row>
    <row r="680" spans="1:10" s="14" customFormat="1" ht="8.65" customHeight="1" x14ac:dyDescent="0.15">
      <c r="A680" s="18" t="s">
        <v>16</v>
      </c>
      <c r="B680" s="19">
        <v>5156.9539999999997</v>
      </c>
      <c r="C680" s="19">
        <v>2895.2049999999999</v>
      </c>
      <c r="D680" s="19">
        <v>354.36900000000003</v>
      </c>
      <c r="E680" s="19">
        <v>651.06500000000005</v>
      </c>
      <c r="F680" s="19">
        <v>4812.7169999999996</v>
      </c>
      <c r="G680" s="19">
        <v>435.32299999999998</v>
      </c>
      <c r="H680" s="19">
        <v>0</v>
      </c>
    </row>
    <row r="681" spans="1:10" s="14" customFormat="1" ht="8.65" customHeight="1" x14ac:dyDescent="0.15">
      <c r="A681" s="21" t="s">
        <v>17</v>
      </c>
      <c r="B681" s="22">
        <v>4247.1880000000001</v>
      </c>
      <c r="C681" s="22">
        <v>6086.9949999999999</v>
      </c>
      <c r="D681" s="22">
        <v>477.84699999999998</v>
      </c>
      <c r="E681" s="22">
        <v>601.05899999999997</v>
      </c>
      <c r="F681" s="22">
        <v>6017.915</v>
      </c>
      <c r="G681" s="22">
        <v>1838.752</v>
      </c>
      <c r="H681" s="22">
        <v>208.61199999999999</v>
      </c>
      <c r="J681" s="17"/>
    </row>
    <row r="682" spans="1:10" s="14" customFormat="1" ht="8.65" customHeight="1" x14ac:dyDescent="0.15">
      <c r="A682" s="18" t="s">
        <v>18</v>
      </c>
      <c r="B682" s="19">
        <v>20137.202000000001</v>
      </c>
      <c r="C682" s="19">
        <v>13738.209000000001</v>
      </c>
      <c r="D682" s="19">
        <v>1203.4690000000001</v>
      </c>
      <c r="E682" s="19">
        <v>3311.085</v>
      </c>
      <c r="F682" s="19">
        <v>27937.273000000001</v>
      </c>
      <c r="G682" s="19">
        <v>2752.5540000000001</v>
      </c>
      <c r="H682" s="19">
        <v>26.26</v>
      </c>
      <c r="J682" s="17"/>
    </row>
    <row r="683" spans="1:10" s="14" customFormat="1" ht="8.65" customHeight="1" x14ac:dyDescent="0.15">
      <c r="A683" s="18" t="s">
        <v>19</v>
      </c>
      <c r="B683" s="19">
        <v>3417.136</v>
      </c>
      <c r="C683" s="19">
        <v>2981.116</v>
      </c>
      <c r="D683" s="19">
        <v>304.88200000000001</v>
      </c>
      <c r="E683" s="19">
        <v>640.39</v>
      </c>
      <c r="F683" s="19">
        <v>6324.7889999999998</v>
      </c>
      <c r="G683" s="19">
        <v>486.84399999999999</v>
      </c>
      <c r="H683" s="19">
        <v>0</v>
      </c>
    </row>
    <row r="684" spans="1:10" s="14" customFormat="1" ht="8.65" customHeight="1" x14ac:dyDescent="0.15">
      <c r="A684" s="18" t="s">
        <v>20</v>
      </c>
      <c r="B684" s="19">
        <v>13763.893</v>
      </c>
      <c r="C684" s="19">
        <v>9390.2139999999999</v>
      </c>
      <c r="D684" s="19">
        <v>482.80099999999999</v>
      </c>
      <c r="E684" s="19">
        <v>1810.6310000000001</v>
      </c>
      <c r="F684" s="19">
        <v>22488.704000000002</v>
      </c>
      <c r="G684" s="19">
        <v>903.30899999999997</v>
      </c>
      <c r="H684" s="19">
        <v>0</v>
      </c>
    </row>
    <row r="685" spans="1:10" s="14" customFormat="1" ht="8.65" customHeight="1" x14ac:dyDescent="0.15">
      <c r="A685" s="21" t="s">
        <v>21</v>
      </c>
      <c r="B685" s="22">
        <v>19164.120999999999</v>
      </c>
      <c r="C685" s="22">
        <v>9742.6290000000008</v>
      </c>
      <c r="D685" s="22">
        <v>2302.5610000000001</v>
      </c>
      <c r="E685" s="22">
        <v>3797.4760000000001</v>
      </c>
      <c r="F685" s="22">
        <v>36386.194000000003</v>
      </c>
      <c r="G685" s="22">
        <v>2111.5740000000001</v>
      </c>
      <c r="H685" s="22">
        <v>29.829000000000001</v>
      </c>
    </row>
    <row r="686" spans="1:10" s="14" customFormat="1" ht="8.65" customHeight="1" x14ac:dyDescent="0.15">
      <c r="A686" s="18" t="s">
        <v>22</v>
      </c>
      <c r="B686" s="19">
        <v>112893.906</v>
      </c>
      <c r="C686" s="19">
        <v>103719.66899999999</v>
      </c>
      <c r="D686" s="19">
        <v>95203.274000000005</v>
      </c>
      <c r="E686" s="19">
        <v>88716.214999999997</v>
      </c>
      <c r="F686" s="19">
        <v>145285.698</v>
      </c>
      <c r="G686" s="19">
        <v>96605.561000000002</v>
      </c>
      <c r="H686" s="19">
        <v>23540.351999999999</v>
      </c>
    </row>
    <row r="687" spans="1:10" s="14" customFormat="1" ht="8.65" customHeight="1" x14ac:dyDescent="0.15">
      <c r="A687" s="18" t="s">
        <v>23</v>
      </c>
      <c r="B687" s="19">
        <v>6211.6769999999997</v>
      </c>
      <c r="C687" s="19">
        <v>5520.3410000000003</v>
      </c>
      <c r="D687" s="19">
        <v>348.92200000000003</v>
      </c>
      <c r="E687" s="19">
        <v>1366.894</v>
      </c>
      <c r="F687" s="19">
        <v>12368.453</v>
      </c>
      <c r="G687" s="19">
        <v>1043.4179999999999</v>
      </c>
      <c r="H687" s="19">
        <v>509.40699999999998</v>
      </c>
    </row>
    <row r="688" spans="1:10" s="14" customFormat="1" ht="8.65" customHeight="1" x14ac:dyDescent="0.15">
      <c r="A688" s="18" t="s">
        <v>24</v>
      </c>
      <c r="B688" s="19">
        <v>30344.17</v>
      </c>
      <c r="C688" s="19">
        <v>17799.901999999998</v>
      </c>
      <c r="D688" s="19">
        <v>1765.92</v>
      </c>
      <c r="E688" s="19">
        <v>4548.8270000000002</v>
      </c>
      <c r="F688" s="19">
        <v>35284.616999999998</v>
      </c>
      <c r="G688" s="19">
        <v>4098.7049999999999</v>
      </c>
      <c r="H688" s="19">
        <v>170.62100000000001</v>
      </c>
    </row>
    <row r="689" spans="1:8" s="14" customFormat="1" ht="8.65" customHeight="1" x14ac:dyDescent="0.15">
      <c r="A689" s="21" t="s">
        <v>25</v>
      </c>
      <c r="B689" s="22">
        <v>11333.611000000001</v>
      </c>
      <c r="C689" s="22">
        <v>10907.209000000001</v>
      </c>
      <c r="D689" s="22">
        <v>597.82100000000003</v>
      </c>
      <c r="E689" s="22">
        <v>1595.7819999999999</v>
      </c>
      <c r="F689" s="22">
        <v>18357.920999999998</v>
      </c>
      <c r="G689" s="22">
        <v>1358.249</v>
      </c>
      <c r="H689" s="22">
        <v>0</v>
      </c>
    </row>
    <row r="690" spans="1:8" s="14" customFormat="1" ht="8.65" customHeight="1" x14ac:dyDescent="0.15">
      <c r="A690" s="18" t="s">
        <v>26</v>
      </c>
      <c r="B690" s="19">
        <v>9808.4210000000003</v>
      </c>
      <c r="C690" s="19">
        <v>5320.5420000000004</v>
      </c>
      <c r="D690" s="19">
        <v>353.77800000000002</v>
      </c>
      <c r="E690" s="19">
        <v>1234.7059999999999</v>
      </c>
      <c r="F690" s="19">
        <v>14231.397000000001</v>
      </c>
      <c r="G690" s="19">
        <v>647.80499999999995</v>
      </c>
      <c r="H690" s="19">
        <v>0</v>
      </c>
    </row>
    <row r="691" spans="1:8" s="14" customFormat="1" ht="8.65" customHeight="1" x14ac:dyDescent="0.15">
      <c r="A691" s="18" t="s">
        <v>27</v>
      </c>
      <c r="B691" s="19">
        <v>55998.616000000002</v>
      </c>
      <c r="C691" s="19">
        <v>24221.420999999998</v>
      </c>
      <c r="D691" s="19">
        <v>6087.6040000000003</v>
      </c>
      <c r="E691" s="19">
        <v>11050.712</v>
      </c>
      <c r="F691" s="19">
        <v>66772.926999999996</v>
      </c>
      <c r="G691" s="19">
        <v>10948.376</v>
      </c>
      <c r="H691" s="19">
        <v>554.10900000000004</v>
      </c>
    </row>
    <row r="692" spans="1:8" s="14" customFormat="1" ht="8.65" customHeight="1" x14ac:dyDescent="0.15">
      <c r="A692" s="18" t="s">
        <v>28</v>
      </c>
      <c r="B692" s="19">
        <v>75052.756999999998</v>
      </c>
      <c r="C692" s="19">
        <v>32095.210999999999</v>
      </c>
      <c r="D692" s="19">
        <v>2831.0630000000001</v>
      </c>
      <c r="E692" s="19">
        <v>11584.789000000001</v>
      </c>
      <c r="F692" s="19">
        <v>144953.95199999999</v>
      </c>
      <c r="G692" s="19">
        <v>6449.4769999999999</v>
      </c>
      <c r="H692" s="19">
        <v>503.209</v>
      </c>
    </row>
    <row r="693" spans="1:8" s="14" customFormat="1" ht="8.65" customHeight="1" x14ac:dyDescent="0.15">
      <c r="A693" s="21" t="s">
        <v>29</v>
      </c>
      <c r="B693" s="22">
        <v>19805.436000000002</v>
      </c>
      <c r="C693" s="22">
        <v>12744.665000000001</v>
      </c>
      <c r="D693" s="22">
        <v>856.202</v>
      </c>
      <c r="E693" s="22">
        <v>3354.88</v>
      </c>
      <c r="F693" s="22">
        <v>27659.978999999999</v>
      </c>
      <c r="G693" s="22">
        <v>1513.819</v>
      </c>
      <c r="H693" s="22">
        <v>127.738</v>
      </c>
    </row>
    <row r="694" spans="1:8" s="14" customFormat="1" ht="8.65" customHeight="1" x14ac:dyDescent="0.15">
      <c r="A694" s="18" t="s">
        <v>30</v>
      </c>
      <c r="B694" s="19">
        <v>9338.3700000000008</v>
      </c>
      <c r="C694" s="19">
        <v>10743.754999999999</v>
      </c>
      <c r="D694" s="19">
        <v>973.77499999999998</v>
      </c>
      <c r="E694" s="19">
        <v>1434.9280000000001</v>
      </c>
      <c r="F694" s="19">
        <v>15567.898999999999</v>
      </c>
      <c r="G694" s="19">
        <v>1253.902</v>
      </c>
      <c r="H694" s="19">
        <v>0</v>
      </c>
    </row>
    <row r="695" spans="1:8" s="14" customFormat="1" ht="8.65" customHeight="1" x14ac:dyDescent="0.15">
      <c r="A695" s="18" t="s">
        <v>31</v>
      </c>
      <c r="B695" s="19">
        <v>4488.2420000000002</v>
      </c>
      <c r="C695" s="19">
        <v>2436.7939999999999</v>
      </c>
      <c r="D695" s="19">
        <v>166.696</v>
      </c>
      <c r="E695" s="19">
        <v>718.30100000000004</v>
      </c>
      <c r="F695" s="19">
        <v>8565.7999999999993</v>
      </c>
      <c r="G695" s="19">
        <v>365.05099999999999</v>
      </c>
      <c r="H695" s="19">
        <v>3.677</v>
      </c>
    </row>
    <row r="696" spans="1:8" s="14" customFormat="1" ht="8.65" customHeight="1" x14ac:dyDescent="0.15">
      <c r="A696" s="18" t="s">
        <v>32</v>
      </c>
      <c r="B696" s="19">
        <v>46694.504999999997</v>
      </c>
      <c r="C696" s="19">
        <v>44856.593000000001</v>
      </c>
      <c r="D696" s="19">
        <v>13865.199000000001</v>
      </c>
      <c r="E696" s="19">
        <v>15875.504000000001</v>
      </c>
      <c r="F696" s="19">
        <v>59244.752999999997</v>
      </c>
      <c r="G696" s="19">
        <v>11620.696</v>
      </c>
      <c r="H696" s="19">
        <v>12630.657999999999</v>
      </c>
    </row>
    <row r="697" spans="1:8" s="14" customFormat="1" ht="8.65" customHeight="1" x14ac:dyDescent="0.15">
      <c r="A697" s="21" t="s">
        <v>33</v>
      </c>
      <c r="B697" s="22">
        <v>10887.405000000001</v>
      </c>
      <c r="C697" s="22">
        <v>6731.8620000000001</v>
      </c>
      <c r="D697" s="22">
        <v>379.01600000000002</v>
      </c>
      <c r="E697" s="22">
        <v>1624.421</v>
      </c>
      <c r="F697" s="22">
        <v>24008.411</v>
      </c>
      <c r="G697" s="22">
        <v>1001.542</v>
      </c>
      <c r="H697" s="22">
        <v>0</v>
      </c>
    </row>
    <row r="698" spans="1:8" s="14" customFormat="1" ht="8.65" customHeight="1" x14ac:dyDescent="0.15">
      <c r="A698" s="18" t="s">
        <v>34</v>
      </c>
      <c r="B698" s="19">
        <v>25197.808000000001</v>
      </c>
      <c r="C698" s="19">
        <v>18299.153999999999</v>
      </c>
      <c r="D698" s="19">
        <v>1608.9369999999999</v>
      </c>
      <c r="E698" s="19">
        <v>4390.3329999999996</v>
      </c>
      <c r="F698" s="19">
        <v>42263.065999999999</v>
      </c>
      <c r="G698" s="19">
        <v>3581.9780000000001</v>
      </c>
      <c r="H698" s="19">
        <v>127.505</v>
      </c>
    </row>
    <row r="699" spans="1:8" s="14" customFormat="1" ht="8.65" customHeight="1" x14ac:dyDescent="0.15">
      <c r="A699" s="18" t="s">
        <v>35</v>
      </c>
      <c r="B699" s="19">
        <v>13611.482</v>
      </c>
      <c r="C699" s="19">
        <v>10306.401</v>
      </c>
      <c r="D699" s="19">
        <v>2401.5500000000002</v>
      </c>
      <c r="E699" s="19">
        <v>1769.4059999999999</v>
      </c>
      <c r="F699" s="19">
        <v>13726.996999999999</v>
      </c>
      <c r="G699" s="19">
        <v>2772.9079999999999</v>
      </c>
      <c r="H699" s="19">
        <v>70.691000000000003</v>
      </c>
    </row>
    <row r="700" spans="1:8" s="14" customFormat="1" ht="8.65" customHeight="1" x14ac:dyDescent="0.15">
      <c r="A700" s="18" t="s">
        <v>36</v>
      </c>
      <c r="B700" s="19">
        <v>11009.735000000001</v>
      </c>
      <c r="C700" s="19">
        <v>5437.5469999999996</v>
      </c>
      <c r="D700" s="19">
        <v>1344.9929999999999</v>
      </c>
      <c r="E700" s="19">
        <v>1264.327</v>
      </c>
      <c r="F700" s="19">
        <v>13155.476000000001</v>
      </c>
      <c r="G700" s="19">
        <v>2843.1579999999999</v>
      </c>
      <c r="H700" s="19">
        <v>170.386</v>
      </c>
    </row>
    <row r="701" spans="1:8" s="14" customFormat="1" ht="8.65" customHeight="1" x14ac:dyDescent="0.15">
      <c r="A701" s="21" t="s">
        <v>37</v>
      </c>
      <c r="B701" s="22">
        <v>13648.605</v>
      </c>
      <c r="C701" s="22">
        <v>7391.8069999999998</v>
      </c>
      <c r="D701" s="22">
        <v>661.68200000000002</v>
      </c>
      <c r="E701" s="22">
        <v>1961.6379999999999</v>
      </c>
      <c r="F701" s="22">
        <v>22968.661</v>
      </c>
      <c r="G701" s="22">
        <v>1220.412</v>
      </c>
      <c r="H701" s="22">
        <v>19.338000000000001</v>
      </c>
    </row>
    <row r="702" spans="1:8" s="14" customFormat="1" ht="8.65" customHeight="1" x14ac:dyDescent="0.15">
      <c r="A702" s="18" t="s">
        <v>38</v>
      </c>
      <c r="B702" s="19">
        <v>20932.183000000001</v>
      </c>
      <c r="C702" s="19">
        <v>11348.638000000001</v>
      </c>
      <c r="D702" s="19">
        <v>1082.1590000000001</v>
      </c>
      <c r="E702" s="19">
        <v>3005.2080000000001</v>
      </c>
      <c r="F702" s="19">
        <v>23139.95</v>
      </c>
      <c r="G702" s="19">
        <v>2074.1260000000002</v>
      </c>
      <c r="H702" s="19">
        <v>1629.625</v>
      </c>
    </row>
    <row r="703" spans="1:8" s="14" customFormat="1" ht="8.65" customHeight="1" x14ac:dyDescent="0.15">
      <c r="A703" s="18" t="s">
        <v>39</v>
      </c>
      <c r="B703" s="19">
        <v>19490.011999999999</v>
      </c>
      <c r="C703" s="19">
        <v>10862.671</v>
      </c>
      <c r="D703" s="19">
        <v>1325.365</v>
      </c>
      <c r="E703" s="19">
        <v>3423.4360000000001</v>
      </c>
      <c r="F703" s="19">
        <v>24186.010999999999</v>
      </c>
      <c r="G703" s="19">
        <v>3562.5720000000001</v>
      </c>
      <c r="H703" s="19">
        <v>62.624000000000002</v>
      </c>
    </row>
    <row r="704" spans="1:8" s="14" customFormat="1" ht="8.65" customHeight="1" x14ac:dyDescent="0.15">
      <c r="A704" s="18" t="s">
        <v>40</v>
      </c>
      <c r="B704" s="19">
        <v>9638.4040000000005</v>
      </c>
      <c r="C704" s="19">
        <v>7148.59</v>
      </c>
      <c r="D704" s="19">
        <v>475.57100000000003</v>
      </c>
      <c r="E704" s="19">
        <v>1444.2349999999999</v>
      </c>
      <c r="F704" s="19">
        <v>17001.61</v>
      </c>
      <c r="G704" s="19">
        <v>3067.973</v>
      </c>
      <c r="H704" s="19">
        <v>9.798</v>
      </c>
    </row>
    <row r="705" spans="1:10" s="14" customFormat="1" ht="8.65" customHeight="1" x14ac:dyDescent="0.15">
      <c r="A705" s="21" t="s">
        <v>41</v>
      </c>
      <c r="B705" s="22">
        <v>20419.274000000001</v>
      </c>
      <c r="C705" s="22">
        <v>18247.186000000002</v>
      </c>
      <c r="D705" s="22">
        <v>1399.6959999999999</v>
      </c>
      <c r="E705" s="22">
        <v>3819.098</v>
      </c>
      <c r="F705" s="22">
        <v>35463.453999999998</v>
      </c>
      <c r="G705" s="22">
        <v>4286.5320000000002</v>
      </c>
      <c r="H705" s="22">
        <v>0.08</v>
      </c>
    </row>
    <row r="706" spans="1:10" s="14" customFormat="1" ht="8.65" customHeight="1" x14ac:dyDescent="0.15">
      <c r="A706" s="18" t="s">
        <v>42</v>
      </c>
      <c r="B706" s="19">
        <v>3087.319</v>
      </c>
      <c r="C706" s="19">
        <v>3529.6550000000002</v>
      </c>
      <c r="D706" s="19">
        <v>133.13300000000001</v>
      </c>
      <c r="E706" s="19">
        <v>492.67700000000002</v>
      </c>
      <c r="F706" s="19">
        <v>7379.26</v>
      </c>
      <c r="G706" s="19">
        <v>203.20699999999999</v>
      </c>
      <c r="H706" s="19">
        <v>0</v>
      </c>
    </row>
    <row r="707" spans="1:10" s="14" customFormat="1" ht="8.65" customHeight="1" x14ac:dyDescent="0.15">
      <c r="A707" s="18" t="s">
        <v>43</v>
      </c>
      <c r="B707" s="19">
        <v>34167.942999999999</v>
      </c>
      <c r="C707" s="19">
        <v>25360.616999999998</v>
      </c>
      <c r="D707" s="19">
        <v>1383.885</v>
      </c>
      <c r="E707" s="19">
        <v>4614.5050000000001</v>
      </c>
      <c r="F707" s="19">
        <v>52596.188999999998</v>
      </c>
      <c r="G707" s="19">
        <v>3340.8670000000002</v>
      </c>
      <c r="H707" s="19">
        <v>150</v>
      </c>
    </row>
    <row r="708" spans="1:10" s="14" customFormat="1" ht="8.65" customHeight="1" x14ac:dyDescent="0.15">
      <c r="A708" s="18" t="s">
        <v>44</v>
      </c>
      <c r="B708" s="24">
        <v>12512.981</v>
      </c>
      <c r="C708" s="24">
        <v>4996.88</v>
      </c>
      <c r="D708" s="24">
        <v>972.76900000000001</v>
      </c>
      <c r="E708" s="24">
        <v>1894.838</v>
      </c>
      <c r="F708" s="24">
        <v>14392.268</v>
      </c>
      <c r="G708" s="24">
        <v>1354.3209999999999</v>
      </c>
      <c r="H708" s="24">
        <v>36.232999999999997</v>
      </c>
    </row>
    <row r="709" spans="1:10" s="14" customFormat="1" ht="8.65" customHeight="1" x14ac:dyDescent="0.15">
      <c r="A709" s="21" t="s">
        <v>45</v>
      </c>
      <c r="B709" s="38">
        <v>6267.0879999999997</v>
      </c>
      <c r="C709" s="38">
        <v>1773.356</v>
      </c>
      <c r="D709" s="38">
        <v>319.90800000000002</v>
      </c>
      <c r="E709" s="38">
        <v>893.82299999999998</v>
      </c>
      <c r="F709" s="38">
        <v>10349.611999999999</v>
      </c>
      <c r="G709" s="38">
        <v>493.21100000000001</v>
      </c>
      <c r="H709" s="38">
        <v>1.0449999999999999</v>
      </c>
    </row>
    <row r="710" spans="1:10" s="14" customFormat="1" ht="6.75" customHeight="1" x14ac:dyDescent="0.15">
      <c r="A710" s="23"/>
      <c r="B710" s="24"/>
      <c r="C710" s="24"/>
      <c r="D710" s="24"/>
      <c r="E710" s="24"/>
      <c r="F710" s="24"/>
      <c r="G710" s="24"/>
      <c r="H710" s="24"/>
      <c r="I710" s="25"/>
    </row>
    <row r="711" spans="1:10" s="14" customFormat="1" ht="8.65" customHeight="1" x14ac:dyDescent="0.15">
      <c r="A711" s="12">
        <v>2004</v>
      </c>
      <c r="B711" s="13"/>
      <c r="C711" s="13"/>
      <c r="D711" s="13"/>
      <c r="E711" s="13"/>
      <c r="F711" s="13"/>
      <c r="G711" s="13"/>
      <c r="H711" s="13"/>
    </row>
    <row r="712" spans="1:10" s="17" customFormat="1" ht="8.65" customHeight="1" x14ac:dyDescent="0.15">
      <c r="A712" s="15" t="s">
        <v>13</v>
      </c>
      <c r="B712" s="16">
        <f t="shared" ref="B712:H712" si="29">SUM(B714:B745)</f>
        <v>773808.20600000001</v>
      </c>
      <c r="C712" s="16">
        <f t="shared" si="29"/>
        <v>514924.62299999991</v>
      </c>
      <c r="D712" s="16">
        <f t="shared" si="29"/>
        <v>171445.84900000007</v>
      </c>
      <c r="E712" s="16">
        <f t="shared" si="29"/>
        <v>216352.25799999997</v>
      </c>
      <c r="F712" s="16">
        <f t="shared" si="29"/>
        <v>1075474.0379999999</v>
      </c>
      <c r="G712" s="16">
        <f t="shared" si="29"/>
        <v>199852.13699999993</v>
      </c>
      <c r="H712" s="16">
        <f t="shared" si="29"/>
        <v>47127.756999999998</v>
      </c>
      <c r="J712" s="14"/>
    </row>
    <row r="713" spans="1:10" s="17" customFormat="1" ht="3.95" customHeight="1" x14ac:dyDescent="0.15">
      <c r="A713" s="15"/>
      <c r="B713" s="16"/>
      <c r="C713" s="16"/>
      <c r="D713" s="16"/>
      <c r="E713" s="16"/>
      <c r="F713" s="16"/>
      <c r="G713" s="16"/>
      <c r="H713" s="16"/>
      <c r="J713" s="14"/>
    </row>
    <row r="714" spans="1:10" s="14" customFormat="1" ht="8.65" customHeight="1" x14ac:dyDescent="0.15">
      <c r="A714" s="18" t="s">
        <v>14</v>
      </c>
      <c r="B714" s="19">
        <v>8639.1470000000008</v>
      </c>
      <c r="C714" s="19">
        <v>4234.308</v>
      </c>
      <c r="D714" s="19">
        <v>712.30700000000002</v>
      </c>
      <c r="E714" s="19">
        <v>1546.0519999999999</v>
      </c>
      <c r="F714" s="19">
        <v>10617.243</v>
      </c>
      <c r="G714" s="19">
        <v>2008.049</v>
      </c>
      <c r="H714" s="19">
        <v>0</v>
      </c>
    </row>
    <row r="715" spans="1:10" s="14" customFormat="1" ht="8.65" customHeight="1" x14ac:dyDescent="0.15">
      <c r="A715" s="18" t="s">
        <v>15</v>
      </c>
      <c r="B715" s="19">
        <v>23838.728999999999</v>
      </c>
      <c r="C715" s="19">
        <v>13883.334000000001</v>
      </c>
      <c r="D715" s="19">
        <v>2591.2289999999998</v>
      </c>
      <c r="E715" s="19">
        <v>4866.1809999999996</v>
      </c>
      <c r="F715" s="19">
        <v>35459.915000000001</v>
      </c>
      <c r="G715" s="19">
        <v>5648.0010000000002</v>
      </c>
      <c r="H715" s="19">
        <v>75.31</v>
      </c>
    </row>
    <row r="716" spans="1:10" s="14" customFormat="1" ht="8.65" customHeight="1" x14ac:dyDescent="0.15">
      <c r="A716" s="18" t="s">
        <v>16</v>
      </c>
      <c r="B716" s="19">
        <v>6053.2820000000002</v>
      </c>
      <c r="C716" s="19">
        <v>3527.8429999999998</v>
      </c>
      <c r="D716" s="19">
        <v>399.80700000000002</v>
      </c>
      <c r="E716" s="19">
        <v>835.26499999999999</v>
      </c>
      <c r="F716" s="19">
        <v>5169.9139999999998</v>
      </c>
      <c r="G716" s="19">
        <v>463.74599999999998</v>
      </c>
      <c r="H716" s="19">
        <v>0</v>
      </c>
    </row>
    <row r="717" spans="1:10" s="14" customFormat="1" ht="8.65" customHeight="1" x14ac:dyDescent="0.15">
      <c r="A717" s="21" t="s">
        <v>17</v>
      </c>
      <c r="B717" s="22">
        <v>4935.8239999999996</v>
      </c>
      <c r="C717" s="22">
        <v>7237.6229999999996</v>
      </c>
      <c r="D717" s="22">
        <v>552.99800000000005</v>
      </c>
      <c r="E717" s="22">
        <v>786.80600000000004</v>
      </c>
      <c r="F717" s="22">
        <v>6554.0259999999998</v>
      </c>
      <c r="G717" s="22">
        <v>1887.326</v>
      </c>
      <c r="H717" s="22">
        <v>247.26499999999999</v>
      </c>
      <c r="J717" s="17"/>
    </row>
    <row r="718" spans="1:10" s="14" customFormat="1" ht="8.65" customHeight="1" x14ac:dyDescent="0.15">
      <c r="A718" s="18" t="s">
        <v>18</v>
      </c>
      <c r="B718" s="19">
        <v>22538.903999999999</v>
      </c>
      <c r="C718" s="19">
        <v>14980.277</v>
      </c>
      <c r="D718" s="19">
        <v>1396.4459999999999</v>
      </c>
      <c r="E718" s="19">
        <v>3753.4850000000001</v>
      </c>
      <c r="F718" s="19">
        <v>29731.958999999999</v>
      </c>
      <c r="G718" s="19">
        <v>3170.5390000000002</v>
      </c>
      <c r="H718" s="19">
        <v>30.016999999999999</v>
      </c>
      <c r="J718" s="17"/>
    </row>
    <row r="719" spans="1:10" s="14" customFormat="1" ht="8.65" customHeight="1" x14ac:dyDescent="0.15">
      <c r="A719" s="18" t="s">
        <v>19</v>
      </c>
      <c r="B719" s="19">
        <v>4142.0240000000003</v>
      </c>
      <c r="C719" s="19">
        <v>3384.4609999999998</v>
      </c>
      <c r="D719" s="19">
        <v>339.625</v>
      </c>
      <c r="E719" s="19">
        <v>744.601</v>
      </c>
      <c r="F719" s="19">
        <v>6593.51</v>
      </c>
      <c r="G719" s="19">
        <v>565.822</v>
      </c>
      <c r="H719" s="19">
        <v>0</v>
      </c>
    </row>
    <row r="720" spans="1:10" s="14" customFormat="1" ht="8.65" customHeight="1" x14ac:dyDescent="0.15">
      <c r="A720" s="18" t="s">
        <v>20</v>
      </c>
      <c r="B720" s="19">
        <v>15681.960999999999</v>
      </c>
      <c r="C720" s="19">
        <v>9318.8860000000004</v>
      </c>
      <c r="D720" s="19">
        <v>598.85699999999997</v>
      </c>
      <c r="E720" s="19">
        <v>1936.0940000000001</v>
      </c>
      <c r="F720" s="19">
        <v>23942.557000000001</v>
      </c>
      <c r="G720" s="19">
        <v>1100.5239999999999</v>
      </c>
      <c r="H720" s="19">
        <v>0</v>
      </c>
    </row>
    <row r="721" spans="1:8" s="14" customFormat="1" ht="8.65" customHeight="1" x14ac:dyDescent="0.15">
      <c r="A721" s="21" t="s">
        <v>21</v>
      </c>
      <c r="B721" s="22">
        <v>21921.436000000002</v>
      </c>
      <c r="C721" s="22">
        <v>10303.353999999999</v>
      </c>
      <c r="D721" s="22">
        <v>2707.1619999999998</v>
      </c>
      <c r="E721" s="22">
        <v>4459.0010000000002</v>
      </c>
      <c r="F721" s="22">
        <v>38847.052000000003</v>
      </c>
      <c r="G721" s="22">
        <v>2935.4830000000002</v>
      </c>
      <c r="H721" s="22">
        <v>34.576999999999998</v>
      </c>
    </row>
    <row r="722" spans="1:8" s="14" customFormat="1" ht="8.65" customHeight="1" x14ac:dyDescent="0.15">
      <c r="A722" s="18" t="s">
        <v>22</v>
      </c>
      <c r="B722" s="19">
        <v>128759.433</v>
      </c>
      <c r="C722" s="19">
        <v>119531.77800000001</v>
      </c>
      <c r="D722" s="19">
        <v>113247.75199999999</v>
      </c>
      <c r="E722" s="19">
        <v>100866.57799999999</v>
      </c>
      <c r="F722" s="19">
        <v>160539.40299999999</v>
      </c>
      <c r="G722" s="19">
        <v>103476.075</v>
      </c>
      <c r="H722" s="19">
        <v>27170.346000000001</v>
      </c>
    </row>
    <row r="723" spans="1:8" s="14" customFormat="1" ht="8.65" customHeight="1" x14ac:dyDescent="0.15">
      <c r="A723" s="18" t="s">
        <v>23</v>
      </c>
      <c r="B723" s="19">
        <v>7637.951</v>
      </c>
      <c r="C723" s="19">
        <v>6164.049</v>
      </c>
      <c r="D723" s="19">
        <v>418.01299999999998</v>
      </c>
      <c r="E723" s="19">
        <v>1565.46</v>
      </c>
      <c r="F723" s="19">
        <v>13177.849</v>
      </c>
      <c r="G723" s="19">
        <v>1111.768</v>
      </c>
      <c r="H723" s="19">
        <v>594.41700000000003</v>
      </c>
    </row>
    <row r="724" spans="1:8" s="14" customFormat="1" ht="8.65" customHeight="1" x14ac:dyDescent="0.15">
      <c r="A724" s="18" t="s">
        <v>24</v>
      </c>
      <c r="B724" s="19">
        <v>33595.123</v>
      </c>
      <c r="C724" s="19">
        <v>19750.339</v>
      </c>
      <c r="D724" s="19">
        <v>2059.2469999999998</v>
      </c>
      <c r="E724" s="19">
        <v>5407.3890000000001</v>
      </c>
      <c r="F724" s="19">
        <v>38075.779000000002</v>
      </c>
      <c r="G724" s="19">
        <v>5118.2190000000001</v>
      </c>
      <c r="H724" s="19">
        <v>198.01499999999999</v>
      </c>
    </row>
    <row r="725" spans="1:8" s="14" customFormat="1" ht="8.65" customHeight="1" x14ac:dyDescent="0.15">
      <c r="A725" s="21" t="s">
        <v>25</v>
      </c>
      <c r="B725" s="22">
        <v>13008.757</v>
      </c>
      <c r="C725" s="22">
        <v>13097.416999999999</v>
      </c>
      <c r="D725" s="22">
        <v>705.89499999999998</v>
      </c>
      <c r="E725" s="22">
        <v>2056.6419999999998</v>
      </c>
      <c r="F725" s="22">
        <v>19303.936000000002</v>
      </c>
      <c r="G725" s="22">
        <v>1324.874</v>
      </c>
      <c r="H725" s="22">
        <v>0</v>
      </c>
    </row>
    <row r="726" spans="1:8" s="14" customFormat="1" ht="8.65" customHeight="1" x14ac:dyDescent="0.15">
      <c r="A726" s="18" t="s">
        <v>26</v>
      </c>
      <c r="B726" s="19">
        <v>10994.593999999999</v>
      </c>
      <c r="C726" s="19">
        <v>5810.1080000000002</v>
      </c>
      <c r="D726" s="19">
        <v>442.899</v>
      </c>
      <c r="E726" s="19">
        <v>1680.85</v>
      </c>
      <c r="F726" s="19">
        <v>16134.450999999999</v>
      </c>
      <c r="G726" s="19">
        <v>786.33100000000002</v>
      </c>
      <c r="H726" s="19">
        <v>0</v>
      </c>
    </row>
    <row r="727" spans="1:8" s="14" customFormat="1" ht="8.65" customHeight="1" x14ac:dyDescent="0.15">
      <c r="A727" s="18" t="s">
        <v>27</v>
      </c>
      <c r="B727" s="19">
        <v>65115.775999999998</v>
      </c>
      <c r="C727" s="19">
        <v>25179.001</v>
      </c>
      <c r="D727" s="19">
        <v>7253.9170000000004</v>
      </c>
      <c r="E727" s="19">
        <v>13100.011</v>
      </c>
      <c r="F727" s="19">
        <v>72672.576000000001</v>
      </c>
      <c r="G727" s="19">
        <v>11214.913</v>
      </c>
      <c r="H727" s="19">
        <v>651.57000000000005</v>
      </c>
    </row>
    <row r="728" spans="1:8" s="14" customFormat="1" ht="8.65" customHeight="1" x14ac:dyDescent="0.15">
      <c r="A728" s="18" t="s">
        <v>28</v>
      </c>
      <c r="B728" s="19">
        <v>85536.409</v>
      </c>
      <c r="C728" s="19">
        <v>36421.660000000003</v>
      </c>
      <c r="D728" s="19">
        <v>3275.7719999999999</v>
      </c>
      <c r="E728" s="19">
        <v>13890.382</v>
      </c>
      <c r="F728" s="19">
        <v>154900.95699999999</v>
      </c>
      <c r="G728" s="19">
        <v>6760.0540000000001</v>
      </c>
      <c r="H728" s="19">
        <v>585.41399999999999</v>
      </c>
    </row>
    <row r="729" spans="1:8" s="14" customFormat="1" ht="8.65" customHeight="1" x14ac:dyDescent="0.15">
      <c r="A729" s="21" t="s">
        <v>29</v>
      </c>
      <c r="B729" s="22">
        <v>22244.748</v>
      </c>
      <c r="C729" s="22">
        <v>13311.427</v>
      </c>
      <c r="D729" s="22">
        <v>1008.027</v>
      </c>
      <c r="E729" s="22">
        <v>3848.1970000000001</v>
      </c>
      <c r="F729" s="22">
        <v>29314.940999999999</v>
      </c>
      <c r="G729" s="22">
        <v>1940.096</v>
      </c>
      <c r="H729" s="22">
        <v>151.446</v>
      </c>
    </row>
    <row r="730" spans="1:8" s="14" customFormat="1" ht="8.65" customHeight="1" x14ac:dyDescent="0.15">
      <c r="A730" s="18" t="s">
        <v>30</v>
      </c>
      <c r="B730" s="19">
        <v>10985.701999999999</v>
      </c>
      <c r="C730" s="19">
        <v>10978.343000000001</v>
      </c>
      <c r="D730" s="19">
        <v>1202.365</v>
      </c>
      <c r="E730" s="19">
        <v>1827.712</v>
      </c>
      <c r="F730" s="19">
        <v>16218.42</v>
      </c>
      <c r="G730" s="19">
        <v>1514.7919999999999</v>
      </c>
      <c r="H730" s="19">
        <v>0</v>
      </c>
    </row>
    <row r="731" spans="1:8" s="14" customFormat="1" ht="8.65" customHeight="1" x14ac:dyDescent="0.15">
      <c r="A731" s="18" t="s">
        <v>31</v>
      </c>
      <c r="B731" s="19">
        <v>4989.9759999999997</v>
      </c>
      <c r="C731" s="19">
        <v>2765.866</v>
      </c>
      <c r="D731" s="19">
        <v>197.76</v>
      </c>
      <c r="E731" s="19">
        <v>937.47900000000004</v>
      </c>
      <c r="F731" s="19">
        <v>9117.7900000000009</v>
      </c>
      <c r="G731" s="19">
        <v>455.42</v>
      </c>
      <c r="H731" s="19">
        <v>4.3419999999999996</v>
      </c>
    </row>
    <row r="732" spans="1:8" s="14" customFormat="1" ht="8.65" customHeight="1" x14ac:dyDescent="0.15">
      <c r="A732" s="18" t="s">
        <v>32</v>
      </c>
      <c r="B732" s="19">
        <v>53841.33</v>
      </c>
      <c r="C732" s="19">
        <v>50356.175999999999</v>
      </c>
      <c r="D732" s="19">
        <v>16132.509</v>
      </c>
      <c r="E732" s="19">
        <v>17048.465</v>
      </c>
      <c r="F732" s="19">
        <v>64234.805</v>
      </c>
      <c r="G732" s="19">
        <v>13459.77</v>
      </c>
      <c r="H732" s="19">
        <v>14692.701999999999</v>
      </c>
    </row>
    <row r="733" spans="1:8" s="14" customFormat="1" ht="8.65" customHeight="1" x14ac:dyDescent="0.15">
      <c r="A733" s="21" t="s">
        <v>33</v>
      </c>
      <c r="B733" s="22">
        <v>12325.492</v>
      </c>
      <c r="C733" s="22">
        <v>7651.1130000000003</v>
      </c>
      <c r="D733" s="22">
        <v>457.03</v>
      </c>
      <c r="E733" s="22">
        <v>1894.4179999999999</v>
      </c>
      <c r="F733" s="22">
        <v>25465.27</v>
      </c>
      <c r="G733" s="22">
        <v>1251.644</v>
      </c>
      <c r="H733" s="22">
        <v>0</v>
      </c>
    </row>
    <row r="734" spans="1:8" s="14" customFormat="1" ht="8.65" customHeight="1" x14ac:dyDescent="0.15">
      <c r="A734" s="18" t="s">
        <v>34</v>
      </c>
      <c r="B734" s="19">
        <v>28736.22</v>
      </c>
      <c r="C734" s="19">
        <v>19565.045999999998</v>
      </c>
      <c r="D734" s="19">
        <v>1932.8040000000001</v>
      </c>
      <c r="E734" s="19">
        <v>4903.8230000000003</v>
      </c>
      <c r="F734" s="19">
        <v>45566.885999999999</v>
      </c>
      <c r="G734" s="19">
        <v>4547.5290000000005</v>
      </c>
      <c r="H734" s="19">
        <v>147.46799999999999</v>
      </c>
    </row>
    <row r="735" spans="1:8" s="14" customFormat="1" ht="8.65" customHeight="1" x14ac:dyDescent="0.15">
      <c r="A735" s="18" t="s">
        <v>35</v>
      </c>
      <c r="B735" s="19">
        <v>15811.83</v>
      </c>
      <c r="C735" s="19">
        <v>11687.924000000001</v>
      </c>
      <c r="D735" s="19">
        <v>3056.9639999999999</v>
      </c>
      <c r="E735" s="19">
        <v>2076.819</v>
      </c>
      <c r="F735" s="19">
        <v>14917.942999999999</v>
      </c>
      <c r="G735" s="19">
        <v>3890.154</v>
      </c>
      <c r="H735" s="19">
        <v>85.664000000000001</v>
      </c>
    </row>
    <row r="736" spans="1:8" s="14" customFormat="1" ht="8.65" customHeight="1" x14ac:dyDescent="0.15">
      <c r="A736" s="18" t="s">
        <v>36</v>
      </c>
      <c r="B736" s="19">
        <v>13395.376</v>
      </c>
      <c r="C736" s="19">
        <v>6367.9409999999998</v>
      </c>
      <c r="D736" s="19">
        <v>1494.13</v>
      </c>
      <c r="E736" s="19">
        <v>1541.8309999999999</v>
      </c>
      <c r="F736" s="19">
        <v>14409.049000000001</v>
      </c>
      <c r="G736" s="19">
        <v>3358.0459999999998</v>
      </c>
      <c r="H736" s="19">
        <v>214.82400000000001</v>
      </c>
    </row>
    <row r="737" spans="1:10" s="14" customFormat="1" ht="8.65" customHeight="1" x14ac:dyDescent="0.15">
      <c r="A737" s="21" t="s">
        <v>37</v>
      </c>
      <c r="B737" s="22">
        <v>15534.808000000001</v>
      </c>
      <c r="C737" s="22">
        <v>8423.0619999999999</v>
      </c>
      <c r="D737" s="22">
        <v>778.72199999999998</v>
      </c>
      <c r="E737" s="22">
        <v>2356.5720000000001</v>
      </c>
      <c r="F737" s="22">
        <v>25323.071</v>
      </c>
      <c r="G737" s="22">
        <v>1419.819</v>
      </c>
      <c r="H737" s="22">
        <v>23.343</v>
      </c>
    </row>
    <row r="738" spans="1:10" s="14" customFormat="1" ht="8.65" customHeight="1" x14ac:dyDescent="0.15">
      <c r="A738" s="18" t="s">
        <v>38</v>
      </c>
      <c r="B738" s="19">
        <v>23498.654999999999</v>
      </c>
      <c r="C738" s="19">
        <v>12347.651</v>
      </c>
      <c r="D738" s="19">
        <v>1152.2950000000001</v>
      </c>
      <c r="E738" s="19">
        <v>3316.1559999999999</v>
      </c>
      <c r="F738" s="19">
        <v>24793.679</v>
      </c>
      <c r="G738" s="19">
        <v>2212.5520000000001</v>
      </c>
      <c r="H738" s="19">
        <v>1913.2919999999999</v>
      </c>
    </row>
    <row r="739" spans="1:10" s="14" customFormat="1" ht="8.65" customHeight="1" x14ac:dyDescent="0.15">
      <c r="A739" s="18" t="s">
        <v>39</v>
      </c>
      <c r="B739" s="19">
        <v>21749.8</v>
      </c>
      <c r="C739" s="19">
        <v>11937.258</v>
      </c>
      <c r="D739" s="19">
        <v>1732.7449999999999</v>
      </c>
      <c r="E739" s="19">
        <v>3822.91</v>
      </c>
      <c r="F739" s="19">
        <v>25808.673999999999</v>
      </c>
      <c r="G739" s="19">
        <v>4105.0680000000002</v>
      </c>
      <c r="H739" s="19">
        <v>74.162000000000006</v>
      </c>
    </row>
    <row r="740" spans="1:10" s="14" customFormat="1" ht="8.65" customHeight="1" x14ac:dyDescent="0.15">
      <c r="A740" s="18" t="s">
        <v>40</v>
      </c>
      <c r="B740" s="19">
        <v>11599.849</v>
      </c>
      <c r="C740" s="19">
        <v>7817.52</v>
      </c>
      <c r="D740" s="19">
        <v>581.62099999999998</v>
      </c>
      <c r="E740" s="19">
        <v>1707.9469999999999</v>
      </c>
      <c r="F740" s="19">
        <v>18578.543000000001</v>
      </c>
      <c r="G740" s="19">
        <v>3601.596</v>
      </c>
      <c r="H740" s="19">
        <v>11.778</v>
      </c>
    </row>
    <row r="741" spans="1:10" s="14" customFormat="1" ht="8.65" customHeight="1" x14ac:dyDescent="0.15">
      <c r="A741" s="21" t="s">
        <v>41</v>
      </c>
      <c r="B741" s="22">
        <v>23069.993999999999</v>
      </c>
      <c r="C741" s="22">
        <v>19178.085999999999</v>
      </c>
      <c r="D741" s="22">
        <v>1641.278</v>
      </c>
      <c r="E741" s="22">
        <v>4454.9610000000002</v>
      </c>
      <c r="F741" s="22">
        <v>37892.186999999998</v>
      </c>
      <c r="G741" s="22">
        <v>4265.6580000000004</v>
      </c>
      <c r="H741" s="22">
        <v>9.4E-2</v>
      </c>
    </row>
    <row r="742" spans="1:10" s="14" customFormat="1" ht="8.65" customHeight="1" x14ac:dyDescent="0.15">
      <c r="A742" s="18" t="s">
        <v>42</v>
      </c>
      <c r="B742" s="19">
        <v>3384.3409999999999</v>
      </c>
      <c r="C742" s="19">
        <v>4023.9830000000002</v>
      </c>
      <c r="D742" s="19">
        <v>158.27600000000001</v>
      </c>
      <c r="E742" s="19">
        <v>541.83000000000004</v>
      </c>
      <c r="F742" s="19">
        <v>8082.1019999999999</v>
      </c>
      <c r="G742" s="19">
        <v>201.20599999999999</v>
      </c>
      <c r="H742" s="19">
        <v>0</v>
      </c>
    </row>
    <row r="743" spans="1:10" s="14" customFormat="1" ht="8.65" customHeight="1" x14ac:dyDescent="0.15">
      <c r="A743" s="18" t="s">
        <v>43</v>
      </c>
      <c r="B743" s="19">
        <v>39018.139000000003</v>
      </c>
      <c r="C743" s="19">
        <v>28345.223000000002</v>
      </c>
      <c r="D743" s="19">
        <v>1643.527</v>
      </c>
      <c r="E743" s="19">
        <v>5244.6930000000002</v>
      </c>
      <c r="F743" s="19">
        <v>57269.548999999999</v>
      </c>
      <c r="G743" s="19">
        <v>3925.8679999999999</v>
      </c>
      <c r="H743" s="19">
        <v>176.87</v>
      </c>
    </row>
    <row r="744" spans="1:10" s="14" customFormat="1" ht="8.65" customHeight="1" x14ac:dyDescent="0.15">
      <c r="A744" s="18" t="s">
        <v>44</v>
      </c>
      <c r="B744" s="24">
        <v>14287.16</v>
      </c>
      <c r="C744" s="24">
        <v>5456.0590000000002</v>
      </c>
      <c r="D744" s="24">
        <v>1169.42</v>
      </c>
      <c r="E744" s="24">
        <v>2251.5790000000002</v>
      </c>
      <c r="F744" s="24">
        <v>15686.182000000001</v>
      </c>
      <c r="G744" s="24">
        <v>1551.36</v>
      </c>
      <c r="H744" s="24">
        <v>43.639000000000003</v>
      </c>
    </row>
    <row r="745" spans="1:10" s="14" customFormat="1" ht="8.65" customHeight="1" x14ac:dyDescent="0.15">
      <c r="A745" s="21" t="s">
        <v>45</v>
      </c>
      <c r="B745" s="38">
        <v>6935.4359999999997</v>
      </c>
      <c r="C745" s="38">
        <v>1887.5070000000001</v>
      </c>
      <c r="D745" s="38">
        <v>404.45</v>
      </c>
      <c r="E745" s="38">
        <v>1082.069</v>
      </c>
      <c r="F745" s="38">
        <v>11073.82</v>
      </c>
      <c r="G745" s="38">
        <v>579.83500000000004</v>
      </c>
      <c r="H745" s="38">
        <v>1.202</v>
      </c>
    </row>
    <row r="746" spans="1:10" s="14" customFormat="1" ht="3.95" customHeight="1" x14ac:dyDescent="0.15">
      <c r="A746" s="23"/>
      <c r="B746" s="24"/>
      <c r="C746" s="24"/>
      <c r="D746" s="24"/>
      <c r="E746" s="24"/>
      <c r="F746" s="24"/>
      <c r="G746" s="24"/>
      <c r="H746" s="24"/>
    </row>
    <row r="747" spans="1:10" s="14" customFormat="1" ht="8.65" customHeight="1" x14ac:dyDescent="0.15">
      <c r="A747" s="29"/>
      <c r="B747" s="24"/>
      <c r="C747" s="24"/>
      <c r="D747" s="24"/>
      <c r="E747" s="24"/>
      <c r="F747" s="24"/>
      <c r="G747" s="24"/>
      <c r="H747" s="24"/>
    </row>
    <row r="748" spans="1:10" s="5" customFormat="1" ht="12" customHeight="1" x14ac:dyDescent="0.2">
      <c r="A748" s="1" t="s">
        <v>0</v>
      </c>
      <c r="B748" s="2"/>
      <c r="C748" s="2"/>
      <c r="D748" s="2"/>
      <c r="E748" s="2"/>
      <c r="F748" s="2"/>
      <c r="G748" s="3"/>
      <c r="H748" s="6" t="s">
        <v>1</v>
      </c>
      <c r="J748" s="14"/>
    </row>
    <row r="749" spans="1:10" s="5" customFormat="1" ht="12" customHeight="1" x14ac:dyDescent="0.2">
      <c r="A749" s="1" t="s">
        <v>2</v>
      </c>
      <c r="B749" s="2"/>
      <c r="C749" s="2"/>
      <c r="D749" s="2"/>
      <c r="E749" s="2"/>
      <c r="F749" s="2"/>
      <c r="G749" s="3"/>
      <c r="H749" s="6" t="s">
        <v>48</v>
      </c>
      <c r="J749" s="14"/>
    </row>
    <row r="750" spans="1:10" s="5" customFormat="1" ht="12" customHeight="1" x14ac:dyDescent="0.2">
      <c r="A750" s="1" t="s">
        <v>78</v>
      </c>
      <c r="B750" s="2"/>
      <c r="C750" s="2"/>
      <c r="D750" s="2"/>
      <c r="E750" s="2"/>
      <c r="F750" s="2"/>
      <c r="G750" s="3"/>
      <c r="H750" s="3"/>
      <c r="J750" s="14"/>
    </row>
    <row r="751" spans="1:10" s="5" customFormat="1" ht="12" customHeight="1" x14ac:dyDescent="0.2">
      <c r="A751" s="7" t="s">
        <v>4</v>
      </c>
      <c r="B751" s="2"/>
      <c r="C751" s="2"/>
      <c r="D751" s="2"/>
      <c r="E751" s="2"/>
      <c r="F751" s="2"/>
      <c r="G751" s="3"/>
      <c r="H751" s="3"/>
      <c r="J751" s="14"/>
    </row>
    <row r="752" spans="1:10" ht="3" customHeight="1" x14ac:dyDescent="0.25">
      <c r="A752" s="8"/>
      <c r="B752" s="8"/>
      <c r="C752" s="8"/>
      <c r="D752" s="8"/>
      <c r="E752" s="8"/>
      <c r="F752" s="8"/>
      <c r="G752" s="8"/>
      <c r="H752" s="8"/>
      <c r="I752" s="9"/>
      <c r="J752" s="14"/>
    </row>
    <row r="753" spans="1:10" ht="3" customHeight="1" x14ac:dyDescent="0.25">
      <c r="A753" s="9"/>
      <c r="B753" s="9"/>
      <c r="C753" s="9"/>
      <c r="D753" s="9"/>
      <c r="E753" s="9"/>
      <c r="F753" s="9"/>
      <c r="G753" s="9"/>
      <c r="H753" s="9"/>
      <c r="J753" s="5"/>
    </row>
    <row r="754" spans="1:10" s="11" customFormat="1" ht="8.65" customHeight="1" x14ac:dyDescent="0.25">
      <c r="A754" s="200" t="s">
        <v>5</v>
      </c>
      <c r="B754" s="199" t="s">
        <v>49</v>
      </c>
      <c r="C754" s="199" t="s">
        <v>50</v>
      </c>
      <c r="D754" s="199" t="s">
        <v>51</v>
      </c>
      <c r="E754" s="199" t="s">
        <v>52</v>
      </c>
      <c r="F754" s="199" t="s">
        <v>53</v>
      </c>
      <c r="G754" s="199" t="s">
        <v>54</v>
      </c>
      <c r="H754" s="199" t="s">
        <v>55</v>
      </c>
      <c r="J754" s="5"/>
    </row>
    <row r="755" spans="1:10" s="11" customFormat="1" ht="8.65" customHeight="1" x14ac:dyDescent="0.25">
      <c r="A755" s="200"/>
      <c r="B755" s="199"/>
      <c r="C755" s="199"/>
      <c r="D755" s="199"/>
      <c r="E755" s="199"/>
      <c r="F755" s="199"/>
      <c r="G755" s="199"/>
      <c r="H755" s="199"/>
      <c r="J755" s="5"/>
    </row>
    <row r="756" spans="1:10" s="11" customFormat="1" ht="8.65" customHeight="1" x14ac:dyDescent="0.25">
      <c r="A756" s="200"/>
      <c r="B756" s="199"/>
      <c r="C756" s="199"/>
      <c r="D756" s="199"/>
      <c r="E756" s="199"/>
      <c r="F756" s="199"/>
      <c r="G756" s="199"/>
      <c r="H756" s="199"/>
      <c r="J756" s="5"/>
    </row>
    <row r="757" spans="1:10" s="11" customFormat="1" ht="8.65" customHeight="1" x14ac:dyDescent="0.25">
      <c r="A757" s="200"/>
      <c r="B757" s="199"/>
      <c r="C757" s="199"/>
      <c r="D757" s="199"/>
      <c r="E757" s="199"/>
      <c r="F757" s="199"/>
      <c r="G757" s="199"/>
      <c r="H757" s="199"/>
      <c r="J757" s="10"/>
    </row>
    <row r="758" spans="1:10" s="11" customFormat="1" ht="8.65" customHeight="1" x14ac:dyDescent="0.25">
      <c r="A758" s="200"/>
      <c r="B758" s="199"/>
      <c r="C758" s="199"/>
      <c r="D758" s="199"/>
      <c r="E758" s="199"/>
      <c r="F758" s="199"/>
      <c r="G758" s="199"/>
      <c r="H758" s="199"/>
      <c r="J758" s="10"/>
    </row>
    <row r="759" spans="1:10" s="11" customFormat="1" ht="10.15" customHeight="1" x14ac:dyDescent="0.25">
      <c r="A759" s="200"/>
      <c r="B759" s="199"/>
      <c r="C759" s="199"/>
      <c r="D759" s="199"/>
      <c r="E759" s="199"/>
      <c r="F759" s="199"/>
      <c r="G759" s="199"/>
      <c r="H759" s="199"/>
    </row>
    <row r="760" spans="1:10" ht="3" customHeight="1" x14ac:dyDescent="0.25">
      <c r="A760" s="8"/>
      <c r="B760" s="8"/>
      <c r="C760" s="8"/>
      <c r="D760" s="8"/>
      <c r="E760" s="8"/>
      <c r="F760" s="8"/>
      <c r="G760" s="8"/>
      <c r="H760" s="8"/>
      <c r="J760" s="11"/>
    </row>
    <row r="761" spans="1:10" ht="3" customHeight="1" x14ac:dyDescent="0.25">
      <c r="A761" s="9"/>
      <c r="B761" s="9"/>
      <c r="C761" s="9"/>
      <c r="D761" s="9"/>
      <c r="E761" s="9"/>
      <c r="F761" s="9"/>
      <c r="G761" s="9"/>
      <c r="H761" s="42"/>
      <c r="J761" s="11"/>
    </row>
    <row r="762" spans="1:10" s="14" customFormat="1" ht="8.65" customHeight="1" x14ac:dyDescent="0.15">
      <c r="A762" s="12">
        <v>2005</v>
      </c>
      <c r="B762" s="13"/>
      <c r="C762" s="13"/>
      <c r="D762" s="13"/>
      <c r="E762" s="13"/>
      <c r="F762" s="13"/>
      <c r="G762" s="13"/>
      <c r="H762" s="13"/>
      <c r="J762" s="11"/>
    </row>
    <row r="763" spans="1:10" s="17" customFormat="1" ht="8.65" customHeight="1" x14ac:dyDescent="0.15">
      <c r="A763" s="15" t="s">
        <v>13</v>
      </c>
      <c r="B763" s="16">
        <f t="shared" ref="B763:H763" si="30">SUM(B765:B796)</f>
        <v>858374.40099999984</v>
      </c>
      <c r="C763" s="16">
        <f t="shared" si="30"/>
        <v>564673.58899999992</v>
      </c>
      <c r="D763" s="16">
        <f t="shared" si="30"/>
        <v>199759.87600000002</v>
      </c>
      <c r="E763" s="16">
        <f t="shared" si="30"/>
        <v>280938.39100000006</v>
      </c>
      <c r="F763" s="16">
        <f t="shared" si="30"/>
        <v>1144925.8130000001</v>
      </c>
      <c r="G763" s="16">
        <f t="shared" si="30"/>
        <v>216809.98199999999</v>
      </c>
      <c r="H763" s="16">
        <f t="shared" si="30"/>
        <v>51858.088999999993</v>
      </c>
      <c r="J763" s="11"/>
    </row>
    <row r="764" spans="1:10" s="17" customFormat="1" ht="3.95" customHeight="1" x14ac:dyDescent="0.15">
      <c r="A764" s="15"/>
      <c r="B764" s="16"/>
      <c r="C764" s="16"/>
      <c r="D764" s="16"/>
      <c r="E764" s="16"/>
      <c r="F764" s="16"/>
      <c r="G764" s="16"/>
      <c r="H764" s="16"/>
      <c r="J764" s="11"/>
    </row>
    <row r="765" spans="1:10" s="14" customFormat="1" ht="8.65" customHeight="1" x14ac:dyDescent="0.15">
      <c r="A765" s="18" t="s">
        <v>14</v>
      </c>
      <c r="B765" s="19">
        <v>9659.0529999999999</v>
      </c>
      <c r="C765" s="19">
        <v>4619.0370000000003</v>
      </c>
      <c r="D765" s="19">
        <v>863.82</v>
      </c>
      <c r="E765" s="19">
        <v>2139.4699999999998</v>
      </c>
      <c r="F765" s="19">
        <v>11373.016</v>
      </c>
      <c r="G765" s="19">
        <v>2037.8140000000001</v>
      </c>
      <c r="H765" s="19">
        <v>0</v>
      </c>
      <c r="J765" s="10"/>
    </row>
    <row r="766" spans="1:10" s="14" customFormat="1" ht="8.65" customHeight="1" x14ac:dyDescent="0.15">
      <c r="A766" s="18" t="s">
        <v>15</v>
      </c>
      <c r="B766" s="19">
        <v>26549.879000000001</v>
      </c>
      <c r="C766" s="19">
        <v>15938.923000000001</v>
      </c>
      <c r="D766" s="19">
        <v>3136.8719999999998</v>
      </c>
      <c r="E766" s="19">
        <v>6451.82</v>
      </c>
      <c r="F766" s="19">
        <v>37373.233</v>
      </c>
      <c r="G766" s="19">
        <v>6113.9970000000003</v>
      </c>
      <c r="H766" s="19">
        <v>80.75</v>
      </c>
      <c r="J766" s="10"/>
    </row>
    <row r="767" spans="1:10" s="14" customFormat="1" ht="8.65" customHeight="1" x14ac:dyDescent="0.15">
      <c r="A767" s="18" t="s">
        <v>16</v>
      </c>
      <c r="B767" s="19">
        <v>6796.2749999999996</v>
      </c>
      <c r="C767" s="19">
        <v>4149.201</v>
      </c>
      <c r="D767" s="19">
        <v>484.45600000000002</v>
      </c>
      <c r="E767" s="19">
        <v>1105.1020000000001</v>
      </c>
      <c r="F767" s="19">
        <v>5556.6559999999999</v>
      </c>
      <c r="G767" s="19">
        <v>582.29999999999995</v>
      </c>
      <c r="H767" s="19">
        <v>0</v>
      </c>
    </row>
    <row r="768" spans="1:10" s="14" customFormat="1" ht="8.65" customHeight="1" x14ac:dyDescent="0.15">
      <c r="A768" s="21" t="s">
        <v>17</v>
      </c>
      <c r="B768" s="22">
        <v>5658.643</v>
      </c>
      <c r="C768" s="22">
        <v>7892.64</v>
      </c>
      <c r="D768" s="22">
        <v>643.96799999999996</v>
      </c>
      <c r="E768" s="22">
        <v>989.25099999999998</v>
      </c>
      <c r="F768" s="22">
        <v>7046.8559999999998</v>
      </c>
      <c r="G768" s="22">
        <v>2317.864</v>
      </c>
      <c r="H768" s="22">
        <v>280.09800000000001</v>
      </c>
      <c r="J768" s="17"/>
    </row>
    <row r="769" spans="1:10" s="14" customFormat="1" ht="8.65" customHeight="1" x14ac:dyDescent="0.15">
      <c r="A769" s="18" t="s">
        <v>18</v>
      </c>
      <c r="B769" s="19">
        <v>24876.563999999998</v>
      </c>
      <c r="C769" s="19">
        <v>17148.664000000001</v>
      </c>
      <c r="D769" s="19">
        <v>1679.4780000000001</v>
      </c>
      <c r="E769" s="19">
        <v>4586.6279999999997</v>
      </c>
      <c r="F769" s="19">
        <v>31510.37</v>
      </c>
      <c r="G769" s="19">
        <v>3239.7579999999998</v>
      </c>
      <c r="H769" s="19">
        <v>32.887999999999998</v>
      </c>
      <c r="J769" s="17"/>
    </row>
    <row r="770" spans="1:10" s="14" customFormat="1" ht="8.65" customHeight="1" x14ac:dyDescent="0.15">
      <c r="A770" s="18" t="s">
        <v>19</v>
      </c>
      <c r="B770" s="19">
        <v>4745.5360000000001</v>
      </c>
      <c r="C770" s="19">
        <v>3904.5369999999998</v>
      </c>
      <c r="D770" s="19">
        <v>413.58300000000003</v>
      </c>
      <c r="E770" s="19">
        <v>972.70500000000004</v>
      </c>
      <c r="F770" s="19">
        <v>6879.45</v>
      </c>
      <c r="G770" s="19">
        <v>660.92700000000002</v>
      </c>
      <c r="H770" s="19">
        <v>0</v>
      </c>
    </row>
    <row r="771" spans="1:10" s="14" customFormat="1" ht="8.65" customHeight="1" x14ac:dyDescent="0.15">
      <c r="A771" s="18" t="s">
        <v>20</v>
      </c>
      <c r="B771" s="19">
        <v>17703.036</v>
      </c>
      <c r="C771" s="19">
        <v>9543.1839999999993</v>
      </c>
      <c r="D771" s="19">
        <v>775.40099999999995</v>
      </c>
      <c r="E771" s="19">
        <v>2689.66</v>
      </c>
      <c r="F771" s="19">
        <v>25392.705999999998</v>
      </c>
      <c r="G771" s="19">
        <v>1341.587</v>
      </c>
      <c r="H771" s="19">
        <v>0</v>
      </c>
    </row>
    <row r="772" spans="1:10" s="14" customFormat="1" ht="8.65" customHeight="1" x14ac:dyDescent="0.15">
      <c r="A772" s="21" t="s">
        <v>21</v>
      </c>
      <c r="B772" s="22">
        <v>24579.248</v>
      </c>
      <c r="C772" s="22">
        <v>11023.127</v>
      </c>
      <c r="D772" s="22">
        <v>3285.5439999999999</v>
      </c>
      <c r="E772" s="22">
        <v>5453.9579999999996</v>
      </c>
      <c r="F772" s="22">
        <v>41033.305</v>
      </c>
      <c r="G772" s="22">
        <v>3218.6260000000002</v>
      </c>
      <c r="H772" s="22">
        <v>38.478999999999999</v>
      </c>
    </row>
    <row r="773" spans="1:10" s="14" customFormat="1" ht="8.65" customHeight="1" x14ac:dyDescent="0.15">
      <c r="A773" s="18" t="s">
        <v>22</v>
      </c>
      <c r="B773" s="19">
        <v>141828.45699999999</v>
      </c>
      <c r="C773" s="19">
        <v>127930.838</v>
      </c>
      <c r="D773" s="19">
        <v>130231.409</v>
      </c>
      <c r="E773" s="19">
        <v>125942.012</v>
      </c>
      <c r="F773" s="19">
        <v>169740.946</v>
      </c>
      <c r="G773" s="19">
        <v>112059.802</v>
      </c>
      <c r="H773" s="19">
        <v>29875.084999999999</v>
      </c>
    </row>
    <row r="774" spans="1:10" s="14" customFormat="1" ht="8.65" customHeight="1" x14ac:dyDescent="0.15">
      <c r="A774" s="18" t="s">
        <v>23</v>
      </c>
      <c r="B774" s="19">
        <v>8330.6409999999996</v>
      </c>
      <c r="C774" s="19">
        <v>6772.0690000000004</v>
      </c>
      <c r="D774" s="19">
        <v>533.50900000000001</v>
      </c>
      <c r="E774" s="19">
        <v>2187.864</v>
      </c>
      <c r="F774" s="19">
        <v>14100.007</v>
      </c>
      <c r="G774" s="19">
        <v>1323.162</v>
      </c>
      <c r="H774" s="19">
        <v>653.02499999999998</v>
      </c>
    </row>
    <row r="775" spans="1:10" s="14" customFormat="1" ht="8.65" customHeight="1" x14ac:dyDescent="0.15">
      <c r="A775" s="18" t="s">
        <v>24</v>
      </c>
      <c r="B775" s="19">
        <v>36532.163</v>
      </c>
      <c r="C775" s="19">
        <v>21331.094000000001</v>
      </c>
      <c r="D775" s="19">
        <v>2501.306</v>
      </c>
      <c r="E775" s="19">
        <v>7901.1289999999999</v>
      </c>
      <c r="F775" s="19">
        <v>40712.1</v>
      </c>
      <c r="G775" s="19">
        <v>5276.2610000000004</v>
      </c>
      <c r="H775" s="19">
        <v>219.15799999999999</v>
      </c>
    </row>
    <row r="776" spans="1:10" s="14" customFormat="1" ht="8.65" customHeight="1" x14ac:dyDescent="0.15">
      <c r="A776" s="21" t="s">
        <v>25</v>
      </c>
      <c r="B776" s="22">
        <v>14596.472</v>
      </c>
      <c r="C776" s="22">
        <v>13802.353999999999</v>
      </c>
      <c r="D776" s="22">
        <v>867.31399999999996</v>
      </c>
      <c r="E776" s="22">
        <v>2386.308</v>
      </c>
      <c r="F776" s="22">
        <v>20275.207999999999</v>
      </c>
      <c r="G776" s="22">
        <v>1406.675</v>
      </c>
      <c r="H776" s="22">
        <v>0</v>
      </c>
    </row>
    <row r="777" spans="1:10" s="14" customFormat="1" ht="8.65" customHeight="1" x14ac:dyDescent="0.15">
      <c r="A777" s="18" t="s">
        <v>26</v>
      </c>
      <c r="B777" s="19">
        <v>12069.465</v>
      </c>
      <c r="C777" s="19">
        <v>7203.3109999999997</v>
      </c>
      <c r="D777" s="19">
        <v>538.60599999999999</v>
      </c>
      <c r="E777" s="19">
        <v>2092.268</v>
      </c>
      <c r="F777" s="19">
        <v>17751.385999999999</v>
      </c>
      <c r="G777" s="19">
        <v>895.08100000000002</v>
      </c>
      <c r="H777" s="19">
        <v>0</v>
      </c>
    </row>
    <row r="778" spans="1:10" s="14" customFormat="1" ht="8.65" customHeight="1" x14ac:dyDescent="0.15">
      <c r="A778" s="18" t="s">
        <v>27</v>
      </c>
      <c r="B778" s="19">
        <v>71839.22</v>
      </c>
      <c r="C778" s="19">
        <v>28376.22</v>
      </c>
      <c r="D778" s="19">
        <v>8582.1440000000002</v>
      </c>
      <c r="E778" s="19">
        <v>17148.058000000001</v>
      </c>
      <c r="F778" s="19">
        <v>77943.154999999999</v>
      </c>
      <c r="G778" s="19">
        <v>11893.77</v>
      </c>
      <c r="H778" s="19">
        <v>721.63900000000001</v>
      </c>
    </row>
    <row r="779" spans="1:10" s="14" customFormat="1" ht="8.65" customHeight="1" x14ac:dyDescent="0.15">
      <c r="A779" s="18" t="s">
        <v>28</v>
      </c>
      <c r="B779" s="19">
        <v>94467.388000000006</v>
      </c>
      <c r="C779" s="19">
        <v>40775.107000000004</v>
      </c>
      <c r="D779" s="19">
        <v>4015.509</v>
      </c>
      <c r="E779" s="19">
        <v>17715.911</v>
      </c>
      <c r="F779" s="19">
        <v>165236.01699999999</v>
      </c>
      <c r="G779" s="19">
        <v>7020.9660000000003</v>
      </c>
      <c r="H779" s="19">
        <v>618.31100000000004</v>
      </c>
    </row>
    <row r="780" spans="1:10" s="14" customFormat="1" ht="8.65" customHeight="1" x14ac:dyDescent="0.15">
      <c r="A780" s="21" t="s">
        <v>29</v>
      </c>
      <c r="B780" s="22">
        <v>24982.903999999999</v>
      </c>
      <c r="C780" s="22">
        <v>14506.154</v>
      </c>
      <c r="D780" s="22">
        <v>1219.442</v>
      </c>
      <c r="E780" s="22">
        <v>5073.9440000000004</v>
      </c>
      <c r="F780" s="22">
        <v>30984.183000000001</v>
      </c>
      <c r="G780" s="22">
        <v>1996.069</v>
      </c>
      <c r="H780" s="22">
        <v>168.93799999999999</v>
      </c>
    </row>
    <row r="781" spans="1:10" s="14" customFormat="1" ht="8.65" customHeight="1" x14ac:dyDescent="0.15">
      <c r="A781" s="18" t="s">
        <v>30</v>
      </c>
      <c r="B781" s="19">
        <v>12337.263999999999</v>
      </c>
      <c r="C781" s="19">
        <v>12016.323</v>
      </c>
      <c r="D781" s="19">
        <v>1479.9090000000001</v>
      </c>
      <c r="E781" s="19">
        <v>2331.779</v>
      </c>
      <c r="F781" s="19">
        <v>16832.087</v>
      </c>
      <c r="G781" s="19">
        <v>1627.1590000000001</v>
      </c>
      <c r="H781" s="19">
        <v>0</v>
      </c>
    </row>
    <row r="782" spans="1:10" s="14" customFormat="1" ht="8.65" customHeight="1" x14ac:dyDescent="0.15">
      <c r="A782" s="18" t="s">
        <v>31</v>
      </c>
      <c r="B782" s="19">
        <v>5530.8649999999998</v>
      </c>
      <c r="C782" s="19">
        <v>3261.89</v>
      </c>
      <c r="D782" s="19">
        <v>241.67500000000001</v>
      </c>
      <c r="E782" s="19">
        <v>1198.4010000000001</v>
      </c>
      <c r="F782" s="19">
        <v>9620.9629999999997</v>
      </c>
      <c r="G782" s="19">
        <v>486.94400000000002</v>
      </c>
      <c r="H782" s="19">
        <v>4.9589999999999996</v>
      </c>
    </row>
    <row r="783" spans="1:10" s="14" customFormat="1" ht="8.65" customHeight="1" x14ac:dyDescent="0.15">
      <c r="A783" s="18" t="s">
        <v>32</v>
      </c>
      <c r="B783" s="19">
        <v>59337.197999999997</v>
      </c>
      <c r="C783" s="19">
        <v>55306.366000000002</v>
      </c>
      <c r="D783" s="19">
        <v>18343.681</v>
      </c>
      <c r="E783" s="19">
        <v>22913.825000000001</v>
      </c>
      <c r="F783" s="19">
        <v>67826.380999999994</v>
      </c>
      <c r="G783" s="19">
        <v>15034.242</v>
      </c>
      <c r="H783" s="19">
        <v>16179.9</v>
      </c>
    </row>
    <row r="784" spans="1:10" s="14" customFormat="1" ht="8.65" customHeight="1" x14ac:dyDescent="0.15">
      <c r="A784" s="21" t="s">
        <v>33</v>
      </c>
      <c r="B784" s="22">
        <v>13720.089</v>
      </c>
      <c r="C784" s="22">
        <v>8141.1679999999997</v>
      </c>
      <c r="D784" s="22">
        <v>574.38599999999997</v>
      </c>
      <c r="E784" s="22">
        <v>2625.75</v>
      </c>
      <c r="F784" s="22">
        <v>26817.401999999998</v>
      </c>
      <c r="G784" s="22">
        <v>1391.556</v>
      </c>
      <c r="H784" s="22">
        <v>0</v>
      </c>
    </row>
    <row r="785" spans="1:10" s="14" customFormat="1" ht="8.65" customHeight="1" x14ac:dyDescent="0.15">
      <c r="A785" s="18" t="s">
        <v>34</v>
      </c>
      <c r="B785" s="19">
        <v>32005.791000000001</v>
      </c>
      <c r="C785" s="19">
        <v>21937.48</v>
      </c>
      <c r="D785" s="19">
        <v>2397.3710000000001</v>
      </c>
      <c r="E785" s="19">
        <v>6689.62</v>
      </c>
      <c r="F785" s="19">
        <v>48837.991000000002</v>
      </c>
      <c r="G785" s="19">
        <v>4526.2979999999998</v>
      </c>
      <c r="H785" s="19">
        <v>157.18</v>
      </c>
    </row>
    <row r="786" spans="1:10" s="14" customFormat="1" ht="8.65" customHeight="1" x14ac:dyDescent="0.15">
      <c r="A786" s="18" t="s">
        <v>35</v>
      </c>
      <c r="B786" s="19">
        <v>17951.624</v>
      </c>
      <c r="C786" s="19">
        <v>14332.198</v>
      </c>
      <c r="D786" s="19">
        <v>3831.902</v>
      </c>
      <c r="E786" s="19">
        <v>2933.904</v>
      </c>
      <c r="F786" s="19">
        <v>16064.17</v>
      </c>
      <c r="G786" s="19">
        <v>5117.0379999999996</v>
      </c>
      <c r="H786" s="19">
        <v>94.23</v>
      </c>
    </row>
    <row r="787" spans="1:10" s="14" customFormat="1" ht="8.65" customHeight="1" x14ac:dyDescent="0.15">
      <c r="A787" s="18" t="s">
        <v>36</v>
      </c>
      <c r="B787" s="19">
        <v>15243.455</v>
      </c>
      <c r="C787" s="19">
        <v>6762.8339999999998</v>
      </c>
      <c r="D787" s="19">
        <v>1579.3130000000001</v>
      </c>
      <c r="E787" s="19">
        <v>2370.0070000000001</v>
      </c>
      <c r="F787" s="19">
        <v>15476.591</v>
      </c>
      <c r="G787" s="19">
        <v>3553.98</v>
      </c>
      <c r="H787" s="19">
        <v>250.57300000000001</v>
      </c>
    </row>
    <row r="788" spans="1:10" s="14" customFormat="1" ht="8.65" customHeight="1" x14ac:dyDescent="0.15">
      <c r="A788" s="21" t="s">
        <v>37</v>
      </c>
      <c r="B788" s="22">
        <v>17408.043000000001</v>
      </c>
      <c r="C788" s="22">
        <v>9026.7279999999992</v>
      </c>
      <c r="D788" s="22">
        <v>951.17</v>
      </c>
      <c r="E788" s="22">
        <v>3225.4140000000002</v>
      </c>
      <c r="F788" s="22">
        <v>26987.882000000001</v>
      </c>
      <c r="G788" s="22">
        <v>1839.5429999999999</v>
      </c>
      <c r="H788" s="22">
        <v>24.731000000000002</v>
      </c>
    </row>
    <row r="789" spans="1:10" s="14" customFormat="1" ht="8.65" customHeight="1" x14ac:dyDescent="0.15">
      <c r="A789" s="18" t="s">
        <v>38</v>
      </c>
      <c r="B789" s="19">
        <v>25746.592000000001</v>
      </c>
      <c r="C789" s="19">
        <v>13114.235000000001</v>
      </c>
      <c r="D789" s="19">
        <v>1392.3779999999999</v>
      </c>
      <c r="E789" s="19">
        <v>5263.3109999999997</v>
      </c>
      <c r="F789" s="19">
        <v>26637.429</v>
      </c>
      <c r="G789" s="19">
        <v>2383.7739999999999</v>
      </c>
      <c r="H789" s="19">
        <v>2122.9430000000002</v>
      </c>
    </row>
    <row r="790" spans="1:10" s="14" customFormat="1" ht="8.65" customHeight="1" x14ac:dyDescent="0.15">
      <c r="A790" s="18" t="s">
        <v>39</v>
      </c>
      <c r="B790" s="19">
        <v>24140.400000000001</v>
      </c>
      <c r="C790" s="19">
        <v>12688.878000000001</v>
      </c>
      <c r="D790" s="19">
        <v>2215.9360000000001</v>
      </c>
      <c r="E790" s="19">
        <v>5198.4709999999995</v>
      </c>
      <c r="F790" s="19">
        <v>27197.332999999999</v>
      </c>
      <c r="G790" s="19">
        <v>4140.5940000000001</v>
      </c>
      <c r="H790" s="19">
        <v>83.762</v>
      </c>
    </row>
    <row r="791" spans="1:10" s="14" customFormat="1" ht="8.65" customHeight="1" x14ac:dyDescent="0.15">
      <c r="A791" s="18" t="s">
        <v>40</v>
      </c>
      <c r="B791" s="19">
        <v>13428.424999999999</v>
      </c>
      <c r="C791" s="19">
        <v>8810.8310000000001</v>
      </c>
      <c r="D791" s="19">
        <v>736.38199999999995</v>
      </c>
      <c r="E791" s="19">
        <v>2535.5630000000001</v>
      </c>
      <c r="F791" s="19">
        <v>20105.142</v>
      </c>
      <c r="G791" s="19">
        <v>3687.0390000000002</v>
      </c>
      <c r="H791" s="19">
        <v>13.555999999999999</v>
      </c>
    </row>
    <row r="792" spans="1:10" s="14" customFormat="1" ht="8.65" customHeight="1" x14ac:dyDescent="0.15">
      <c r="A792" s="21" t="s">
        <v>41</v>
      </c>
      <c r="B792" s="22">
        <v>25587.578000000001</v>
      </c>
      <c r="C792" s="22">
        <v>20622.363000000001</v>
      </c>
      <c r="D792" s="22">
        <v>1966.079</v>
      </c>
      <c r="E792" s="22">
        <v>5920.4</v>
      </c>
      <c r="F792" s="22">
        <v>39849.934000000001</v>
      </c>
      <c r="G792" s="22">
        <v>4791.8100000000004</v>
      </c>
      <c r="H792" s="22">
        <v>0.104</v>
      </c>
    </row>
    <row r="793" spans="1:10" s="14" customFormat="1" ht="8.65" customHeight="1" x14ac:dyDescent="0.15">
      <c r="A793" s="18" t="s">
        <v>42</v>
      </c>
      <c r="B793" s="19">
        <v>3628.24</v>
      </c>
      <c r="C793" s="19">
        <v>4427.8379999999997</v>
      </c>
      <c r="D793" s="19">
        <v>192.70400000000001</v>
      </c>
      <c r="E793" s="19">
        <v>740.27099999999996</v>
      </c>
      <c r="F793" s="19">
        <v>8840.268</v>
      </c>
      <c r="G793" s="19">
        <v>224.232</v>
      </c>
      <c r="H793" s="19">
        <v>0</v>
      </c>
    </row>
    <row r="794" spans="1:10" s="14" customFormat="1" ht="8.65" customHeight="1" x14ac:dyDescent="0.15">
      <c r="A794" s="18" t="s">
        <v>43</v>
      </c>
      <c r="B794" s="19">
        <v>43399.597999999998</v>
      </c>
      <c r="C794" s="19">
        <v>31063.632000000001</v>
      </c>
      <c r="D794" s="19">
        <v>2018.9849999999999</v>
      </c>
      <c r="E794" s="19">
        <v>7514.4430000000002</v>
      </c>
      <c r="F794" s="19">
        <v>62403.947999999997</v>
      </c>
      <c r="G794" s="19">
        <v>4316.5870000000004</v>
      </c>
      <c r="H794" s="19">
        <v>192.81100000000001</v>
      </c>
    </row>
    <row r="795" spans="1:10" s="14" customFormat="1" ht="8.65" customHeight="1" x14ac:dyDescent="0.15">
      <c r="A795" s="18" t="s">
        <v>44</v>
      </c>
      <c r="B795" s="24">
        <v>16076.5</v>
      </c>
      <c r="C795" s="24">
        <v>6006.1350000000002</v>
      </c>
      <c r="D795" s="24">
        <v>1563.8209999999999</v>
      </c>
      <c r="E795" s="24">
        <v>3126.788</v>
      </c>
      <c r="F795" s="24">
        <v>16880.259999999998</v>
      </c>
      <c r="G795" s="24">
        <v>1615.652</v>
      </c>
      <c r="H795" s="24">
        <v>43.634</v>
      </c>
    </row>
    <row r="796" spans="1:10" s="14" customFormat="1" ht="8.65" customHeight="1" x14ac:dyDescent="0.15">
      <c r="A796" s="21" t="s">
        <v>45</v>
      </c>
      <c r="B796" s="38">
        <v>7617.7950000000001</v>
      </c>
      <c r="C796" s="38">
        <v>2238.23</v>
      </c>
      <c r="D796" s="38">
        <v>501.82299999999998</v>
      </c>
      <c r="E796" s="38">
        <v>1514.356</v>
      </c>
      <c r="F796" s="38">
        <v>11639.438</v>
      </c>
      <c r="G796" s="38">
        <v>688.875</v>
      </c>
      <c r="H796" s="38">
        <v>1.335</v>
      </c>
    </row>
    <row r="797" spans="1:10" s="14" customFormat="1" ht="8.65" customHeight="1" x14ac:dyDescent="0.15">
      <c r="A797" s="23"/>
      <c r="B797" s="24"/>
      <c r="C797" s="24"/>
      <c r="D797" s="24"/>
      <c r="E797" s="24"/>
      <c r="F797" s="24"/>
      <c r="G797" s="24"/>
      <c r="H797" s="24"/>
    </row>
    <row r="798" spans="1:10" s="14" customFormat="1" ht="8.65" customHeight="1" x14ac:dyDescent="0.15">
      <c r="A798" s="12">
        <v>2006</v>
      </c>
      <c r="B798" s="13"/>
      <c r="C798" s="13"/>
      <c r="D798" s="13"/>
      <c r="E798" s="13"/>
      <c r="F798" s="13"/>
      <c r="G798" s="13"/>
      <c r="H798" s="13"/>
    </row>
    <row r="799" spans="1:10" s="17" customFormat="1" ht="8.65" customHeight="1" x14ac:dyDescent="0.15">
      <c r="A799" s="15" t="s">
        <v>13</v>
      </c>
      <c r="B799" s="16">
        <f t="shared" ref="B799:H799" si="31">SUM(B801:B832)</f>
        <v>913173.6719999999</v>
      </c>
      <c r="C799" s="16">
        <f t="shared" si="31"/>
        <v>628674.85700000008</v>
      </c>
      <c r="D799" s="16">
        <f t="shared" si="31"/>
        <v>229516.52500000005</v>
      </c>
      <c r="E799" s="16">
        <f t="shared" si="31"/>
        <v>303621.39299999998</v>
      </c>
      <c r="F799" s="16">
        <f t="shared" si="31"/>
        <v>1249045.1029999999</v>
      </c>
      <c r="G799" s="16">
        <f t="shared" si="31"/>
        <v>231294.75599999999</v>
      </c>
      <c r="H799" s="16">
        <f t="shared" si="31"/>
        <v>60914.934000000008</v>
      </c>
      <c r="J799" s="14"/>
    </row>
    <row r="800" spans="1:10" s="17" customFormat="1" ht="3.95" customHeight="1" x14ac:dyDescent="0.15">
      <c r="A800" s="15"/>
      <c r="B800" s="16"/>
      <c r="C800" s="16"/>
      <c r="D800" s="16"/>
      <c r="E800" s="16"/>
      <c r="F800" s="16"/>
      <c r="G800" s="16"/>
      <c r="H800" s="16"/>
      <c r="J800" s="14"/>
    </row>
    <row r="801" spans="1:10" s="14" customFormat="1" ht="8.65" customHeight="1" x14ac:dyDescent="0.15">
      <c r="A801" s="18" t="s">
        <v>14</v>
      </c>
      <c r="B801" s="19">
        <v>10160.088</v>
      </c>
      <c r="C801" s="19">
        <v>6094.0249999999996</v>
      </c>
      <c r="D801" s="19">
        <v>1034.748</v>
      </c>
      <c r="E801" s="19">
        <v>2393.6610000000001</v>
      </c>
      <c r="F801" s="19">
        <v>12410.39</v>
      </c>
      <c r="G801" s="19">
        <v>2157.846</v>
      </c>
      <c r="H801" s="19">
        <v>0</v>
      </c>
    </row>
    <row r="802" spans="1:10" s="14" customFormat="1" ht="8.65" customHeight="1" x14ac:dyDescent="0.15">
      <c r="A802" s="18" t="s">
        <v>15</v>
      </c>
      <c r="B802" s="19">
        <v>27944.335999999999</v>
      </c>
      <c r="C802" s="19">
        <v>17684.64</v>
      </c>
      <c r="D802" s="19">
        <v>3982.2640000000001</v>
      </c>
      <c r="E802" s="19">
        <v>7325.8159999999998</v>
      </c>
      <c r="F802" s="19">
        <v>40819.565999999999</v>
      </c>
      <c r="G802" s="19">
        <v>6286.6130000000003</v>
      </c>
      <c r="H802" s="19">
        <v>88.025000000000006</v>
      </c>
    </row>
    <row r="803" spans="1:10" s="14" customFormat="1" ht="8.65" customHeight="1" x14ac:dyDescent="0.15">
      <c r="A803" s="18" t="s">
        <v>16</v>
      </c>
      <c r="B803" s="19">
        <v>7292.3490000000002</v>
      </c>
      <c r="C803" s="19">
        <v>4473.3869999999997</v>
      </c>
      <c r="D803" s="19">
        <v>617.27599999999995</v>
      </c>
      <c r="E803" s="19">
        <v>1368.1469999999999</v>
      </c>
      <c r="F803" s="19">
        <v>6170.8770000000004</v>
      </c>
      <c r="G803" s="19">
        <v>704.35900000000004</v>
      </c>
      <c r="H803" s="19">
        <v>0</v>
      </c>
    </row>
    <row r="804" spans="1:10" s="14" customFormat="1" ht="8.65" customHeight="1" x14ac:dyDescent="0.15">
      <c r="A804" s="21" t="s">
        <v>17</v>
      </c>
      <c r="B804" s="22">
        <v>6012.9690000000001</v>
      </c>
      <c r="C804" s="22">
        <v>8956.8950000000004</v>
      </c>
      <c r="D804" s="22">
        <v>760.71900000000005</v>
      </c>
      <c r="E804" s="22">
        <v>1113.491</v>
      </c>
      <c r="F804" s="22">
        <v>7682.0529999999999</v>
      </c>
      <c r="G804" s="22">
        <v>2499.759</v>
      </c>
      <c r="H804" s="22">
        <v>317.85700000000003</v>
      </c>
      <c r="J804" s="17"/>
    </row>
    <row r="805" spans="1:10" s="14" customFormat="1" ht="8.65" customHeight="1" x14ac:dyDescent="0.15">
      <c r="A805" s="18" t="s">
        <v>18</v>
      </c>
      <c r="B805" s="19">
        <v>25681.101999999999</v>
      </c>
      <c r="C805" s="19">
        <v>19796.2</v>
      </c>
      <c r="D805" s="19">
        <v>2005.1020000000001</v>
      </c>
      <c r="E805" s="19">
        <v>5015.51</v>
      </c>
      <c r="F805" s="19">
        <v>33448.694000000003</v>
      </c>
      <c r="G805" s="19">
        <v>3825.348</v>
      </c>
      <c r="H805" s="19">
        <v>34.634999999999998</v>
      </c>
      <c r="J805" s="17"/>
    </row>
    <row r="806" spans="1:10" s="14" customFormat="1" ht="8.65" customHeight="1" x14ac:dyDescent="0.15">
      <c r="A806" s="18" t="s">
        <v>19</v>
      </c>
      <c r="B806" s="19">
        <v>5155.4589999999998</v>
      </c>
      <c r="C806" s="19">
        <v>4623.4880000000003</v>
      </c>
      <c r="D806" s="19">
        <v>543.904</v>
      </c>
      <c r="E806" s="19">
        <v>1123.57</v>
      </c>
      <c r="F806" s="19">
        <v>7483.2659999999996</v>
      </c>
      <c r="G806" s="19">
        <v>701.97900000000004</v>
      </c>
      <c r="H806" s="19">
        <v>0</v>
      </c>
    </row>
    <row r="807" spans="1:10" s="14" customFormat="1" ht="8.65" customHeight="1" x14ac:dyDescent="0.15">
      <c r="A807" s="18" t="s">
        <v>20</v>
      </c>
      <c r="B807" s="19">
        <v>18131.288</v>
      </c>
      <c r="C807" s="19">
        <v>10286.236000000001</v>
      </c>
      <c r="D807" s="19">
        <v>1052.3</v>
      </c>
      <c r="E807" s="19">
        <v>3249.8960000000002</v>
      </c>
      <c r="F807" s="19">
        <v>27333.132000000001</v>
      </c>
      <c r="G807" s="19">
        <v>1322.5429999999999</v>
      </c>
      <c r="H807" s="19">
        <v>0</v>
      </c>
    </row>
    <row r="808" spans="1:10" s="14" customFormat="1" ht="8.65" customHeight="1" x14ac:dyDescent="0.15">
      <c r="A808" s="21" t="s">
        <v>21</v>
      </c>
      <c r="B808" s="22">
        <v>26726.036</v>
      </c>
      <c r="C808" s="22">
        <v>13059.768</v>
      </c>
      <c r="D808" s="22">
        <v>4506.415</v>
      </c>
      <c r="E808" s="22">
        <v>6045.65</v>
      </c>
      <c r="F808" s="22">
        <v>43622.434000000001</v>
      </c>
      <c r="G808" s="22">
        <v>3696.7040000000002</v>
      </c>
      <c r="H808" s="22">
        <v>41.542999999999999</v>
      </c>
    </row>
    <row r="809" spans="1:10" s="14" customFormat="1" ht="8.65" customHeight="1" x14ac:dyDescent="0.15">
      <c r="A809" s="18" t="s">
        <v>22</v>
      </c>
      <c r="B809" s="19">
        <v>152984.73800000001</v>
      </c>
      <c r="C809" s="19">
        <v>139396.57399999999</v>
      </c>
      <c r="D809" s="19">
        <v>145788.535</v>
      </c>
      <c r="E809" s="19">
        <v>134650.91800000001</v>
      </c>
      <c r="F809" s="19">
        <v>187207.95699999999</v>
      </c>
      <c r="G809" s="19">
        <v>119382.849</v>
      </c>
      <c r="H809" s="19">
        <v>36994.351000000002</v>
      </c>
    </row>
    <row r="810" spans="1:10" s="14" customFormat="1" ht="8.65" customHeight="1" x14ac:dyDescent="0.15">
      <c r="A810" s="18" t="s">
        <v>23</v>
      </c>
      <c r="B810" s="19">
        <v>8780.1890000000003</v>
      </c>
      <c r="C810" s="19">
        <v>8061.0240000000003</v>
      </c>
      <c r="D810" s="19">
        <v>693.73199999999997</v>
      </c>
      <c r="E810" s="19">
        <v>2148.2910000000002</v>
      </c>
      <c r="F810" s="19">
        <v>15087.897999999999</v>
      </c>
      <c r="G810" s="19">
        <v>1592.9159999999999</v>
      </c>
      <c r="H810" s="19">
        <v>671.13400000000001</v>
      </c>
    </row>
    <row r="811" spans="1:10" s="14" customFormat="1" ht="8.65" customHeight="1" x14ac:dyDescent="0.15">
      <c r="A811" s="18" t="s">
        <v>24</v>
      </c>
      <c r="B811" s="19">
        <v>37113.175000000003</v>
      </c>
      <c r="C811" s="19">
        <v>24789.19</v>
      </c>
      <c r="D811" s="19">
        <v>3169.114</v>
      </c>
      <c r="E811" s="19">
        <v>9155.7270000000008</v>
      </c>
      <c r="F811" s="19">
        <v>45115.913</v>
      </c>
      <c r="G811" s="19">
        <v>5624.6620000000003</v>
      </c>
      <c r="H811" s="19">
        <v>237.61799999999999</v>
      </c>
    </row>
    <row r="812" spans="1:10" s="14" customFormat="1" ht="8.65" customHeight="1" x14ac:dyDescent="0.15">
      <c r="A812" s="21" t="s">
        <v>25</v>
      </c>
      <c r="B812" s="22">
        <v>15744.246999999999</v>
      </c>
      <c r="C812" s="22">
        <v>12809.108</v>
      </c>
      <c r="D812" s="22">
        <v>1082.4090000000001</v>
      </c>
      <c r="E812" s="22">
        <v>2645.373</v>
      </c>
      <c r="F812" s="22">
        <v>21779.456999999999</v>
      </c>
      <c r="G812" s="22">
        <v>1500.579</v>
      </c>
      <c r="H812" s="22">
        <v>0</v>
      </c>
    </row>
    <row r="813" spans="1:10" s="14" customFormat="1" ht="8.65" customHeight="1" x14ac:dyDescent="0.15">
      <c r="A813" s="18" t="s">
        <v>26</v>
      </c>
      <c r="B813" s="19">
        <v>13398.433999999999</v>
      </c>
      <c r="C813" s="19">
        <v>8150.5050000000001</v>
      </c>
      <c r="D813" s="19">
        <v>699.88</v>
      </c>
      <c r="E813" s="19">
        <v>2444.0810000000001</v>
      </c>
      <c r="F813" s="19">
        <v>20132.440999999999</v>
      </c>
      <c r="G813" s="19">
        <v>1057.3040000000001</v>
      </c>
      <c r="H813" s="19">
        <v>0</v>
      </c>
    </row>
    <row r="814" spans="1:10" s="14" customFormat="1" ht="8.65" customHeight="1" x14ac:dyDescent="0.15">
      <c r="A814" s="18" t="s">
        <v>27</v>
      </c>
      <c r="B814" s="19">
        <v>74722.684999999998</v>
      </c>
      <c r="C814" s="19">
        <v>31006.696</v>
      </c>
      <c r="D814" s="19">
        <v>9957.5859999999993</v>
      </c>
      <c r="E814" s="19">
        <v>18389.117999999999</v>
      </c>
      <c r="F814" s="19">
        <v>85995.672000000006</v>
      </c>
      <c r="G814" s="19">
        <v>12646.102999999999</v>
      </c>
      <c r="H814" s="19">
        <v>777.53700000000003</v>
      </c>
    </row>
    <row r="815" spans="1:10" s="14" customFormat="1" ht="8.65" customHeight="1" x14ac:dyDescent="0.15">
      <c r="A815" s="18" t="s">
        <v>28</v>
      </c>
      <c r="B815" s="19">
        <v>101073.345</v>
      </c>
      <c r="C815" s="19">
        <v>44762.139000000003</v>
      </c>
      <c r="D815" s="19">
        <v>4672.1459999999997</v>
      </c>
      <c r="E815" s="19">
        <v>19345.47</v>
      </c>
      <c r="F815" s="19">
        <v>180148.658</v>
      </c>
      <c r="G815" s="19">
        <v>7881.7520000000004</v>
      </c>
      <c r="H815" s="19">
        <v>669.90200000000004</v>
      </c>
    </row>
    <row r="816" spans="1:10" s="14" customFormat="1" ht="8.65" customHeight="1" x14ac:dyDescent="0.15">
      <c r="A816" s="21" t="s">
        <v>29</v>
      </c>
      <c r="B816" s="22">
        <v>27300.808000000001</v>
      </c>
      <c r="C816" s="22">
        <v>15436.681</v>
      </c>
      <c r="D816" s="22">
        <v>1553.8140000000001</v>
      </c>
      <c r="E816" s="22">
        <v>5626.183</v>
      </c>
      <c r="F816" s="22">
        <v>33558.881999999998</v>
      </c>
      <c r="G816" s="22">
        <v>2244.2620000000002</v>
      </c>
      <c r="H816" s="22">
        <v>181.55</v>
      </c>
    </row>
    <row r="817" spans="1:8" s="14" customFormat="1" ht="8.65" customHeight="1" x14ac:dyDescent="0.15">
      <c r="A817" s="18" t="s">
        <v>30</v>
      </c>
      <c r="B817" s="19">
        <v>13073.976000000001</v>
      </c>
      <c r="C817" s="19">
        <v>12553.486999999999</v>
      </c>
      <c r="D817" s="19">
        <v>1638.115</v>
      </c>
      <c r="E817" s="19">
        <v>2505.5169999999998</v>
      </c>
      <c r="F817" s="19">
        <v>18036.481</v>
      </c>
      <c r="G817" s="19">
        <v>1593.9680000000001</v>
      </c>
      <c r="H817" s="19">
        <v>0</v>
      </c>
    </row>
    <row r="818" spans="1:8" s="14" customFormat="1" ht="8.65" customHeight="1" x14ac:dyDescent="0.15">
      <c r="A818" s="18" t="s">
        <v>31</v>
      </c>
      <c r="B818" s="19">
        <v>6076.1450000000004</v>
      </c>
      <c r="C818" s="19">
        <v>3356.5030000000002</v>
      </c>
      <c r="D818" s="19">
        <v>323.58499999999998</v>
      </c>
      <c r="E818" s="19">
        <v>1233.742</v>
      </c>
      <c r="F818" s="19">
        <v>10451.331</v>
      </c>
      <c r="G818" s="19">
        <v>477.25700000000001</v>
      </c>
      <c r="H818" s="19">
        <v>5.3810000000000002</v>
      </c>
    </row>
    <row r="819" spans="1:8" s="14" customFormat="1" ht="8.65" customHeight="1" x14ac:dyDescent="0.15">
      <c r="A819" s="18" t="s">
        <v>32</v>
      </c>
      <c r="B819" s="19">
        <v>63852.188999999998</v>
      </c>
      <c r="C819" s="19">
        <v>62968.171000000002</v>
      </c>
      <c r="D819" s="19">
        <v>19982.36</v>
      </c>
      <c r="E819" s="19">
        <v>23262.006000000001</v>
      </c>
      <c r="F819" s="19">
        <v>74095.316000000006</v>
      </c>
      <c r="G819" s="19">
        <v>15868.254000000001</v>
      </c>
      <c r="H819" s="19">
        <v>17673.609</v>
      </c>
    </row>
    <row r="820" spans="1:8" s="14" customFormat="1" ht="8.65" customHeight="1" x14ac:dyDescent="0.15">
      <c r="A820" s="21" t="s">
        <v>33</v>
      </c>
      <c r="B820" s="22">
        <v>14805.846</v>
      </c>
      <c r="C820" s="22">
        <v>8479.1119999999992</v>
      </c>
      <c r="D820" s="22">
        <v>747.12699999999995</v>
      </c>
      <c r="E820" s="22">
        <v>3148.1039999999998</v>
      </c>
      <c r="F820" s="22">
        <v>28976.016</v>
      </c>
      <c r="G820" s="22">
        <v>1366.979</v>
      </c>
      <c r="H820" s="22">
        <v>0</v>
      </c>
    </row>
    <row r="821" spans="1:8" s="14" customFormat="1" ht="8.65" customHeight="1" x14ac:dyDescent="0.15">
      <c r="A821" s="18" t="s">
        <v>34</v>
      </c>
      <c r="B821" s="19">
        <v>34625.506000000001</v>
      </c>
      <c r="C821" s="19">
        <v>24093.106</v>
      </c>
      <c r="D821" s="19">
        <v>3132.4380000000001</v>
      </c>
      <c r="E821" s="19">
        <v>7106.2219999999998</v>
      </c>
      <c r="F821" s="19">
        <v>52940.24</v>
      </c>
      <c r="G821" s="19">
        <v>4672.241</v>
      </c>
      <c r="H821" s="19">
        <v>165.654</v>
      </c>
    </row>
    <row r="822" spans="1:8" s="14" customFormat="1" ht="8.65" customHeight="1" x14ac:dyDescent="0.15">
      <c r="A822" s="18" t="s">
        <v>35</v>
      </c>
      <c r="B822" s="19">
        <v>20845.780999999999</v>
      </c>
      <c r="C822" s="19">
        <v>16563.66</v>
      </c>
      <c r="D822" s="19">
        <v>4687.817</v>
      </c>
      <c r="E822" s="19">
        <v>3123.6770000000001</v>
      </c>
      <c r="F822" s="19">
        <v>18031.293000000001</v>
      </c>
      <c r="G822" s="19">
        <v>5974.8419999999996</v>
      </c>
      <c r="H822" s="19">
        <v>105.619</v>
      </c>
    </row>
    <row r="823" spans="1:8" s="14" customFormat="1" ht="8.65" customHeight="1" x14ac:dyDescent="0.15">
      <c r="A823" s="18" t="s">
        <v>36</v>
      </c>
      <c r="B823" s="19">
        <v>16695.727999999999</v>
      </c>
      <c r="C823" s="19">
        <v>8288.8960000000006</v>
      </c>
      <c r="D823" s="19">
        <v>1591.087</v>
      </c>
      <c r="E823" s="19">
        <v>3056.5619999999999</v>
      </c>
      <c r="F823" s="19">
        <v>18014.573</v>
      </c>
      <c r="G823" s="19">
        <v>3964.2890000000002</v>
      </c>
      <c r="H823" s="19">
        <v>271.33499999999998</v>
      </c>
    </row>
    <row r="824" spans="1:8" s="14" customFormat="1" ht="8.65" customHeight="1" x14ac:dyDescent="0.15">
      <c r="A824" s="21" t="s">
        <v>37</v>
      </c>
      <c r="B824" s="22">
        <v>18358.418000000001</v>
      </c>
      <c r="C824" s="22">
        <v>10571.152</v>
      </c>
      <c r="D824" s="22">
        <v>1147.23</v>
      </c>
      <c r="E824" s="22">
        <v>3537.9949999999999</v>
      </c>
      <c r="F824" s="22">
        <v>29705.772000000001</v>
      </c>
      <c r="G824" s="22">
        <v>1813.3720000000001</v>
      </c>
      <c r="H824" s="22">
        <v>27.523</v>
      </c>
    </row>
    <row r="825" spans="1:8" s="14" customFormat="1" ht="8.65" customHeight="1" x14ac:dyDescent="0.15">
      <c r="A825" s="18" t="s">
        <v>38</v>
      </c>
      <c r="B825" s="19">
        <v>25947.183000000001</v>
      </c>
      <c r="C825" s="19">
        <v>14175.339</v>
      </c>
      <c r="D825" s="19">
        <v>1878.509</v>
      </c>
      <c r="E825" s="19">
        <v>6052.3190000000004</v>
      </c>
      <c r="F825" s="19">
        <v>28799.357</v>
      </c>
      <c r="G825" s="19">
        <v>2514.4169999999999</v>
      </c>
      <c r="H825" s="19">
        <v>2286.6370000000002</v>
      </c>
    </row>
    <row r="826" spans="1:8" s="14" customFormat="1" ht="8.65" customHeight="1" x14ac:dyDescent="0.15">
      <c r="A826" s="18" t="s">
        <v>39</v>
      </c>
      <c r="B826" s="19">
        <v>23540.075000000001</v>
      </c>
      <c r="C826" s="19">
        <v>14546.004000000001</v>
      </c>
      <c r="D826" s="19">
        <v>2971.4690000000001</v>
      </c>
      <c r="E826" s="19">
        <v>5357.3140000000003</v>
      </c>
      <c r="F826" s="19">
        <v>29233.696</v>
      </c>
      <c r="G826" s="19">
        <v>3560.9110000000001</v>
      </c>
      <c r="H826" s="19">
        <v>91.382000000000005</v>
      </c>
    </row>
    <row r="827" spans="1:8" s="14" customFormat="1" ht="8.65" customHeight="1" x14ac:dyDescent="0.15">
      <c r="A827" s="18" t="s">
        <v>40</v>
      </c>
      <c r="B827" s="19">
        <v>14438.171</v>
      </c>
      <c r="C827" s="19">
        <v>9560.8790000000008</v>
      </c>
      <c r="D827" s="19">
        <v>1017.874</v>
      </c>
      <c r="E827" s="19">
        <v>2687.6660000000002</v>
      </c>
      <c r="F827" s="19">
        <v>21843.510999999999</v>
      </c>
      <c r="G827" s="19">
        <v>4132.3140000000003</v>
      </c>
      <c r="H827" s="19">
        <v>14.92</v>
      </c>
    </row>
    <row r="828" spans="1:8" s="14" customFormat="1" ht="8.65" customHeight="1" x14ac:dyDescent="0.15">
      <c r="A828" s="21" t="s">
        <v>41</v>
      </c>
      <c r="B828" s="22">
        <v>27352.882000000001</v>
      </c>
      <c r="C828" s="22">
        <v>24005.598999999998</v>
      </c>
      <c r="D828" s="22">
        <v>2562.6759999999999</v>
      </c>
      <c r="E828" s="22">
        <v>6368.3909999999996</v>
      </c>
      <c r="F828" s="22">
        <v>42113.883000000002</v>
      </c>
      <c r="G828" s="22">
        <v>4968.8990000000003</v>
      </c>
      <c r="H828" s="22">
        <v>0.113</v>
      </c>
    </row>
    <row r="829" spans="1:8" s="14" customFormat="1" ht="8.65" customHeight="1" x14ac:dyDescent="0.15">
      <c r="A829" s="18" t="s">
        <v>42</v>
      </c>
      <c r="B829" s="19">
        <v>3987.17</v>
      </c>
      <c r="C829" s="19">
        <v>5187.4780000000001</v>
      </c>
      <c r="D829" s="19">
        <v>237.62</v>
      </c>
      <c r="E829" s="19">
        <v>880.76900000000001</v>
      </c>
      <c r="F829" s="19">
        <v>9699.1589999999997</v>
      </c>
      <c r="G829" s="19">
        <v>242.96799999999999</v>
      </c>
      <c r="H829" s="19">
        <v>0</v>
      </c>
    </row>
    <row r="830" spans="1:8" s="14" customFormat="1" ht="8.65" customHeight="1" x14ac:dyDescent="0.15">
      <c r="A830" s="18" t="s">
        <v>43</v>
      </c>
      <c r="B830" s="19">
        <v>46485.642999999996</v>
      </c>
      <c r="C830" s="19">
        <v>35664.214</v>
      </c>
      <c r="D830" s="19">
        <v>2568.9180000000001</v>
      </c>
      <c r="E830" s="19">
        <v>8125.4579999999996</v>
      </c>
      <c r="F830" s="19">
        <v>68237.625</v>
      </c>
      <c r="G830" s="19">
        <v>4466.4549999999999</v>
      </c>
      <c r="H830" s="19">
        <v>210.298</v>
      </c>
    </row>
    <row r="831" spans="1:8" s="14" customFormat="1" ht="8.65" customHeight="1" x14ac:dyDescent="0.15">
      <c r="A831" s="18" t="s">
        <v>44</v>
      </c>
      <c r="B831" s="24">
        <v>16896.893</v>
      </c>
      <c r="C831" s="24">
        <v>6817.107</v>
      </c>
      <c r="D831" s="24">
        <v>2299.498</v>
      </c>
      <c r="E831" s="24">
        <v>3493.759</v>
      </c>
      <c r="F831" s="24">
        <v>18294.483</v>
      </c>
      <c r="G831" s="24">
        <v>1781.433</v>
      </c>
      <c r="H831" s="24">
        <v>46.927999999999997</v>
      </c>
    </row>
    <row r="832" spans="1:8" s="14" customFormat="1" ht="8.65" customHeight="1" x14ac:dyDescent="0.15">
      <c r="A832" s="21" t="s">
        <v>45</v>
      </c>
      <c r="B832" s="38">
        <v>7970.8180000000002</v>
      </c>
      <c r="C832" s="38">
        <v>2457.5940000000001</v>
      </c>
      <c r="D832" s="38">
        <v>610.25800000000004</v>
      </c>
      <c r="E832" s="38">
        <v>1640.99</v>
      </c>
      <c r="F832" s="38">
        <v>12575.076999999999</v>
      </c>
      <c r="G832" s="38">
        <v>770.57899999999995</v>
      </c>
      <c r="H832" s="38">
        <v>1.383</v>
      </c>
    </row>
    <row r="833" spans="1:10" s="14" customFormat="1" ht="3.95" customHeight="1" x14ac:dyDescent="0.15">
      <c r="A833" s="23"/>
      <c r="B833" s="24"/>
      <c r="C833" s="24"/>
      <c r="E833" s="24"/>
      <c r="F833" s="24"/>
      <c r="G833" s="24"/>
      <c r="H833" s="24"/>
    </row>
    <row r="834" spans="1:10" s="14" customFormat="1" ht="8.65" customHeight="1" x14ac:dyDescent="0.15">
      <c r="A834" s="29"/>
      <c r="B834" s="24"/>
      <c r="C834" s="24"/>
      <c r="D834" s="24"/>
      <c r="E834" s="24"/>
      <c r="F834" s="24"/>
      <c r="G834" s="24"/>
      <c r="H834" s="24"/>
    </row>
    <row r="835" spans="1:10" s="5" customFormat="1" ht="12" customHeight="1" x14ac:dyDescent="0.2">
      <c r="A835" s="1" t="s">
        <v>0</v>
      </c>
      <c r="B835" s="2"/>
      <c r="C835" s="2"/>
      <c r="D835" s="2"/>
      <c r="E835" s="2"/>
      <c r="F835" s="2"/>
      <c r="G835" s="3"/>
      <c r="H835" s="6" t="s">
        <v>1</v>
      </c>
      <c r="J835" s="14"/>
    </row>
    <row r="836" spans="1:10" s="5" customFormat="1" ht="12" customHeight="1" x14ac:dyDescent="0.2">
      <c r="A836" s="1" t="s">
        <v>2</v>
      </c>
      <c r="B836" s="2"/>
      <c r="C836" s="2"/>
      <c r="D836" s="2"/>
      <c r="E836" s="2"/>
      <c r="F836" s="2"/>
      <c r="G836" s="3"/>
      <c r="H836" s="6" t="s">
        <v>48</v>
      </c>
      <c r="J836" s="14"/>
    </row>
    <row r="837" spans="1:10" s="5" customFormat="1" ht="12" customHeight="1" x14ac:dyDescent="0.2">
      <c r="A837" s="1" t="s">
        <v>78</v>
      </c>
      <c r="B837" s="2"/>
      <c r="C837" s="2"/>
      <c r="D837" s="2"/>
      <c r="E837" s="2"/>
      <c r="F837" s="2"/>
      <c r="G837" s="3"/>
      <c r="H837" s="3"/>
      <c r="J837" s="14"/>
    </row>
    <row r="838" spans="1:10" s="5" customFormat="1" ht="12" customHeight="1" x14ac:dyDescent="0.2">
      <c r="A838" s="7" t="s">
        <v>4</v>
      </c>
      <c r="B838" s="2"/>
      <c r="C838" s="2"/>
      <c r="D838" s="2"/>
      <c r="E838" s="2"/>
      <c r="F838" s="2"/>
      <c r="G838" s="3"/>
      <c r="H838" s="3"/>
      <c r="J838" s="14"/>
    </row>
    <row r="839" spans="1:10" ht="3" customHeight="1" x14ac:dyDescent="0.25">
      <c r="A839" s="8"/>
      <c r="B839" s="8"/>
      <c r="C839" s="8"/>
      <c r="D839" s="8"/>
      <c r="E839" s="8"/>
      <c r="F839" s="8"/>
      <c r="G839" s="8"/>
      <c r="H839" s="8"/>
      <c r="I839" s="9"/>
      <c r="J839" s="14"/>
    </row>
    <row r="840" spans="1:10" ht="3" customHeight="1" x14ac:dyDescent="0.25">
      <c r="A840" s="9"/>
      <c r="B840" s="9"/>
      <c r="C840" s="9"/>
      <c r="D840" s="9"/>
      <c r="E840" s="9"/>
      <c r="F840" s="9"/>
      <c r="G840" s="9"/>
      <c r="H840" s="9"/>
      <c r="J840" s="5"/>
    </row>
    <row r="841" spans="1:10" s="11" customFormat="1" ht="8.65" customHeight="1" x14ac:dyDescent="0.25">
      <c r="A841" s="200" t="s">
        <v>5</v>
      </c>
      <c r="B841" s="199" t="s">
        <v>49</v>
      </c>
      <c r="C841" s="199" t="s">
        <v>50</v>
      </c>
      <c r="D841" s="199" t="s">
        <v>51</v>
      </c>
      <c r="E841" s="199" t="s">
        <v>52</v>
      </c>
      <c r="F841" s="199" t="s">
        <v>53</v>
      </c>
      <c r="G841" s="199" t="s">
        <v>54</v>
      </c>
      <c r="H841" s="199" t="s">
        <v>55</v>
      </c>
      <c r="J841" s="5"/>
    </row>
    <row r="842" spans="1:10" s="11" customFormat="1" ht="8.65" customHeight="1" x14ac:dyDescent="0.25">
      <c r="A842" s="200"/>
      <c r="B842" s="199"/>
      <c r="C842" s="199"/>
      <c r="D842" s="199"/>
      <c r="E842" s="199"/>
      <c r="F842" s="199"/>
      <c r="G842" s="199"/>
      <c r="H842" s="199"/>
      <c r="J842" s="5"/>
    </row>
    <row r="843" spans="1:10" s="11" customFormat="1" ht="8.65" customHeight="1" x14ac:dyDescent="0.25">
      <c r="A843" s="200"/>
      <c r="B843" s="199"/>
      <c r="C843" s="199"/>
      <c r="D843" s="199"/>
      <c r="E843" s="199"/>
      <c r="F843" s="199"/>
      <c r="G843" s="199"/>
      <c r="H843" s="199"/>
      <c r="J843" s="5"/>
    </row>
    <row r="844" spans="1:10" s="11" customFormat="1" ht="8.65" customHeight="1" x14ac:dyDescent="0.25">
      <c r="A844" s="200"/>
      <c r="B844" s="199"/>
      <c r="C844" s="199"/>
      <c r="D844" s="199"/>
      <c r="E844" s="199"/>
      <c r="F844" s="199"/>
      <c r="G844" s="199"/>
      <c r="H844" s="199"/>
      <c r="J844" s="10"/>
    </row>
    <row r="845" spans="1:10" s="11" customFormat="1" ht="8.65" customHeight="1" x14ac:dyDescent="0.25">
      <c r="A845" s="200"/>
      <c r="B845" s="199"/>
      <c r="C845" s="199"/>
      <c r="D845" s="199"/>
      <c r="E845" s="199"/>
      <c r="F845" s="199"/>
      <c r="G845" s="199"/>
      <c r="H845" s="199"/>
      <c r="J845" s="10"/>
    </row>
    <row r="846" spans="1:10" s="11" customFormat="1" ht="10.15" customHeight="1" x14ac:dyDescent="0.25">
      <c r="A846" s="200"/>
      <c r="B846" s="199"/>
      <c r="C846" s="199"/>
      <c r="D846" s="199"/>
      <c r="E846" s="199"/>
      <c r="F846" s="199"/>
      <c r="G846" s="199"/>
      <c r="H846" s="199"/>
    </row>
    <row r="847" spans="1:10" ht="3" customHeight="1" x14ac:dyDescent="0.25">
      <c r="A847" s="8"/>
      <c r="B847" s="8"/>
      <c r="C847" s="8"/>
      <c r="D847" s="8"/>
      <c r="E847" s="8"/>
      <c r="F847" s="8"/>
      <c r="G847" s="8"/>
      <c r="H847" s="8"/>
      <c r="J847" s="11"/>
    </row>
    <row r="848" spans="1:10" ht="3" customHeight="1" x14ac:dyDescent="0.25">
      <c r="A848" s="9"/>
      <c r="B848" s="9"/>
      <c r="C848" s="9"/>
      <c r="D848" s="9"/>
      <c r="E848" s="9"/>
      <c r="F848" s="9"/>
      <c r="G848" s="9"/>
      <c r="H848" s="42"/>
      <c r="J848" s="11"/>
    </row>
    <row r="849" spans="1:10" s="14" customFormat="1" ht="8.65" customHeight="1" x14ac:dyDescent="0.15">
      <c r="A849" s="12">
        <v>2007</v>
      </c>
      <c r="B849" s="13"/>
      <c r="C849" s="13"/>
      <c r="D849" s="13"/>
      <c r="E849" s="13"/>
      <c r="F849" s="13"/>
      <c r="G849" s="13"/>
      <c r="H849" s="13"/>
      <c r="J849" s="11"/>
    </row>
    <row r="850" spans="1:10" s="17" customFormat="1" ht="8.65" customHeight="1" x14ac:dyDescent="0.15">
      <c r="A850" s="15" t="s">
        <v>13</v>
      </c>
      <c r="B850" s="16">
        <f t="shared" ref="B850:H850" si="32">SUM(B852:B883)</f>
        <v>986784.28200000024</v>
      </c>
      <c r="C850" s="16">
        <f t="shared" si="32"/>
        <v>673391.13399999996</v>
      </c>
      <c r="D850" s="16">
        <f t="shared" si="32"/>
        <v>271954.71899999998</v>
      </c>
      <c r="E850" s="16">
        <f t="shared" si="32"/>
        <v>357611.81400000007</v>
      </c>
      <c r="F850" s="16">
        <f t="shared" si="32"/>
        <v>1338366.3499999996</v>
      </c>
      <c r="G850" s="16">
        <f t="shared" si="32"/>
        <v>249465.17900000003</v>
      </c>
      <c r="H850" s="16">
        <f t="shared" si="32"/>
        <v>62477.883999999984</v>
      </c>
      <c r="J850" s="11"/>
    </row>
    <row r="851" spans="1:10" s="17" customFormat="1" ht="3.95" customHeight="1" x14ac:dyDescent="0.15">
      <c r="A851" s="15"/>
      <c r="B851" s="16"/>
      <c r="C851" s="16"/>
      <c r="D851" s="16"/>
      <c r="E851" s="16"/>
      <c r="F851" s="16"/>
      <c r="G851" s="16"/>
      <c r="H851" s="16"/>
      <c r="J851" s="11"/>
    </row>
    <row r="852" spans="1:10" s="14" customFormat="1" ht="8.65" customHeight="1" x14ac:dyDescent="0.15">
      <c r="A852" s="18" t="s">
        <v>14</v>
      </c>
      <c r="B852" s="19">
        <v>11471.433999999999</v>
      </c>
      <c r="C852" s="19">
        <v>7062.3829999999998</v>
      </c>
      <c r="D852" s="19">
        <v>1154.3900000000001</v>
      </c>
      <c r="E852" s="19">
        <v>3160.3449999999998</v>
      </c>
      <c r="F852" s="19">
        <v>13232.136</v>
      </c>
      <c r="G852" s="19">
        <v>2354.2469999999998</v>
      </c>
      <c r="H852" s="19">
        <v>0</v>
      </c>
      <c r="J852" s="10"/>
    </row>
    <row r="853" spans="1:10" s="14" customFormat="1" ht="8.65" customHeight="1" x14ac:dyDescent="0.15">
      <c r="A853" s="18" t="s">
        <v>15</v>
      </c>
      <c r="B853" s="19">
        <v>29869.955000000002</v>
      </c>
      <c r="C853" s="19">
        <v>18691.785</v>
      </c>
      <c r="D853" s="19">
        <v>4723.9539999999997</v>
      </c>
      <c r="E853" s="19">
        <v>8971.1419999999998</v>
      </c>
      <c r="F853" s="19">
        <v>43801.483999999997</v>
      </c>
      <c r="G853" s="19">
        <v>6476.9139999999998</v>
      </c>
      <c r="H853" s="19">
        <v>87.057000000000002</v>
      </c>
      <c r="J853" s="10"/>
    </row>
    <row r="854" spans="1:10" s="14" customFormat="1" ht="8.65" customHeight="1" x14ac:dyDescent="0.15">
      <c r="A854" s="18" t="s">
        <v>16</v>
      </c>
      <c r="B854" s="19">
        <v>8335.8880000000008</v>
      </c>
      <c r="C854" s="19">
        <v>4779.0600000000004</v>
      </c>
      <c r="D854" s="19">
        <v>801.255</v>
      </c>
      <c r="E854" s="19">
        <v>1921.3969999999999</v>
      </c>
      <c r="F854" s="19">
        <v>6749.9059999999999</v>
      </c>
      <c r="G854" s="19">
        <v>862.70600000000002</v>
      </c>
      <c r="H854" s="19">
        <v>0</v>
      </c>
    </row>
    <row r="855" spans="1:10" s="14" customFormat="1" ht="8.65" customHeight="1" x14ac:dyDescent="0.15">
      <c r="A855" s="21" t="s">
        <v>17</v>
      </c>
      <c r="B855" s="22">
        <v>6612.9350000000004</v>
      </c>
      <c r="C855" s="22">
        <v>10665.904</v>
      </c>
      <c r="D855" s="22">
        <v>859.94399999999996</v>
      </c>
      <c r="E855" s="22">
        <v>1492.76</v>
      </c>
      <c r="F855" s="22">
        <v>8239.4719999999998</v>
      </c>
      <c r="G855" s="22">
        <v>2682.165</v>
      </c>
      <c r="H855" s="22">
        <v>341.01499999999999</v>
      </c>
      <c r="J855" s="17"/>
    </row>
    <row r="856" spans="1:10" s="14" customFormat="1" ht="8.65" customHeight="1" x14ac:dyDescent="0.15">
      <c r="A856" s="18" t="s">
        <v>18</v>
      </c>
      <c r="B856" s="19">
        <v>28003.758999999998</v>
      </c>
      <c r="C856" s="19">
        <v>22670.082999999999</v>
      </c>
      <c r="D856" s="19">
        <v>2476.2170000000001</v>
      </c>
      <c r="E856" s="19">
        <v>5990.5</v>
      </c>
      <c r="F856" s="19">
        <v>35165.932999999997</v>
      </c>
      <c r="G856" s="19">
        <v>4076.7060000000001</v>
      </c>
      <c r="H856" s="19">
        <v>35.526000000000003</v>
      </c>
      <c r="J856" s="17"/>
    </row>
    <row r="857" spans="1:10" s="14" customFormat="1" ht="8.65" customHeight="1" x14ac:dyDescent="0.15">
      <c r="A857" s="18" t="s">
        <v>19</v>
      </c>
      <c r="B857" s="19">
        <v>6134.473</v>
      </c>
      <c r="C857" s="19">
        <v>5017.92</v>
      </c>
      <c r="D857" s="19">
        <v>682.52</v>
      </c>
      <c r="E857" s="19">
        <v>1516.7090000000001</v>
      </c>
      <c r="F857" s="19">
        <v>8114.7290000000003</v>
      </c>
      <c r="G857" s="19">
        <v>675.53800000000001</v>
      </c>
      <c r="H857" s="19">
        <v>0</v>
      </c>
    </row>
    <row r="858" spans="1:10" s="14" customFormat="1" ht="8.65" customHeight="1" x14ac:dyDescent="0.15">
      <c r="A858" s="18" t="s">
        <v>20</v>
      </c>
      <c r="B858" s="19">
        <v>21040.988000000001</v>
      </c>
      <c r="C858" s="19">
        <v>10677.134</v>
      </c>
      <c r="D858" s="19">
        <v>1374.117</v>
      </c>
      <c r="E858" s="19">
        <v>3623.4360000000001</v>
      </c>
      <c r="F858" s="19">
        <v>29530.36</v>
      </c>
      <c r="G858" s="19">
        <v>1434.1410000000001</v>
      </c>
      <c r="H858" s="19">
        <v>0</v>
      </c>
    </row>
    <row r="859" spans="1:10" s="14" customFormat="1" ht="8.65" customHeight="1" x14ac:dyDescent="0.15">
      <c r="A859" s="21" t="s">
        <v>21</v>
      </c>
      <c r="B859" s="22">
        <v>31380.662</v>
      </c>
      <c r="C859" s="22">
        <v>13866.268</v>
      </c>
      <c r="D859" s="22">
        <v>5248.902</v>
      </c>
      <c r="E859" s="22">
        <v>7136.05</v>
      </c>
      <c r="F859" s="22">
        <v>46042.839</v>
      </c>
      <c r="G859" s="22">
        <v>3835.4920000000002</v>
      </c>
      <c r="H859" s="22">
        <v>42.085999999999999</v>
      </c>
    </row>
    <row r="860" spans="1:10" s="14" customFormat="1" ht="8.65" customHeight="1" x14ac:dyDescent="0.15">
      <c r="A860" s="18" t="s">
        <v>22</v>
      </c>
      <c r="B860" s="19">
        <v>159104.609</v>
      </c>
      <c r="C860" s="19">
        <v>146125.82199999999</v>
      </c>
      <c r="D860" s="19">
        <v>171004.81</v>
      </c>
      <c r="E860" s="19">
        <v>153610.65900000001</v>
      </c>
      <c r="F860" s="19">
        <v>199177.57</v>
      </c>
      <c r="G860" s="19">
        <v>126009.43799999999</v>
      </c>
      <c r="H860" s="19">
        <v>37652.464999999997</v>
      </c>
    </row>
    <row r="861" spans="1:10" s="14" customFormat="1" ht="8.65" customHeight="1" x14ac:dyDescent="0.15">
      <c r="A861" s="18" t="s">
        <v>23</v>
      </c>
      <c r="B861" s="19">
        <v>9655.57</v>
      </c>
      <c r="C861" s="19">
        <v>8640.8719999999994</v>
      </c>
      <c r="D861" s="19">
        <v>993.495</v>
      </c>
      <c r="E861" s="19">
        <v>2503.3270000000002</v>
      </c>
      <c r="F861" s="19">
        <v>15910.877</v>
      </c>
      <c r="G861" s="19">
        <v>1836.374</v>
      </c>
      <c r="H861" s="19">
        <v>685.71600000000001</v>
      </c>
    </row>
    <row r="862" spans="1:10" s="14" customFormat="1" ht="8.65" customHeight="1" x14ac:dyDescent="0.15">
      <c r="A862" s="18" t="s">
        <v>24</v>
      </c>
      <c r="B862" s="19">
        <v>41338.517999999996</v>
      </c>
      <c r="C862" s="19">
        <v>26084.526999999998</v>
      </c>
      <c r="D862" s="19">
        <v>3613.3719999999998</v>
      </c>
      <c r="E862" s="19">
        <v>11608.31</v>
      </c>
      <c r="F862" s="19">
        <v>48696.805999999997</v>
      </c>
      <c r="G862" s="19">
        <v>5928.6840000000002</v>
      </c>
      <c r="H862" s="19">
        <v>246.65100000000001</v>
      </c>
    </row>
    <row r="863" spans="1:10" s="14" customFormat="1" ht="8.65" customHeight="1" x14ac:dyDescent="0.15">
      <c r="A863" s="21" t="s">
        <v>25</v>
      </c>
      <c r="B863" s="22">
        <v>17156.893</v>
      </c>
      <c r="C863" s="22">
        <v>13522.683000000001</v>
      </c>
      <c r="D863" s="22">
        <v>1330.5440000000001</v>
      </c>
      <c r="E863" s="22">
        <v>3437.7849999999999</v>
      </c>
      <c r="F863" s="22">
        <v>23310.452000000001</v>
      </c>
      <c r="G863" s="22">
        <v>1684.883</v>
      </c>
      <c r="H863" s="22">
        <v>0</v>
      </c>
    </row>
    <row r="864" spans="1:10" s="14" customFormat="1" ht="8.65" customHeight="1" x14ac:dyDescent="0.15">
      <c r="A864" s="18" t="s">
        <v>26</v>
      </c>
      <c r="B864" s="19">
        <v>13806.428</v>
      </c>
      <c r="C864" s="19">
        <v>9782.1790000000001</v>
      </c>
      <c r="D864" s="19">
        <v>903.03399999999999</v>
      </c>
      <c r="E864" s="19">
        <v>2902.14</v>
      </c>
      <c r="F864" s="19">
        <v>22263.724999999999</v>
      </c>
      <c r="G864" s="19">
        <v>1233.6959999999999</v>
      </c>
      <c r="H864" s="19">
        <v>0</v>
      </c>
    </row>
    <row r="865" spans="1:8" s="14" customFormat="1" ht="8.65" customHeight="1" x14ac:dyDescent="0.15">
      <c r="A865" s="18" t="s">
        <v>27</v>
      </c>
      <c r="B865" s="19">
        <v>78512.948999999993</v>
      </c>
      <c r="C865" s="19">
        <v>34274.879999999997</v>
      </c>
      <c r="D865" s="19">
        <v>11826.637000000001</v>
      </c>
      <c r="E865" s="19">
        <v>21346.276000000002</v>
      </c>
      <c r="F865" s="19">
        <v>93452.517999999996</v>
      </c>
      <c r="G865" s="19">
        <v>13539.486000000001</v>
      </c>
      <c r="H865" s="19">
        <v>807.23299999999995</v>
      </c>
    </row>
    <row r="866" spans="1:8" s="14" customFormat="1" ht="8.65" customHeight="1" x14ac:dyDescent="0.15">
      <c r="A866" s="18" t="s">
        <v>28</v>
      </c>
      <c r="B866" s="19">
        <v>110508.76300000001</v>
      </c>
      <c r="C866" s="19">
        <v>46708.103000000003</v>
      </c>
      <c r="D866" s="19">
        <v>5663.6049999999996</v>
      </c>
      <c r="E866" s="19">
        <v>22837.050999999999</v>
      </c>
      <c r="F866" s="19">
        <v>193581.50899999999</v>
      </c>
      <c r="G866" s="19">
        <v>8952.8979999999992</v>
      </c>
      <c r="H866" s="19">
        <v>696.26800000000003</v>
      </c>
    </row>
    <row r="867" spans="1:8" s="14" customFormat="1" ht="8.65" customHeight="1" x14ac:dyDescent="0.15">
      <c r="A867" s="21" t="s">
        <v>29</v>
      </c>
      <c r="B867" s="22">
        <v>27304.02</v>
      </c>
      <c r="C867" s="22">
        <v>16232.924999999999</v>
      </c>
      <c r="D867" s="22">
        <v>1950.7650000000001</v>
      </c>
      <c r="E867" s="22">
        <v>6658.2280000000001</v>
      </c>
      <c r="F867" s="22">
        <v>35942.321000000004</v>
      </c>
      <c r="G867" s="22">
        <v>2023.9190000000001</v>
      </c>
      <c r="H867" s="22">
        <v>191.30799999999999</v>
      </c>
    </row>
    <row r="868" spans="1:8" s="14" customFormat="1" ht="8.65" customHeight="1" x14ac:dyDescent="0.15">
      <c r="A868" s="18" t="s">
        <v>30</v>
      </c>
      <c r="B868" s="19">
        <v>13763.857</v>
      </c>
      <c r="C868" s="19">
        <v>12508.759</v>
      </c>
      <c r="D868" s="19">
        <v>1975.4559999999999</v>
      </c>
      <c r="E868" s="19">
        <v>3186.3130000000001</v>
      </c>
      <c r="F868" s="19">
        <v>19098.436000000002</v>
      </c>
      <c r="G868" s="19">
        <v>1569.4559999999999</v>
      </c>
      <c r="H868" s="19">
        <v>0</v>
      </c>
    </row>
    <row r="869" spans="1:8" s="14" customFormat="1" ht="8.65" customHeight="1" x14ac:dyDescent="0.15">
      <c r="A869" s="18" t="s">
        <v>31</v>
      </c>
      <c r="B869" s="19">
        <v>6834.2079999999996</v>
      </c>
      <c r="C869" s="19">
        <v>3461.6950000000002</v>
      </c>
      <c r="D869" s="19">
        <v>423.23</v>
      </c>
      <c r="E869" s="19">
        <v>1615.058</v>
      </c>
      <c r="F869" s="19">
        <v>11188.475</v>
      </c>
      <c r="G869" s="19">
        <v>551.27700000000004</v>
      </c>
      <c r="H869" s="19">
        <v>5.7629999999999999</v>
      </c>
    </row>
    <row r="870" spans="1:8" s="14" customFormat="1" ht="8.65" customHeight="1" x14ac:dyDescent="0.15">
      <c r="A870" s="18" t="s">
        <v>32</v>
      </c>
      <c r="B870" s="19">
        <v>70759.793999999994</v>
      </c>
      <c r="C870" s="19">
        <v>69485.245999999999</v>
      </c>
      <c r="D870" s="19">
        <v>23383.577000000001</v>
      </c>
      <c r="E870" s="19">
        <v>29702.975999999999</v>
      </c>
      <c r="F870" s="19">
        <v>79100.732000000004</v>
      </c>
      <c r="G870" s="19">
        <v>18628.847000000002</v>
      </c>
      <c r="H870" s="19">
        <v>18349.784</v>
      </c>
    </row>
    <row r="871" spans="1:8" s="14" customFormat="1" ht="8.65" customHeight="1" x14ac:dyDescent="0.15">
      <c r="A871" s="21" t="s">
        <v>33</v>
      </c>
      <c r="B871" s="22">
        <v>15538.156000000001</v>
      </c>
      <c r="C871" s="22">
        <v>8923.1419999999998</v>
      </c>
      <c r="D871" s="22">
        <v>968.12599999999998</v>
      </c>
      <c r="E871" s="22">
        <v>3395.1680000000001</v>
      </c>
      <c r="F871" s="22">
        <v>30731.522000000001</v>
      </c>
      <c r="G871" s="22">
        <v>1545.115</v>
      </c>
      <c r="H871" s="22">
        <v>0</v>
      </c>
    </row>
    <row r="872" spans="1:8" s="14" customFormat="1" ht="8.65" customHeight="1" x14ac:dyDescent="0.15">
      <c r="A872" s="18" t="s">
        <v>34</v>
      </c>
      <c r="B872" s="19">
        <v>38684.322</v>
      </c>
      <c r="C872" s="19">
        <v>25296.617999999999</v>
      </c>
      <c r="D872" s="19">
        <v>3857.5940000000001</v>
      </c>
      <c r="E872" s="19">
        <v>8336.6759999999995</v>
      </c>
      <c r="F872" s="19">
        <v>56856.249000000003</v>
      </c>
      <c r="G872" s="19">
        <v>5138.3609999999999</v>
      </c>
      <c r="H872" s="19">
        <v>166.625</v>
      </c>
    </row>
    <row r="873" spans="1:8" s="14" customFormat="1" ht="8.65" customHeight="1" x14ac:dyDescent="0.15">
      <c r="A873" s="18" t="s">
        <v>35</v>
      </c>
      <c r="B873" s="19">
        <v>22688.824000000001</v>
      </c>
      <c r="C873" s="19">
        <v>19184.986000000001</v>
      </c>
      <c r="D873" s="19">
        <v>5596.3109999999997</v>
      </c>
      <c r="E873" s="19">
        <v>3972.105</v>
      </c>
      <c r="F873" s="19">
        <v>19921.664000000001</v>
      </c>
      <c r="G873" s="19">
        <v>6750.0540000000001</v>
      </c>
      <c r="H873" s="19">
        <v>110.30200000000001</v>
      </c>
    </row>
    <row r="874" spans="1:8" s="14" customFormat="1" ht="8.65" customHeight="1" x14ac:dyDescent="0.15">
      <c r="A874" s="18" t="s">
        <v>36</v>
      </c>
      <c r="B874" s="19">
        <v>19032.952000000001</v>
      </c>
      <c r="C874" s="19">
        <v>9927.1669999999995</v>
      </c>
      <c r="D874" s="19">
        <v>1636.3520000000001</v>
      </c>
      <c r="E874" s="19">
        <v>4040.9169999999999</v>
      </c>
      <c r="F874" s="19">
        <v>20512.406999999999</v>
      </c>
      <c r="G874" s="19">
        <v>4585.5870000000004</v>
      </c>
      <c r="H874" s="19">
        <v>292.69900000000001</v>
      </c>
    </row>
    <row r="875" spans="1:8" s="14" customFormat="1" ht="8.65" customHeight="1" x14ac:dyDescent="0.15">
      <c r="A875" s="21" t="s">
        <v>37</v>
      </c>
      <c r="B875" s="22">
        <v>19405.096000000001</v>
      </c>
      <c r="C875" s="22">
        <v>11546.554</v>
      </c>
      <c r="D875" s="22">
        <v>1331.828</v>
      </c>
      <c r="E875" s="22">
        <v>4101.7809999999999</v>
      </c>
      <c r="F875" s="22">
        <v>31496.237000000001</v>
      </c>
      <c r="G875" s="22">
        <v>2164.3470000000002</v>
      </c>
      <c r="H875" s="22">
        <v>27.878</v>
      </c>
    </row>
    <row r="876" spans="1:8" s="14" customFormat="1" ht="8.65" customHeight="1" x14ac:dyDescent="0.15">
      <c r="A876" s="18" t="s">
        <v>38</v>
      </c>
      <c r="B876" s="19">
        <v>26127.198</v>
      </c>
      <c r="C876" s="19">
        <v>14703.035</v>
      </c>
      <c r="D876" s="19">
        <v>2380.2979999999998</v>
      </c>
      <c r="E876" s="19">
        <v>7159.259</v>
      </c>
      <c r="F876" s="19">
        <v>30426.208999999999</v>
      </c>
      <c r="G876" s="19">
        <v>2525.63</v>
      </c>
      <c r="H876" s="19">
        <v>2363.67</v>
      </c>
    </row>
    <row r="877" spans="1:8" s="14" customFormat="1" ht="8.65" customHeight="1" x14ac:dyDescent="0.15">
      <c r="A877" s="18" t="s">
        <v>39</v>
      </c>
      <c r="B877" s="19">
        <v>24178.949000000001</v>
      </c>
      <c r="C877" s="19">
        <v>15827.896000000001</v>
      </c>
      <c r="D877" s="19">
        <v>3910.509</v>
      </c>
      <c r="E877" s="19">
        <v>6358.317</v>
      </c>
      <c r="F877" s="19">
        <v>30956.415000000001</v>
      </c>
      <c r="G877" s="19">
        <v>4523.8689999999997</v>
      </c>
      <c r="H877" s="19">
        <v>95.055000000000007</v>
      </c>
    </row>
    <row r="878" spans="1:8" s="14" customFormat="1" ht="8.65" customHeight="1" x14ac:dyDescent="0.15">
      <c r="A878" s="18" t="s">
        <v>40</v>
      </c>
      <c r="B878" s="19">
        <v>15740.91</v>
      </c>
      <c r="C878" s="19">
        <v>9799.2710000000006</v>
      </c>
      <c r="D878" s="19">
        <v>1339.443</v>
      </c>
      <c r="E878" s="19">
        <v>2960.2440000000001</v>
      </c>
      <c r="F878" s="19">
        <v>23953.345000000001</v>
      </c>
      <c r="G878" s="19">
        <v>4753.5280000000002</v>
      </c>
      <c r="H878" s="19">
        <v>15.59</v>
      </c>
    </row>
    <row r="879" spans="1:8" s="14" customFormat="1" ht="8.65" customHeight="1" x14ac:dyDescent="0.15">
      <c r="A879" s="21" t="s">
        <v>41</v>
      </c>
      <c r="B879" s="22">
        <v>31426.706999999999</v>
      </c>
      <c r="C879" s="22">
        <v>24752.734</v>
      </c>
      <c r="D879" s="22">
        <v>3207.2249999999999</v>
      </c>
      <c r="E879" s="22">
        <v>7613.38</v>
      </c>
      <c r="F879" s="22">
        <v>44147.334000000003</v>
      </c>
      <c r="G879" s="22">
        <v>5303.6930000000002</v>
      </c>
      <c r="H879" s="22">
        <v>0.115</v>
      </c>
    </row>
    <row r="880" spans="1:8" s="14" customFormat="1" ht="8.65" customHeight="1" x14ac:dyDescent="0.15">
      <c r="A880" s="18" t="s">
        <v>42</v>
      </c>
      <c r="B880" s="19">
        <v>4329.527</v>
      </c>
      <c r="C880" s="19">
        <v>5425.7809999999999</v>
      </c>
      <c r="D880" s="19">
        <v>291.71899999999999</v>
      </c>
      <c r="E880" s="19">
        <v>1036.921</v>
      </c>
      <c r="F880" s="19">
        <v>10512.481</v>
      </c>
      <c r="G880" s="19">
        <v>324.48899999999998</v>
      </c>
      <c r="H880" s="19">
        <v>0</v>
      </c>
    </row>
    <row r="881" spans="1:10" s="14" customFormat="1" ht="8.65" customHeight="1" x14ac:dyDescent="0.15">
      <c r="A881" s="18" t="s">
        <v>43</v>
      </c>
      <c r="B881" s="19">
        <v>51401.432000000001</v>
      </c>
      <c r="C881" s="19">
        <v>37758.239999999998</v>
      </c>
      <c r="D881" s="19">
        <v>3175.076</v>
      </c>
      <c r="E881" s="19">
        <v>9143.2710000000006</v>
      </c>
      <c r="F881" s="19">
        <v>73293.7</v>
      </c>
      <c r="G881" s="19">
        <v>4618.0739999999996</v>
      </c>
      <c r="H881" s="19">
        <v>217.40100000000001</v>
      </c>
    </row>
    <row r="882" spans="1:10" s="14" customFormat="1" ht="8.65" customHeight="1" x14ac:dyDescent="0.15">
      <c r="A882" s="18" t="s">
        <v>44</v>
      </c>
      <c r="B882" s="24">
        <v>17908.223999999998</v>
      </c>
      <c r="C882" s="24">
        <v>7456.2349999999997</v>
      </c>
      <c r="D882" s="24">
        <v>3156.8139999999999</v>
      </c>
      <c r="E882" s="24">
        <v>4297.232</v>
      </c>
      <c r="F882" s="24">
        <v>19741.156999999999</v>
      </c>
      <c r="G882" s="24">
        <v>1955.2329999999999</v>
      </c>
      <c r="H882" s="24">
        <v>46.238999999999997</v>
      </c>
    </row>
    <row r="883" spans="1:10" s="14" customFormat="1" ht="8.65" customHeight="1" x14ac:dyDescent="0.15">
      <c r="A883" s="21" t="s">
        <v>45</v>
      </c>
      <c r="B883" s="38">
        <v>8726.2819999999992</v>
      </c>
      <c r="C883" s="38">
        <v>2531.2469999999998</v>
      </c>
      <c r="D883" s="38">
        <v>713.6</v>
      </c>
      <c r="E883" s="38">
        <v>1976.0809999999999</v>
      </c>
      <c r="F883" s="38">
        <v>13217.35</v>
      </c>
      <c r="G883" s="38">
        <v>920.33199999999999</v>
      </c>
      <c r="H883" s="38">
        <v>1.4379999999999999</v>
      </c>
    </row>
    <row r="884" spans="1:10" s="14" customFormat="1" ht="8.65" customHeight="1" x14ac:dyDescent="0.15">
      <c r="A884" s="23"/>
      <c r="B884" s="24"/>
      <c r="C884" s="24"/>
      <c r="E884" s="24"/>
      <c r="F884" s="24"/>
      <c r="H884" s="24"/>
    </row>
    <row r="885" spans="1:10" s="14" customFormat="1" ht="8.65" customHeight="1" x14ac:dyDescent="0.15">
      <c r="A885" s="12">
        <v>2008</v>
      </c>
      <c r="B885" s="13"/>
      <c r="C885" s="13"/>
      <c r="D885" s="13"/>
      <c r="E885" s="13"/>
      <c r="F885" s="13"/>
      <c r="G885" s="13"/>
      <c r="H885" s="13"/>
    </row>
    <row r="886" spans="1:10" s="17" customFormat="1" ht="8.65" customHeight="1" x14ac:dyDescent="0.15">
      <c r="A886" s="15" t="s">
        <v>13</v>
      </c>
      <c r="B886" s="16">
        <f t="shared" ref="B886:H886" si="33">SUM(B888:B919)</f>
        <v>1062011.6740000001</v>
      </c>
      <c r="C886" s="16">
        <f t="shared" si="33"/>
        <v>704418.61599999992</v>
      </c>
      <c r="D886" s="16">
        <f t="shared" si="33"/>
        <v>287267.38599999994</v>
      </c>
      <c r="E886" s="16">
        <f t="shared" si="33"/>
        <v>390862.40199999983</v>
      </c>
      <c r="F886" s="16">
        <f t="shared" si="33"/>
        <v>1450863.159</v>
      </c>
      <c r="G886" s="16">
        <f t="shared" si="33"/>
        <v>268185.29800000001</v>
      </c>
      <c r="H886" s="16">
        <f t="shared" si="33"/>
        <v>74026.241000000009</v>
      </c>
      <c r="J886" s="14"/>
    </row>
    <row r="887" spans="1:10" s="17" customFormat="1" ht="3.95" customHeight="1" x14ac:dyDescent="0.15">
      <c r="A887" s="15"/>
      <c r="B887" s="16"/>
      <c r="C887" s="16"/>
      <c r="D887" s="16"/>
      <c r="E887" s="16"/>
      <c r="F887" s="16"/>
      <c r="G887" s="16"/>
      <c r="H887" s="16"/>
      <c r="J887" s="14"/>
    </row>
    <row r="888" spans="1:10" s="14" customFormat="1" ht="8.65" customHeight="1" x14ac:dyDescent="0.15">
      <c r="A888" s="18" t="s">
        <v>14</v>
      </c>
      <c r="B888" s="19">
        <v>12697.516</v>
      </c>
      <c r="C888" s="19">
        <v>7898.5529999999999</v>
      </c>
      <c r="D888" s="19">
        <v>1185.5889999999999</v>
      </c>
      <c r="E888" s="19">
        <v>2815.6010000000001</v>
      </c>
      <c r="F888" s="19">
        <v>14181.896000000001</v>
      </c>
      <c r="G888" s="19">
        <v>2400.7330000000002</v>
      </c>
      <c r="H888" s="19">
        <v>0</v>
      </c>
    </row>
    <row r="889" spans="1:10" s="14" customFormat="1" ht="8.65" customHeight="1" x14ac:dyDescent="0.15">
      <c r="A889" s="18" t="s">
        <v>15</v>
      </c>
      <c r="B889" s="19">
        <v>32531.888999999999</v>
      </c>
      <c r="C889" s="19">
        <v>19357.138999999999</v>
      </c>
      <c r="D889" s="19">
        <v>4818.3860000000004</v>
      </c>
      <c r="E889" s="19">
        <v>9467.2919999999995</v>
      </c>
      <c r="F889" s="19">
        <v>47478.624000000003</v>
      </c>
      <c r="G889" s="19">
        <v>7103.3130000000001</v>
      </c>
      <c r="H889" s="19">
        <v>97.305999999999997</v>
      </c>
    </row>
    <row r="890" spans="1:10" s="14" customFormat="1" ht="8.65" customHeight="1" x14ac:dyDescent="0.15">
      <c r="A890" s="18" t="s">
        <v>16</v>
      </c>
      <c r="B890" s="19">
        <v>9666.1669999999995</v>
      </c>
      <c r="C890" s="19">
        <v>5501.28</v>
      </c>
      <c r="D890" s="19">
        <v>991.80399999999997</v>
      </c>
      <c r="E890" s="19">
        <v>2138.2330000000002</v>
      </c>
      <c r="F890" s="19">
        <v>7561.5259999999998</v>
      </c>
      <c r="G890" s="19">
        <v>1004.566</v>
      </c>
      <c r="H890" s="19">
        <v>0</v>
      </c>
    </row>
    <row r="891" spans="1:10" s="14" customFormat="1" ht="8.65" customHeight="1" x14ac:dyDescent="0.15">
      <c r="A891" s="21" t="s">
        <v>17</v>
      </c>
      <c r="B891" s="22">
        <v>7511.5730000000003</v>
      </c>
      <c r="C891" s="22">
        <v>11718.38</v>
      </c>
      <c r="D891" s="22">
        <v>916.149</v>
      </c>
      <c r="E891" s="22">
        <v>1737.9459999999999</v>
      </c>
      <c r="F891" s="22">
        <v>8897.9390000000003</v>
      </c>
      <c r="G891" s="22">
        <v>3056.7080000000001</v>
      </c>
      <c r="H891" s="22">
        <v>397.81200000000001</v>
      </c>
      <c r="J891" s="17"/>
    </row>
    <row r="892" spans="1:10" s="14" customFormat="1" ht="8.65" customHeight="1" x14ac:dyDescent="0.15">
      <c r="A892" s="18" t="s">
        <v>18</v>
      </c>
      <c r="B892" s="19">
        <v>30702.079000000002</v>
      </c>
      <c r="C892" s="19">
        <v>23922.274000000001</v>
      </c>
      <c r="D892" s="19">
        <v>2649.5630000000001</v>
      </c>
      <c r="E892" s="19">
        <v>6879.4610000000002</v>
      </c>
      <c r="F892" s="19">
        <v>37616.904999999999</v>
      </c>
      <c r="G892" s="19">
        <v>4582.8630000000003</v>
      </c>
      <c r="H892" s="19">
        <v>39.295000000000002</v>
      </c>
      <c r="J892" s="17"/>
    </row>
    <row r="893" spans="1:10" s="14" customFormat="1" ht="8.65" customHeight="1" x14ac:dyDescent="0.15">
      <c r="A893" s="18" t="s">
        <v>19</v>
      </c>
      <c r="B893" s="19">
        <v>6887.4780000000001</v>
      </c>
      <c r="C893" s="19">
        <v>5231.2049999999999</v>
      </c>
      <c r="D893" s="19">
        <v>750.10599999999999</v>
      </c>
      <c r="E893" s="19">
        <v>1362.212</v>
      </c>
      <c r="F893" s="19">
        <v>8898.3269999999993</v>
      </c>
      <c r="G893" s="19">
        <v>830.06200000000001</v>
      </c>
      <c r="H893" s="19">
        <v>0</v>
      </c>
    </row>
    <row r="894" spans="1:10" s="14" customFormat="1" ht="8.65" customHeight="1" x14ac:dyDescent="0.15">
      <c r="A894" s="18" t="s">
        <v>20</v>
      </c>
      <c r="B894" s="19">
        <v>20432.235000000001</v>
      </c>
      <c r="C894" s="19">
        <v>10397.960999999999</v>
      </c>
      <c r="D894" s="19">
        <v>1519.617</v>
      </c>
      <c r="E894" s="19">
        <v>4264.9870000000001</v>
      </c>
      <c r="F894" s="19">
        <v>31924.204000000002</v>
      </c>
      <c r="G894" s="19">
        <v>1576.93</v>
      </c>
      <c r="H894" s="19">
        <v>0</v>
      </c>
    </row>
    <row r="895" spans="1:10" s="14" customFormat="1" ht="8.65" customHeight="1" x14ac:dyDescent="0.15">
      <c r="A895" s="21" t="s">
        <v>21</v>
      </c>
      <c r="B895" s="22">
        <v>35127.451000000001</v>
      </c>
      <c r="C895" s="22">
        <v>13675.14</v>
      </c>
      <c r="D895" s="22">
        <v>5560.6679999999997</v>
      </c>
      <c r="E895" s="22">
        <v>7812.9260000000004</v>
      </c>
      <c r="F895" s="22">
        <v>49153.837</v>
      </c>
      <c r="G895" s="22">
        <v>3793.7739999999999</v>
      </c>
      <c r="H895" s="22">
        <v>45.011000000000003</v>
      </c>
    </row>
    <row r="896" spans="1:10" s="14" customFormat="1" ht="8.65" customHeight="1" x14ac:dyDescent="0.15">
      <c r="A896" s="18" t="s">
        <v>22</v>
      </c>
      <c r="B896" s="19">
        <v>167018.37100000001</v>
      </c>
      <c r="C896" s="19">
        <v>152513.81599999999</v>
      </c>
      <c r="D896" s="19">
        <v>179941.35</v>
      </c>
      <c r="E896" s="19">
        <v>166199.05900000001</v>
      </c>
      <c r="F896" s="19">
        <v>212973.315</v>
      </c>
      <c r="G896" s="19">
        <v>130039.867</v>
      </c>
      <c r="H896" s="19">
        <v>45281.375999999997</v>
      </c>
    </row>
    <row r="897" spans="1:8" s="14" customFormat="1" ht="8.65" customHeight="1" x14ac:dyDescent="0.15">
      <c r="A897" s="18" t="s">
        <v>23</v>
      </c>
      <c r="B897" s="19">
        <v>10578.92</v>
      </c>
      <c r="C897" s="19">
        <v>9827.2510000000002</v>
      </c>
      <c r="D897" s="19">
        <v>1075.4190000000001</v>
      </c>
      <c r="E897" s="19">
        <v>2929.6260000000002</v>
      </c>
      <c r="F897" s="19">
        <v>17129.636999999999</v>
      </c>
      <c r="G897" s="19">
        <v>1775.7429999999999</v>
      </c>
      <c r="H897" s="19">
        <v>780.83299999999997</v>
      </c>
    </row>
    <row r="898" spans="1:8" s="14" customFormat="1" ht="8.65" customHeight="1" x14ac:dyDescent="0.15">
      <c r="A898" s="18" t="s">
        <v>24</v>
      </c>
      <c r="B898" s="19">
        <v>44889.77</v>
      </c>
      <c r="C898" s="19">
        <v>30200.473000000002</v>
      </c>
      <c r="D898" s="19">
        <v>3852.0940000000001</v>
      </c>
      <c r="E898" s="19">
        <v>12641.201999999999</v>
      </c>
      <c r="F898" s="19">
        <v>53429.769</v>
      </c>
      <c r="G898" s="19">
        <v>5544.549</v>
      </c>
      <c r="H898" s="19">
        <v>280.245</v>
      </c>
    </row>
    <row r="899" spans="1:8" s="14" customFormat="1" ht="8.65" customHeight="1" x14ac:dyDescent="0.15">
      <c r="A899" s="21" t="s">
        <v>25</v>
      </c>
      <c r="B899" s="22">
        <v>18562.541000000001</v>
      </c>
      <c r="C899" s="22">
        <v>13538.045</v>
      </c>
      <c r="D899" s="22">
        <v>1450.9469999999999</v>
      </c>
      <c r="E899" s="22">
        <v>3476.569</v>
      </c>
      <c r="F899" s="22">
        <v>25195.638999999999</v>
      </c>
      <c r="G899" s="22">
        <v>1663.729</v>
      </c>
      <c r="H899" s="22">
        <v>0</v>
      </c>
    </row>
    <row r="900" spans="1:8" s="14" customFormat="1" ht="8.65" customHeight="1" x14ac:dyDescent="0.15">
      <c r="A900" s="18" t="s">
        <v>26</v>
      </c>
      <c r="B900" s="19">
        <v>15276.641</v>
      </c>
      <c r="C900" s="19">
        <v>11581.375</v>
      </c>
      <c r="D900" s="19">
        <v>977.89099999999996</v>
      </c>
      <c r="E900" s="19">
        <v>3123.8890000000001</v>
      </c>
      <c r="F900" s="19">
        <v>24710.178</v>
      </c>
      <c r="G900" s="19">
        <v>1213.652</v>
      </c>
      <c r="H900" s="19">
        <v>0</v>
      </c>
    </row>
    <row r="901" spans="1:8" s="14" customFormat="1" ht="8.65" customHeight="1" x14ac:dyDescent="0.15">
      <c r="A901" s="18" t="s">
        <v>27</v>
      </c>
      <c r="B901" s="19">
        <v>85473.680999999997</v>
      </c>
      <c r="C901" s="19">
        <v>35641.826000000001</v>
      </c>
      <c r="D901" s="19">
        <v>12462.945</v>
      </c>
      <c r="E901" s="19">
        <v>23933.798999999999</v>
      </c>
      <c r="F901" s="19">
        <v>102398.772</v>
      </c>
      <c r="G901" s="19">
        <v>15517.866</v>
      </c>
      <c r="H901" s="19">
        <v>922.07299999999998</v>
      </c>
    </row>
    <row r="902" spans="1:8" s="14" customFormat="1" ht="8.65" customHeight="1" x14ac:dyDescent="0.15">
      <c r="A902" s="18" t="s">
        <v>28</v>
      </c>
      <c r="B902" s="19">
        <v>119121.45600000001</v>
      </c>
      <c r="C902" s="19">
        <v>47698.635999999999</v>
      </c>
      <c r="D902" s="19">
        <v>6248.6220000000003</v>
      </c>
      <c r="E902" s="19">
        <v>25127.013999999999</v>
      </c>
      <c r="F902" s="19">
        <v>211891.54399999999</v>
      </c>
      <c r="G902" s="19">
        <v>10632.802</v>
      </c>
      <c r="H902" s="19">
        <v>808.63900000000001</v>
      </c>
    </row>
    <row r="903" spans="1:8" s="14" customFormat="1" ht="8.65" customHeight="1" x14ac:dyDescent="0.15">
      <c r="A903" s="21" t="s">
        <v>29</v>
      </c>
      <c r="B903" s="22">
        <v>29694.013999999999</v>
      </c>
      <c r="C903" s="22">
        <v>16391.198</v>
      </c>
      <c r="D903" s="22">
        <v>2107.8249999999998</v>
      </c>
      <c r="E903" s="22">
        <v>7139.0150000000003</v>
      </c>
      <c r="F903" s="22">
        <v>39322.300999999999</v>
      </c>
      <c r="G903" s="22">
        <v>2197.1799999999998</v>
      </c>
      <c r="H903" s="22">
        <v>223.30099999999999</v>
      </c>
    </row>
    <row r="904" spans="1:8" s="14" customFormat="1" ht="8.65" customHeight="1" x14ac:dyDescent="0.15">
      <c r="A904" s="18" t="s">
        <v>30</v>
      </c>
      <c r="B904" s="19">
        <v>15265.048000000001</v>
      </c>
      <c r="C904" s="19">
        <v>10190.486999999999</v>
      </c>
      <c r="D904" s="19">
        <v>2010.623</v>
      </c>
      <c r="E904" s="19">
        <v>3359.107</v>
      </c>
      <c r="F904" s="19">
        <v>20286.88</v>
      </c>
      <c r="G904" s="19">
        <v>1700.905</v>
      </c>
      <c r="H904" s="19">
        <v>0</v>
      </c>
    </row>
    <row r="905" spans="1:8" s="14" customFormat="1" ht="8.65" customHeight="1" x14ac:dyDescent="0.15">
      <c r="A905" s="18" t="s">
        <v>31</v>
      </c>
      <c r="B905" s="19">
        <v>7958.3609999999999</v>
      </c>
      <c r="C905" s="19">
        <v>3591.346</v>
      </c>
      <c r="D905" s="19">
        <v>476.84899999999999</v>
      </c>
      <c r="E905" s="19">
        <v>1794.4590000000001</v>
      </c>
      <c r="F905" s="19">
        <v>12250.958000000001</v>
      </c>
      <c r="G905" s="19">
        <v>611.24699999999996</v>
      </c>
      <c r="H905" s="19">
        <v>6.7910000000000004</v>
      </c>
    </row>
    <row r="906" spans="1:8" s="14" customFormat="1" ht="8.65" customHeight="1" x14ac:dyDescent="0.15">
      <c r="A906" s="18" t="s">
        <v>32</v>
      </c>
      <c r="B906" s="19">
        <v>76536.917000000001</v>
      </c>
      <c r="C906" s="19">
        <v>69805.816999999995</v>
      </c>
      <c r="D906" s="19">
        <v>24121.191999999999</v>
      </c>
      <c r="E906" s="19">
        <v>33015.175999999999</v>
      </c>
      <c r="F906" s="19">
        <v>84948.047999999995</v>
      </c>
      <c r="G906" s="19">
        <v>21549.376</v>
      </c>
      <c r="H906" s="19">
        <v>21243.642</v>
      </c>
    </row>
    <row r="907" spans="1:8" s="14" customFormat="1" ht="8.65" customHeight="1" x14ac:dyDescent="0.15">
      <c r="A907" s="21" t="s">
        <v>33</v>
      </c>
      <c r="B907" s="22">
        <v>17079.477999999999</v>
      </c>
      <c r="C907" s="22">
        <v>9984.018</v>
      </c>
      <c r="D907" s="22">
        <v>1042.952</v>
      </c>
      <c r="E907" s="22">
        <v>3690.8409999999999</v>
      </c>
      <c r="F907" s="22">
        <v>33207.561000000002</v>
      </c>
      <c r="G907" s="22">
        <v>1686.597</v>
      </c>
      <c r="H907" s="22">
        <v>0</v>
      </c>
    </row>
    <row r="908" spans="1:8" s="14" customFormat="1" ht="8.65" customHeight="1" x14ac:dyDescent="0.15">
      <c r="A908" s="18" t="s">
        <v>34</v>
      </c>
      <c r="B908" s="19">
        <v>40247.69</v>
      </c>
      <c r="C908" s="19">
        <v>27240.741999999998</v>
      </c>
      <c r="D908" s="19">
        <v>4386.6149999999998</v>
      </c>
      <c r="E908" s="19">
        <v>9292.268</v>
      </c>
      <c r="F908" s="19">
        <v>61411.55</v>
      </c>
      <c r="G908" s="19">
        <v>5682.5069999999996</v>
      </c>
      <c r="H908" s="19">
        <v>196.44399999999999</v>
      </c>
    </row>
    <row r="909" spans="1:8" s="14" customFormat="1" ht="8.65" customHeight="1" x14ac:dyDescent="0.15">
      <c r="A909" s="18" t="s">
        <v>35</v>
      </c>
      <c r="B909" s="19">
        <v>22923.698</v>
      </c>
      <c r="C909" s="19">
        <v>24925.373</v>
      </c>
      <c r="D909" s="19">
        <v>5822.3109999999997</v>
      </c>
      <c r="E909" s="19">
        <v>4389.3389999999999</v>
      </c>
      <c r="F909" s="19">
        <v>22444.852999999999</v>
      </c>
      <c r="G909" s="19">
        <v>8226.1039999999994</v>
      </c>
      <c r="H909" s="19">
        <v>131.13399999999999</v>
      </c>
    </row>
    <row r="910" spans="1:8" s="14" customFormat="1" ht="8.65" customHeight="1" x14ac:dyDescent="0.15">
      <c r="A910" s="18" t="s">
        <v>36</v>
      </c>
      <c r="B910" s="19">
        <v>21204.887999999999</v>
      </c>
      <c r="C910" s="19">
        <v>10312.852000000001</v>
      </c>
      <c r="D910" s="19">
        <v>1754.9639999999999</v>
      </c>
      <c r="E910" s="19">
        <v>4514.3549999999996</v>
      </c>
      <c r="F910" s="19">
        <v>23645.164000000001</v>
      </c>
      <c r="G910" s="19">
        <v>4649.6949999999997</v>
      </c>
      <c r="H910" s="19">
        <v>348.42200000000003</v>
      </c>
    </row>
    <row r="911" spans="1:8" s="14" customFormat="1" ht="8.65" customHeight="1" x14ac:dyDescent="0.15">
      <c r="A911" s="21" t="s">
        <v>37</v>
      </c>
      <c r="B911" s="22">
        <v>19935.723999999998</v>
      </c>
      <c r="C911" s="22">
        <v>11298.989</v>
      </c>
      <c r="D911" s="22">
        <v>1417.646</v>
      </c>
      <c r="E911" s="22">
        <v>4574.0079999999998</v>
      </c>
      <c r="F911" s="22">
        <v>33640.862000000001</v>
      </c>
      <c r="G911" s="22">
        <v>2391.7080000000001</v>
      </c>
      <c r="H911" s="22">
        <v>33.140999999999998</v>
      </c>
    </row>
    <row r="912" spans="1:8" s="14" customFormat="1" ht="8.65" customHeight="1" x14ac:dyDescent="0.15">
      <c r="A912" s="18" t="s">
        <v>38</v>
      </c>
      <c r="B912" s="19">
        <v>27930.137999999999</v>
      </c>
      <c r="C912" s="19">
        <v>15976.138000000001</v>
      </c>
      <c r="D912" s="19">
        <v>2641.0770000000002</v>
      </c>
      <c r="E912" s="19">
        <v>8455.768</v>
      </c>
      <c r="F912" s="19">
        <v>32782.394</v>
      </c>
      <c r="G912" s="19">
        <v>2898.2829999999999</v>
      </c>
      <c r="H912" s="19">
        <v>2754.9879999999998</v>
      </c>
    </row>
    <row r="913" spans="1:10" s="14" customFormat="1" ht="8.65" customHeight="1" x14ac:dyDescent="0.15">
      <c r="A913" s="18" t="s">
        <v>39</v>
      </c>
      <c r="B913" s="19">
        <v>27417.51</v>
      </c>
      <c r="C913" s="19">
        <v>16285.267</v>
      </c>
      <c r="D913" s="19">
        <v>4279.5240000000003</v>
      </c>
      <c r="E913" s="19">
        <v>7155.3819999999996</v>
      </c>
      <c r="F913" s="19">
        <v>33307.665999999997</v>
      </c>
      <c r="G913" s="19">
        <v>5295.3029999999999</v>
      </c>
      <c r="H913" s="19">
        <v>106.67100000000001</v>
      </c>
    </row>
    <row r="914" spans="1:10" s="14" customFormat="1" ht="8.65" customHeight="1" x14ac:dyDescent="0.15">
      <c r="A914" s="18" t="s">
        <v>40</v>
      </c>
      <c r="B914" s="19">
        <v>17405.600999999999</v>
      </c>
      <c r="C914" s="19">
        <v>10363.825999999999</v>
      </c>
      <c r="D914" s="19">
        <v>1467.2470000000001</v>
      </c>
      <c r="E914" s="19">
        <v>3398.0079999999998</v>
      </c>
      <c r="F914" s="19">
        <v>26435.322</v>
      </c>
      <c r="G914" s="19">
        <v>5677.7910000000002</v>
      </c>
      <c r="H914" s="19">
        <v>17.972999999999999</v>
      </c>
    </row>
    <row r="915" spans="1:10" s="14" customFormat="1" ht="8.65" customHeight="1" x14ac:dyDescent="0.15">
      <c r="A915" s="21" t="s">
        <v>41</v>
      </c>
      <c r="B915" s="22">
        <v>34408.553</v>
      </c>
      <c r="C915" s="22">
        <v>24980.972000000002</v>
      </c>
      <c r="D915" s="22">
        <v>3419.6260000000002</v>
      </c>
      <c r="E915" s="22">
        <v>8165.6090000000004</v>
      </c>
      <c r="F915" s="22">
        <v>46978.366000000002</v>
      </c>
      <c r="G915" s="22">
        <v>5806.7430000000004</v>
      </c>
      <c r="H915" s="22">
        <v>0.13</v>
      </c>
    </row>
    <row r="916" spans="1:10" s="14" customFormat="1" ht="8.65" customHeight="1" x14ac:dyDescent="0.15">
      <c r="A916" s="18" t="s">
        <v>42</v>
      </c>
      <c r="B916" s="19">
        <v>4635.7619999999997</v>
      </c>
      <c r="C916" s="19">
        <v>5891.9520000000002</v>
      </c>
      <c r="D916" s="19">
        <v>309.7</v>
      </c>
      <c r="E916" s="19">
        <v>1179.5920000000001</v>
      </c>
      <c r="F916" s="19">
        <v>11489.512000000001</v>
      </c>
      <c r="G916" s="19">
        <v>366.88299999999998</v>
      </c>
      <c r="H916" s="19">
        <v>0</v>
      </c>
    </row>
    <row r="917" spans="1:10" s="14" customFormat="1" ht="8.65" customHeight="1" x14ac:dyDescent="0.15">
      <c r="A917" s="18" t="s">
        <v>43</v>
      </c>
      <c r="B917" s="19">
        <v>54115.834000000003</v>
      </c>
      <c r="C917" s="19">
        <v>38002.190999999999</v>
      </c>
      <c r="D917" s="19">
        <v>3471.8150000000001</v>
      </c>
      <c r="E917" s="19">
        <v>10204.349</v>
      </c>
      <c r="F917" s="19">
        <v>79589.72</v>
      </c>
      <c r="G917" s="19">
        <v>5451.5219999999999</v>
      </c>
      <c r="H917" s="19">
        <v>252.71600000000001</v>
      </c>
    </row>
    <row r="918" spans="1:10" s="14" customFormat="1" ht="8.65" customHeight="1" x14ac:dyDescent="0.15">
      <c r="A918" s="18" t="s">
        <v>44</v>
      </c>
      <c r="B918" s="24">
        <v>19370.773000000001</v>
      </c>
      <c r="C918" s="24">
        <v>7773.8760000000002</v>
      </c>
      <c r="D918" s="24">
        <v>3399.4380000000001</v>
      </c>
      <c r="E918" s="24">
        <v>4422.1369999999997</v>
      </c>
      <c r="F918" s="24">
        <v>21562.107</v>
      </c>
      <c r="G918" s="24">
        <v>2315.6779999999999</v>
      </c>
      <c r="H918" s="24">
        <v>56.616999999999997</v>
      </c>
    </row>
    <row r="919" spans="1:10" s="14" customFormat="1" ht="8.65" customHeight="1" x14ac:dyDescent="0.15">
      <c r="A919" s="21" t="s">
        <v>45</v>
      </c>
      <c r="B919" s="38">
        <v>9403.9169999999995</v>
      </c>
      <c r="C919" s="38">
        <v>2700.2179999999998</v>
      </c>
      <c r="D919" s="38">
        <v>736.83199999999999</v>
      </c>
      <c r="E919" s="38">
        <v>2203.1729999999998</v>
      </c>
      <c r="F919" s="38">
        <v>14117.782999999999</v>
      </c>
      <c r="G919" s="38">
        <v>940.61900000000003</v>
      </c>
      <c r="H919" s="38">
        <v>1.681</v>
      </c>
    </row>
    <row r="920" spans="1:10" s="14" customFormat="1" ht="3.95" customHeight="1" x14ac:dyDescent="0.15">
      <c r="A920" s="23"/>
      <c r="B920" s="24"/>
      <c r="C920" s="24"/>
      <c r="E920" s="24"/>
      <c r="F920" s="24"/>
      <c r="H920" s="24"/>
    </row>
    <row r="921" spans="1:10" s="14" customFormat="1" ht="8.65" customHeight="1" x14ac:dyDescent="0.15">
      <c r="A921" s="23"/>
      <c r="B921" s="24"/>
      <c r="C921" s="24"/>
      <c r="E921" s="24"/>
      <c r="F921" s="24"/>
      <c r="H921" s="24"/>
    </row>
    <row r="922" spans="1:10" s="5" customFormat="1" ht="12" customHeight="1" x14ac:dyDescent="0.2">
      <c r="A922" s="1" t="s">
        <v>0</v>
      </c>
      <c r="B922" s="2"/>
      <c r="C922" s="2"/>
      <c r="D922" s="2"/>
      <c r="E922" s="2"/>
      <c r="F922" s="2"/>
      <c r="G922" s="3"/>
      <c r="H922" s="6" t="s">
        <v>1</v>
      </c>
      <c r="J922" s="14"/>
    </row>
    <row r="923" spans="1:10" s="5" customFormat="1" ht="12" customHeight="1" x14ac:dyDescent="0.2">
      <c r="A923" s="1" t="s">
        <v>2</v>
      </c>
      <c r="B923" s="2"/>
      <c r="C923" s="2"/>
      <c r="D923" s="2"/>
      <c r="E923" s="2"/>
      <c r="F923" s="2"/>
      <c r="G923" s="3"/>
      <c r="H923" s="6" t="s">
        <v>48</v>
      </c>
      <c r="J923" s="14"/>
    </row>
    <row r="924" spans="1:10" s="5" customFormat="1" ht="12" customHeight="1" x14ac:dyDescent="0.2">
      <c r="A924" s="1" t="s">
        <v>78</v>
      </c>
      <c r="B924" s="2"/>
      <c r="C924" s="2"/>
      <c r="D924" s="2"/>
      <c r="E924" s="2"/>
      <c r="F924" s="2"/>
      <c r="G924" s="3"/>
      <c r="H924" s="3"/>
      <c r="J924" s="14"/>
    </row>
    <row r="925" spans="1:10" s="5" customFormat="1" ht="12" customHeight="1" x14ac:dyDescent="0.2">
      <c r="A925" s="7" t="s">
        <v>4</v>
      </c>
      <c r="B925" s="2"/>
      <c r="C925" s="2"/>
      <c r="D925" s="2"/>
      <c r="E925" s="2"/>
      <c r="F925" s="2"/>
      <c r="G925" s="3"/>
      <c r="H925" s="3"/>
      <c r="J925" s="14"/>
    </row>
    <row r="926" spans="1:10" ht="3" customHeight="1" x14ac:dyDescent="0.25">
      <c r="A926" s="8"/>
      <c r="B926" s="8"/>
      <c r="C926" s="8"/>
      <c r="D926" s="8"/>
      <c r="E926" s="8"/>
      <c r="F926" s="8"/>
      <c r="G926" s="8"/>
      <c r="H926" s="8"/>
      <c r="I926" s="9"/>
      <c r="J926" s="14"/>
    </row>
    <row r="927" spans="1:10" ht="3" customHeight="1" x14ac:dyDescent="0.25">
      <c r="A927" s="9"/>
      <c r="B927" s="9"/>
      <c r="C927" s="9"/>
      <c r="D927" s="9"/>
      <c r="E927" s="9"/>
      <c r="F927" s="9"/>
      <c r="G927" s="9"/>
      <c r="H927" s="9"/>
      <c r="J927" s="5"/>
    </row>
    <row r="928" spans="1:10" s="11" customFormat="1" ht="8.65" customHeight="1" x14ac:dyDescent="0.25">
      <c r="A928" s="200" t="s">
        <v>5</v>
      </c>
      <c r="B928" s="199" t="s">
        <v>49</v>
      </c>
      <c r="C928" s="199" t="s">
        <v>50</v>
      </c>
      <c r="D928" s="199" t="s">
        <v>51</v>
      </c>
      <c r="E928" s="199" t="s">
        <v>52</v>
      </c>
      <c r="F928" s="199" t="s">
        <v>53</v>
      </c>
      <c r="G928" s="199" t="s">
        <v>54</v>
      </c>
      <c r="H928" s="199" t="s">
        <v>55</v>
      </c>
      <c r="J928" s="5"/>
    </row>
    <row r="929" spans="1:10" s="11" customFormat="1" ht="8.65" customHeight="1" x14ac:dyDescent="0.25">
      <c r="A929" s="200"/>
      <c r="B929" s="199"/>
      <c r="C929" s="199"/>
      <c r="D929" s="199"/>
      <c r="E929" s="199"/>
      <c r="F929" s="199"/>
      <c r="G929" s="199"/>
      <c r="H929" s="199"/>
      <c r="J929" s="5"/>
    </row>
    <row r="930" spans="1:10" s="11" customFormat="1" ht="8.65" customHeight="1" x14ac:dyDescent="0.25">
      <c r="A930" s="200"/>
      <c r="B930" s="199"/>
      <c r="C930" s="199"/>
      <c r="D930" s="199"/>
      <c r="E930" s="199"/>
      <c r="F930" s="199"/>
      <c r="G930" s="199"/>
      <c r="H930" s="199"/>
      <c r="J930" s="5"/>
    </row>
    <row r="931" spans="1:10" s="11" customFormat="1" ht="8.65" customHeight="1" x14ac:dyDescent="0.25">
      <c r="A931" s="200"/>
      <c r="B931" s="199"/>
      <c r="C931" s="199"/>
      <c r="D931" s="199"/>
      <c r="E931" s="199"/>
      <c r="F931" s="199"/>
      <c r="G931" s="199"/>
      <c r="H931" s="199"/>
      <c r="J931" s="10"/>
    </row>
    <row r="932" spans="1:10" s="11" customFormat="1" ht="8.65" customHeight="1" x14ac:dyDescent="0.25">
      <c r="A932" s="200"/>
      <c r="B932" s="199"/>
      <c r="C932" s="199"/>
      <c r="D932" s="199"/>
      <c r="E932" s="199"/>
      <c r="F932" s="199"/>
      <c r="G932" s="199"/>
      <c r="H932" s="199"/>
      <c r="J932" s="10"/>
    </row>
    <row r="933" spans="1:10" s="11" customFormat="1" ht="10.15" customHeight="1" x14ac:dyDescent="0.25">
      <c r="A933" s="200"/>
      <c r="B933" s="199"/>
      <c r="C933" s="199"/>
      <c r="D933" s="199"/>
      <c r="E933" s="199"/>
      <c r="F933" s="199"/>
      <c r="G933" s="199"/>
      <c r="H933" s="199"/>
    </row>
    <row r="934" spans="1:10" ht="3" customHeight="1" x14ac:dyDescent="0.25">
      <c r="A934" s="8"/>
      <c r="B934" s="8"/>
      <c r="C934" s="8"/>
      <c r="D934" s="8"/>
      <c r="E934" s="8"/>
      <c r="F934" s="8"/>
      <c r="G934" s="8"/>
      <c r="H934" s="8"/>
      <c r="J934" s="11"/>
    </row>
    <row r="935" spans="1:10" ht="3" customHeight="1" x14ac:dyDescent="0.25">
      <c r="A935" s="9"/>
      <c r="B935" s="9"/>
      <c r="C935" s="9"/>
      <c r="D935" s="9"/>
      <c r="E935" s="9"/>
      <c r="F935" s="9"/>
      <c r="G935" s="9"/>
      <c r="H935" s="42"/>
      <c r="J935" s="11"/>
    </row>
    <row r="936" spans="1:10" s="14" customFormat="1" ht="8.65" customHeight="1" x14ac:dyDescent="0.15">
      <c r="A936" s="12">
        <v>2009</v>
      </c>
      <c r="B936" s="13"/>
      <c r="C936" s="13"/>
      <c r="D936" s="13"/>
      <c r="E936" s="13"/>
      <c r="F936" s="13"/>
      <c r="G936" s="13"/>
      <c r="H936" s="13"/>
      <c r="J936" s="11"/>
    </row>
    <row r="937" spans="1:10" s="17" customFormat="1" ht="8.65" customHeight="1" x14ac:dyDescent="0.15">
      <c r="A937" s="15" t="s">
        <v>13</v>
      </c>
      <c r="B937" s="16">
        <f t="shared" ref="B937:H937" si="34">SUM(B939:B970)</f>
        <v>953406.04700000002</v>
      </c>
      <c r="C937" s="16">
        <f t="shared" si="34"/>
        <v>695777.29000000015</v>
      </c>
      <c r="D937" s="16">
        <f t="shared" si="34"/>
        <v>303626.05100000004</v>
      </c>
      <c r="E937" s="16">
        <f t="shared" si="34"/>
        <v>411379.864</v>
      </c>
      <c r="F937" s="16">
        <f t="shared" si="34"/>
        <v>1505808.1600000001</v>
      </c>
      <c r="G937" s="16">
        <f t="shared" si="34"/>
        <v>264624.77799999993</v>
      </c>
      <c r="H937" s="16">
        <f t="shared" si="34"/>
        <v>70436.066999999995</v>
      </c>
      <c r="J937" s="11"/>
    </row>
    <row r="938" spans="1:10" s="17" customFormat="1" ht="3.95" customHeight="1" x14ac:dyDescent="0.15">
      <c r="A938" s="15"/>
      <c r="B938" s="16"/>
      <c r="C938" s="16"/>
      <c r="D938" s="16"/>
      <c r="E938" s="16"/>
      <c r="F938" s="16"/>
      <c r="G938" s="16"/>
      <c r="H938" s="16"/>
      <c r="J938" s="11"/>
    </row>
    <row r="939" spans="1:10" s="14" customFormat="1" ht="8.65" customHeight="1" x14ac:dyDescent="0.15">
      <c r="A939" s="18" t="s">
        <v>14</v>
      </c>
      <c r="B939" s="19">
        <v>11010.634</v>
      </c>
      <c r="C939" s="19">
        <v>6774.6670000000004</v>
      </c>
      <c r="D939" s="19">
        <v>1378.1489999999999</v>
      </c>
      <c r="E939" s="19">
        <v>2804.0360000000001</v>
      </c>
      <c r="F939" s="19">
        <v>14618.895</v>
      </c>
      <c r="G939" s="19">
        <v>2212.4340000000002</v>
      </c>
      <c r="H939" s="19">
        <v>0</v>
      </c>
      <c r="J939" s="10"/>
    </row>
    <row r="940" spans="1:10" s="14" customFormat="1" ht="8.65" customHeight="1" x14ac:dyDescent="0.15">
      <c r="A940" s="18" t="s">
        <v>15</v>
      </c>
      <c r="B940" s="19">
        <v>27704.861000000001</v>
      </c>
      <c r="C940" s="19">
        <v>17923.173999999999</v>
      </c>
      <c r="D940" s="19">
        <v>5168.6760000000004</v>
      </c>
      <c r="E940" s="19">
        <v>9389.7160000000003</v>
      </c>
      <c r="F940" s="19">
        <v>50328.409</v>
      </c>
      <c r="G940" s="19">
        <v>5830.5990000000002</v>
      </c>
      <c r="H940" s="19">
        <v>87.129000000000005</v>
      </c>
      <c r="J940" s="10"/>
    </row>
    <row r="941" spans="1:10" s="14" customFormat="1" ht="8.65" customHeight="1" x14ac:dyDescent="0.15">
      <c r="A941" s="18" t="s">
        <v>16</v>
      </c>
      <c r="B941" s="19">
        <v>8092.1940000000004</v>
      </c>
      <c r="C941" s="19">
        <v>5691.4219999999996</v>
      </c>
      <c r="D941" s="19">
        <v>1129.3150000000001</v>
      </c>
      <c r="E941" s="19">
        <v>2203.8330000000001</v>
      </c>
      <c r="F941" s="19">
        <v>7824.0730000000003</v>
      </c>
      <c r="G941" s="19">
        <v>882.43799999999999</v>
      </c>
      <c r="H941" s="19">
        <v>0</v>
      </c>
    </row>
    <row r="942" spans="1:10" s="14" customFormat="1" ht="8.65" customHeight="1" x14ac:dyDescent="0.15">
      <c r="A942" s="21" t="s">
        <v>17</v>
      </c>
      <c r="B942" s="22">
        <v>6180.5320000000002</v>
      </c>
      <c r="C942" s="22">
        <v>10288.073</v>
      </c>
      <c r="D942" s="22">
        <v>960.31399999999996</v>
      </c>
      <c r="E942" s="22">
        <v>1674.0550000000001</v>
      </c>
      <c r="F942" s="22">
        <v>9277.1640000000007</v>
      </c>
      <c r="G942" s="22">
        <v>2917.652</v>
      </c>
      <c r="H942" s="22">
        <v>400.95299999999997</v>
      </c>
      <c r="J942" s="17"/>
    </row>
    <row r="943" spans="1:10" s="14" customFormat="1" ht="8.65" customHeight="1" x14ac:dyDescent="0.15">
      <c r="A943" s="18" t="s">
        <v>18</v>
      </c>
      <c r="B943" s="19">
        <v>26673.035</v>
      </c>
      <c r="C943" s="19">
        <v>23009.302</v>
      </c>
      <c r="D943" s="19">
        <v>2842.527</v>
      </c>
      <c r="E943" s="19">
        <v>7225.7439999999997</v>
      </c>
      <c r="F943" s="19">
        <v>39331.205999999998</v>
      </c>
      <c r="G943" s="19">
        <v>4250.835</v>
      </c>
      <c r="H943" s="19">
        <v>35.777000000000001</v>
      </c>
      <c r="J943" s="17"/>
    </row>
    <row r="944" spans="1:10" s="14" customFormat="1" ht="8.65" customHeight="1" x14ac:dyDescent="0.15">
      <c r="A944" s="18" t="s">
        <v>19</v>
      </c>
      <c r="B944" s="19">
        <v>6053.1949999999997</v>
      </c>
      <c r="C944" s="19">
        <v>5045.7250000000004</v>
      </c>
      <c r="D944" s="19">
        <v>806.28</v>
      </c>
      <c r="E944" s="19">
        <v>1432.1890000000001</v>
      </c>
      <c r="F944" s="19">
        <v>9275.4279999999999</v>
      </c>
      <c r="G944" s="19">
        <v>814.29700000000003</v>
      </c>
      <c r="H944" s="19">
        <v>0</v>
      </c>
    </row>
    <row r="945" spans="1:8" s="14" customFormat="1" ht="8.65" customHeight="1" x14ac:dyDescent="0.15">
      <c r="A945" s="18" t="s">
        <v>20</v>
      </c>
      <c r="B945" s="19">
        <v>20315.616999999998</v>
      </c>
      <c r="C945" s="19">
        <v>9616.7749999999996</v>
      </c>
      <c r="D945" s="19">
        <v>1645.2940000000001</v>
      </c>
      <c r="E945" s="19">
        <v>4561.6509999999998</v>
      </c>
      <c r="F945" s="19">
        <v>33227.366000000002</v>
      </c>
      <c r="G945" s="19">
        <v>1437.175</v>
      </c>
      <c r="H945" s="19">
        <v>0</v>
      </c>
    </row>
    <row r="946" spans="1:8" s="14" customFormat="1" ht="8.65" customHeight="1" x14ac:dyDescent="0.15">
      <c r="A946" s="21" t="s">
        <v>21</v>
      </c>
      <c r="B946" s="22">
        <v>29834.554</v>
      </c>
      <c r="C946" s="22">
        <v>13326.438</v>
      </c>
      <c r="D946" s="22">
        <v>5648.3</v>
      </c>
      <c r="E946" s="22">
        <v>8053.4880000000003</v>
      </c>
      <c r="F946" s="22">
        <v>50983.728000000003</v>
      </c>
      <c r="G946" s="22">
        <v>3332.3649999999998</v>
      </c>
      <c r="H946" s="22">
        <v>39.268000000000001</v>
      </c>
    </row>
    <row r="947" spans="1:8" s="14" customFormat="1" ht="8.65" customHeight="1" x14ac:dyDescent="0.15">
      <c r="A947" s="18" t="s">
        <v>22</v>
      </c>
      <c r="B947" s="19">
        <v>157094.92800000001</v>
      </c>
      <c r="C947" s="19">
        <v>152758.288</v>
      </c>
      <c r="D947" s="19">
        <v>187294.557</v>
      </c>
      <c r="E947" s="19">
        <v>178543.489</v>
      </c>
      <c r="F947" s="19">
        <v>213812.274</v>
      </c>
      <c r="G947" s="19">
        <v>132915.011</v>
      </c>
      <c r="H947" s="19">
        <v>42721.841999999997</v>
      </c>
    </row>
    <row r="948" spans="1:8" s="14" customFormat="1" ht="8.65" customHeight="1" x14ac:dyDescent="0.15">
      <c r="A948" s="18" t="s">
        <v>23</v>
      </c>
      <c r="B948" s="19">
        <v>9395.9889999999996</v>
      </c>
      <c r="C948" s="19">
        <v>9290.2049999999999</v>
      </c>
      <c r="D948" s="19">
        <v>1264.7429999999999</v>
      </c>
      <c r="E948" s="19">
        <v>3150.444</v>
      </c>
      <c r="F948" s="19">
        <v>17927.781999999999</v>
      </c>
      <c r="G948" s="19">
        <v>1733.73</v>
      </c>
      <c r="H948" s="19">
        <v>743.096</v>
      </c>
    </row>
    <row r="949" spans="1:8" s="14" customFormat="1" ht="8.65" customHeight="1" x14ac:dyDescent="0.15">
      <c r="A949" s="18" t="s">
        <v>24</v>
      </c>
      <c r="B949" s="19">
        <v>38632.353999999999</v>
      </c>
      <c r="C949" s="19">
        <v>28768.671999999999</v>
      </c>
      <c r="D949" s="19">
        <v>4894.6040000000003</v>
      </c>
      <c r="E949" s="19">
        <v>12585.191000000001</v>
      </c>
      <c r="F949" s="19">
        <v>55639.010999999999</v>
      </c>
      <c r="G949" s="19">
        <v>5648.5039999999999</v>
      </c>
      <c r="H949" s="19">
        <v>270.65699999999998</v>
      </c>
    </row>
    <row r="950" spans="1:8" s="14" customFormat="1" ht="8.65" customHeight="1" x14ac:dyDescent="0.15">
      <c r="A950" s="21" t="s">
        <v>25</v>
      </c>
      <c r="B950" s="22">
        <v>17296.510999999999</v>
      </c>
      <c r="C950" s="22">
        <v>14558.298000000001</v>
      </c>
      <c r="D950" s="22">
        <v>1559.23</v>
      </c>
      <c r="E950" s="22">
        <v>3796.085</v>
      </c>
      <c r="F950" s="22">
        <v>26180.196</v>
      </c>
      <c r="G950" s="22">
        <v>1518.0730000000001</v>
      </c>
      <c r="H950" s="22">
        <v>0</v>
      </c>
    </row>
    <row r="951" spans="1:8" s="14" customFormat="1" ht="8.65" customHeight="1" x14ac:dyDescent="0.15">
      <c r="A951" s="18" t="s">
        <v>26</v>
      </c>
      <c r="B951" s="19">
        <v>12381.59</v>
      </c>
      <c r="C951" s="19">
        <v>12550.353999999999</v>
      </c>
      <c r="D951" s="19">
        <v>1017.9829999999999</v>
      </c>
      <c r="E951" s="19">
        <v>3230.252</v>
      </c>
      <c r="F951" s="19">
        <v>26074.946</v>
      </c>
      <c r="G951" s="19">
        <v>1157.1479999999999</v>
      </c>
      <c r="H951" s="19">
        <v>0</v>
      </c>
    </row>
    <row r="952" spans="1:8" s="14" customFormat="1" ht="8.65" customHeight="1" x14ac:dyDescent="0.15">
      <c r="A952" s="18" t="s">
        <v>27</v>
      </c>
      <c r="B952" s="19">
        <v>81997.45</v>
      </c>
      <c r="C952" s="19">
        <v>34654.678999999996</v>
      </c>
      <c r="D952" s="19">
        <v>13225.108</v>
      </c>
      <c r="E952" s="19">
        <v>24604.030999999999</v>
      </c>
      <c r="F952" s="19">
        <v>107844.59</v>
      </c>
      <c r="G952" s="19">
        <v>13636.883</v>
      </c>
      <c r="H952" s="19">
        <v>891.351</v>
      </c>
    </row>
    <row r="953" spans="1:8" s="14" customFormat="1" ht="8.65" customHeight="1" x14ac:dyDescent="0.15">
      <c r="A953" s="18" t="s">
        <v>28</v>
      </c>
      <c r="B953" s="19">
        <v>97029.28</v>
      </c>
      <c r="C953" s="19">
        <v>48681.046000000002</v>
      </c>
      <c r="D953" s="19">
        <v>6726.5879999999997</v>
      </c>
      <c r="E953" s="19">
        <v>27040.475999999999</v>
      </c>
      <c r="F953" s="19">
        <v>220767.33799999999</v>
      </c>
      <c r="G953" s="19">
        <v>11749.141</v>
      </c>
      <c r="H953" s="19">
        <v>764.30499999999995</v>
      </c>
    </row>
    <row r="954" spans="1:8" s="14" customFormat="1" ht="8.65" customHeight="1" x14ac:dyDescent="0.15">
      <c r="A954" s="21" t="s">
        <v>29</v>
      </c>
      <c r="B954" s="22">
        <v>30640.442999999999</v>
      </c>
      <c r="C954" s="22">
        <v>17095.149000000001</v>
      </c>
      <c r="D954" s="22">
        <v>2300.4209999999998</v>
      </c>
      <c r="E954" s="22">
        <v>7028.4870000000001</v>
      </c>
      <c r="F954" s="22">
        <v>41625.357000000004</v>
      </c>
      <c r="G954" s="22">
        <v>2123.2860000000001</v>
      </c>
      <c r="H954" s="22">
        <v>227.73099999999999</v>
      </c>
    </row>
    <row r="955" spans="1:8" s="14" customFormat="1" ht="8.65" customHeight="1" x14ac:dyDescent="0.15">
      <c r="A955" s="18" t="s">
        <v>30</v>
      </c>
      <c r="B955" s="19">
        <v>13101.359</v>
      </c>
      <c r="C955" s="19">
        <v>9745.3619999999992</v>
      </c>
      <c r="D955" s="19">
        <v>2127.6509999999998</v>
      </c>
      <c r="E955" s="19">
        <v>3412.1469999999999</v>
      </c>
      <c r="F955" s="19">
        <v>20922.41</v>
      </c>
      <c r="G955" s="19">
        <v>1803.037</v>
      </c>
      <c r="H955" s="19">
        <v>0</v>
      </c>
    </row>
    <row r="956" spans="1:8" s="14" customFormat="1" ht="8.65" customHeight="1" x14ac:dyDescent="0.15">
      <c r="A956" s="18" t="s">
        <v>31</v>
      </c>
      <c r="B956" s="19">
        <v>7088.2709999999997</v>
      </c>
      <c r="C956" s="19">
        <v>3275.1640000000002</v>
      </c>
      <c r="D956" s="19">
        <v>533.60299999999995</v>
      </c>
      <c r="E956" s="19">
        <v>2019.798</v>
      </c>
      <c r="F956" s="19">
        <v>12825.18</v>
      </c>
      <c r="G956" s="19">
        <v>595.86500000000001</v>
      </c>
      <c r="H956" s="19">
        <v>6.8879999999999999</v>
      </c>
    </row>
    <row r="957" spans="1:8" s="14" customFormat="1" ht="8.65" customHeight="1" x14ac:dyDescent="0.15">
      <c r="A957" s="18" t="s">
        <v>32</v>
      </c>
      <c r="B957" s="19">
        <v>72521.197</v>
      </c>
      <c r="C957" s="19">
        <v>67713.978000000003</v>
      </c>
      <c r="D957" s="19">
        <v>25596.964</v>
      </c>
      <c r="E957" s="19">
        <v>34212.156000000003</v>
      </c>
      <c r="F957" s="19">
        <v>86215.923999999999</v>
      </c>
      <c r="G957" s="19">
        <v>22293.328000000001</v>
      </c>
      <c r="H957" s="19">
        <v>20403.056</v>
      </c>
    </row>
    <row r="958" spans="1:8" s="14" customFormat="1" ht="8.65" customHeight="1" x14ac:dyDescent="0.15">
      <c r="A958" s="21" t="s">
        <v>33</v>
      </c>
      <c r="B958" s="22">
        <v>15443.987999999999</v>
      </c>
      <c r="C958" s="22">
        <v>10096.200000000001</v>
      </c>
      <c r="D958" s="22">
        <v>1128.627</v>
      </c>
      <c r="E958" s="22">
        <v>4100.5460000000003</v>
      </c>
      <c r="F958" s="22">
        <v>34635.264000000003</v>
      </c>
      <c r="G958" s="22">
        <v>1479.527</v>
      </c>
      <c r="H958" s="22">
        <v>0</v>
      </c>
    </row>
    <row r="959" spans="1:8" s="14" customFormat="1" ht="8.65" customHeight="1" x14ac:dyDescent="0.15">
      <c r="A959" s="18" t="s">
        <v>34</v>
      </c>
      <c r="B959" s="19">
        <v>33480.273999999998</v>
      </c>
      <c r="C959" s="19">
        <v>26294.602999999999</v>
      </c>
      <c r="D959" s="19">
        <v>4854.7929999999997</v>
      </c>
      <c r="E959" s="19">
        <v>8493.64</v>
      </c>
      <c r="F959" s="19">
        <v>63935.341</v>
      </c>
      <c r="G959" s="19">
        <v>5163.8410000000003</v>
      </c>
      <c r="H959" s="19">
        <v>189.375</v>
      </c>
    </row>
    <row r="960" spans="1:8" s="14" customFormat="1" ht="8.65" customHeight="1" x14ac:dyDescent="0.15">
      <c r="A960" s="18" t="s">
        <v>35</v>
      </c>
      <c r="B960" s="19">
        <v>21959.058000000001</v>
      </c>
      <c r="C960" s="19">
        <v>25289.853999999999</v>
      </c>
      <c r="D960" s="19">
        <v>6316.4369999999999</v>
      </c>
      <c r="E960" s="19">
        <v>4905.9639999999999</v>
      </c>
      <c r="F960" s="19">
        <v>23440.249</v>
      </c>
      <c r="G960" s="19">
        <v>8282.6929999999993</v>
      </c>
      <c r="H960" s="19">
        <v>124.813</v>
      </c>
    </row>
    <row r="961" spans="1:10" s="14" customFormat="1" ht="8.65" customHeight="1" x14ac:dyDescent="0.15">
      <c r="A961" s="18" t="s">
        <v>36</v>
      </c>
      <c r="B961" s="19">
        <v>16984.861000000001</v>
      </c>
      <c r="C961" s="19">
        <v>11290.239</v>
      </c>
      <c r="D961" s="19">
        <v>1768.1179999999999</v>
      </c>
      <c r="E961" s="19">
        <v>4789.1809999999996</v>
      </c>
      <c r="F961" s="19">
        <v>24447.455000000002</v>
      </c>
      <c r="G961" s="19">
        <v>3678.9079999999999</v>
      </c>
      <c r="H961" s="19">
        <v>341.99900000000002</v>
      </c>
    </row>
    <row r="962" spans="1:10" s="14" customFormat="1" ht="8.65" customHeight="1" x14ac:dyDescent="0.15">
      <c r="A962" s="21" t="s">
        <v>37</v>
      </c>
      <c r="B962" s="22">
        <v>18028.244999999999</v>
      </c>
      <c r="C962" s="22">
        <v>10951.093999999999</v>
      </c>
      <c r="D962" s="22">
        <v>1706.2850000000001</v>
      </c>
      <c r="E962" s="22">
        <v>4592.9449999999997</v>
      </c>
      <c r="F962" s="22">
        <v>34066.921999999999</v>
      </c>
      <c r="G962" s="22">
        <v>2006.2529999999999</v>
      </c>
      <c r="H962" s="22">
        <v>31.419</v>
      </c>
    </row>
    <row r="963" spans="1:10" s="14" customFormat="1" ht="8.65" customHeight="1" x14ac:dyDescent="0.15">
      <c r="A963" s="18" t="s">
        <v>38</v>
      </c>
      <c r="B963" s="19">
        <v>25926.598999999998</v>
      </c>
      <c r="C963" s="19">
        <v>15241.328</v>
      </c>
      <c r="D963" s="19">
        <v>2899.8290000000002</v>
      </c>
      <c r="E963" s="19">
        <v>8646.1569999999992</v>
      </c>
      <c r="F963" s="19">
        <v>34245.173000000003</v>
      </c>
      <c r="G963" s="19">
        <v>2520.87</v>
      </c>
      <c r="H963" s="19">
        <v>2727.33</v>
      </c>
    </row>
    <row r="964" spans="1:10" s="14" customFormat="1" ht="8.65" customHeight="1" x14ac:dyDescent="0.15">
      <c r="A964" s="18" t="s">
        <v>39</v>
      </c>
      <c r="B964" s="19">
        <v>25580.074000000001</v>
      </c>
      <c r="C964" s="19">
        <v>14934.691999999999</v>
      </c>
      <c r="D964" s="19">
        <v>4777.1679999999997</v>
      </c>
      <c r="E964" s="19">
        <v>7152.4930000000004</v>
      </c>
      <c r="F964" s="19">
        <v>34464.682000000001</v>
      </c>
      <c r="G964" s="19">
        <v>4714.8370000000004</v>
      </c>
      <c r="H964" s="19">
        <v>99.414000000000001</v>
      </c>
    </row>
    <row r="965" spans="1:10" s="14" customFormat="1" ht="8.65" customHeight="1" x14ac:dyDescent="0.15">
      <c r="A965" s="18" t="s">
        <v>40</v>
      </c>
      <c r="B965" s="19">
        <v>15864.239</v>
      </c>
      <c r="C965" s="19">
        <v>10245.297</v>
      </c>
      <c r="D965" s="19">
        <v>1587.037</v>
      </c>
      <c r="E965" s="19">
        <v>3441.9720000000002</v>
      </c>
      <c r="F965" s="19">
        <v>28104.761999999999</v>
      </c>
      <c r="G965" s="19">
        <v>5531.3320000000003</v>
      </c>
      <c r="H965" s="19">
        <v>18.100000000000001</v>
      </c>
    </row>
    <row r="966" spans="1:10" s="14" customFormat="1" ht="8.65" customHeight="1" x14ac:dyDescent="0.15">
      <c r="A966" s="21" t="s">
        <v>41</v>
      </c>
      <c r="B966" s="22">
        <v>27719.027999999998</v>
      </c>
      <c r="C966" s="22">
        <v>25101.633000000002</v>
      </c>
      <c r="D966" s="22">
        <v>3754.96</v>
      </c>
      <c r="E966" s="22">
        <v>8512.7450000000008</v>
      </c>
      <c r="F966" s="22">
        <v>48822.038999999997</v>
      </c>
      <c r="G966" s="22">
        <v>5353.848</v>
      </c>
      <c r="H966" s="22">
        <v>0.11899999999999999</v>
      </c>
    </row>
    <row r="967" spans="1:10" s="14" customFormat="1" ht="8.65" customHeight="1" x14ac:dyDescent="0.15">
      <c r="A967" s="18" t="s">
        <v>42</v>
      </c>
      <c r="B967" s="19">
        <v>4268.7569999999996</v>
      </c>
      <c r="C967" s="19">
        <v>5524.7730000000001</v>
      </c>
      <c r="D967" s="19">
        <v>328.58100000000002</v>
      </c>
      <c r="E967" s="19">
        <v>1151.5830000000001</v>
      </c>
      <c r="F967" s="19">
        <v>12159.66</v>
      </c>
      <c r="G967" s="19">
        <v>328.97199999999998</v>
      </c>
      <c r="H967" s="19">
        <v>0</v>
      </c>
    </row>
    <row r="968" spans="1:10" s="14" customFormat="1" ht="8.65" customHeight="1" x14ac:dyDescent="0.15">
      <c r="A968" s="18" t="s">
        <v>43</v>
      </c>
      <c r="B968" s="19">
        <v>48782.624000000003</v>
      </c>
      <c r="C968" s="19">
        <v>39752.633999999998</v>
      </c>
      <c r="D968" s="19">
        <v>3829.1819999999998</v>
      </c>
      <c r="E968" s="19">
        <v>11898.305</v>
      </c>
      <c r="F968" s="19">
        <v>85269.282000000007</v>
      </c>
      <c r="G968" s="19">
        <v>5447.5730000000003</v>
      </c>
      <c r="H968" s="19">
        <v>254.35499999999999</v>
      </c>
    </row>
    <row r="969" spans="1:10" s="14" customFormat="1" ht="8.65" customHeight="1" x14ac:dyDescent="0.15">
      <c r="A969" s="18" t="s">
        <v>44</v>
      </c>
      <c r="B969" s="24">
        <v>18343.513999999999</v>
      </c>
      <c r="C969" s="24">
        <v>7714.6880000000001</v>
      </c>
      <c r="D969" s="24">
        <v>3640.9520000000002</v>
      </c>
      <c r="E969" s="24">
        <v>4605.9459999999999</v>
      </c>
      <c r="F969" s="24">
        <v>22581.083999999999</v>
      </c>
      <c r="G969" s="24">
        <v>2362.364</v>
      </c>
      <c r="H969" s="24">
        <v>55.430999999999997</v>
      </c>
    </row>
    <row r="970" spans="1:10" s="14" customFormat="1" ht="8.65" customHeight="1" x14ac:dyDescent="0.15">
      <c r="A970" s="21" t="s">
        <v>45</v>
      </c>
      <c r="B970" s="38">
        <v>7980.7920000000004</v>
      </c>
      <c r="C970" s="38">
        <v>2573.4839999999999</v>
      </c>
      <c r="D970" s="38">
        <v>913.77499999999998</v>
      </c>
      <c r="E970" s="38">
        <v>2121.1190000000001</v>
      </c>
      <c r="F970" s="38">
        <v>14934.97</v>
      </c>
      <c r="G970" s="38">
        <v>901.95899999999995</v>
      </c>
      <c r="H970" s="38">
        <v>1.659</v>
      </c>
    </row>
    <row r="971" spans="1:10" s="25" customFormat="1" ht="8.65" customHeight="1" x14ac:dyDescent="0.15">
      <c r="A971" s="23"/>
      <c r="B971" s="35"/>
      <c r="C971" s="35"/>
      <c r="D971" s="35"/>
      <c r="E971" s="24"/>
      <c r="F971" s="24"/>
      <c r="G971" s="35"/>
      <c r="H971" s="24"/>
      <c r="J971" s="14"/>
    </row>
    <row r="972" spans="1:10" s="14" customFormat="1" ht="8.65" customHeight="1" x14ac:dyDescent="0.15">
      <c r="A972" s="12">
        <v>2010</v>
      </c>
      <c r="B972" s="13"/>
      <c r="C972" s="13"/>
      <c r="D972" s="13"/>
      <c r="E972" s="13"/>
      <c r="F972" s="13"/>
      <c r="G972" s="13"/>
      <c r="H972" s="13"/>
    </row>
    <row r="973" spans="1:10" s="17" customFormat="1" ht="8.65" customHeight="1" x14ac:dyDescent="0.15">
      <c r="A973" s="15" t="s">
        <v>13</v>
      </c>
      <c r="B973" s="16">
        <f t="shared" ref="B973:H973" si="35">SUM(B975:B1006)</f>
        <v>1116078.6079999998</v>
      </c>
      <c r="C973" s="16">
        <f t="shared" si="35"/>
        <v>803493.24500000011</v>
      </c>
      <c r="D973" s="16">
        <f t="shared" si="35"/>
        <v>313751.022</v>
      </c>
      <c r="E973" s="16">
        <f t="shared" si="35"/>
        <v>440566.91900000005</v>
      </c>
      <c r="F973" s="16">
        <f t="shared" si="35"/>
        <v>1598253.8790000002</v>
      </c>
      <c r="G973" s="16">
        <f t="shared" si="35"/>
        <v>268728.56599999988</v>
      </c>
      <c r="H973" s="16">
        <f t="shared" si="35"/>
        <v>74380.219999999987</v>
      </c>
      <c r="J973" s="14"/>
    </row>
    <row r="974" spans="1:10" s="17" customFormat="1" ht="3.95" customHeight="1" x14ac:dyDescent="0.15">
      <c r="A974" s="15"/>
      <c r="B974" s="16"/>
      <c r="C974" s="16"/>
      <c r="D974" s="16"/>
      <c r="E974" s="16"/>
      <c r="F974" s="16"/>
      <c r="G974" s="16"/>
      <c r="H974" s="16"/>
      <c r="J974" s="14"/>
    </row>
    <row r="975" spans="1:10" s="14" customFormat="1" ht="8.65" customHeight="1" x14ac:dyDescent="0.15">
      <c r="A975" s="18" t="s">
        <v>14</v>
      </c>
      <c r="B975" s="19">
        <v>12438.026</v>
      </c>
      <c r="C975" s="19">
        <v>7619.7489999999998</v>
      </c>
      <c r="D975" s="19">
        <v>1467.8979999999999</v>
      </c>
      <c r="E975" s="19">
        <v>2943.4940000000001</v>
      </c>
      <c r="F975" s="19">
        <v>15448.522999999999</v>
      </c>
      <c r="G975" s="19">
        <v>2350.2579999999998</v>
      </c>
      <c r="H975" s="19">
        <v>0</v>
      </c>
    </row>
    <row r="976" spans="1:10" s="14" customFormat="1" ht="8.65" customHeight="1" x14ac:dyDescent="0.15">
      <c r="A976" s="18" t="s">
        <v>15</v>
      </c>
      <c r="B976" s="19">
        <v>33607.506000000001</v>
      </c>
      <c r="C976" s="19">
        <v>19122.631000000001</v>
      </c>
      <c r="D976" s="19">
        <v>5235.2820000000002</v>
      </c>
      <c r="E976" s="19">
        <v>9418.2219999999998</v>
      </c>
      <c r="F976" s="19">
        <v>51965.366999999998</v>
      </c>
      <c r="G976" s="19">
        <v>6149.5230000000001</v>
      </c>
      <c r="H976" s="19">
        <v>87.653999999999996</v>
      </c>
      <c r="J976" s="25"/>
    </row>
    <row r="977" spans="1:10" s="14" customFormat="1" ht="8.65" customHeight="1" x14ac:dyDescent="0.15">
      <c r="A977" s="18" t="s">
        <v>16</v>
      </c>
      <c r="B977" s="19">
        <v>10111.974</v>
      </c>
      <c r="C977" s="19">
        <v>6756.0519999999997</v>
      </c>
      <c r="D977" s="19">
        <v>1215.174</v>
      </c>
      <c r="E977" s="19">
        <v>2303.8710000000001</v>
      </c>
      <c r="F977" s="19">
        <v>8220.6139999999996</v>
      </c>
      <c r="G977" s="19">
        <v>1167.0419999999999</v>
      </c>
      <c r="H977" s="19">
        <v>0</v>
      </c>
    </row>
    <row r="978" spans="1:10" s="14" customFormat="1" ht="8.65" customHeight="1" x14ac:dyDescent="0.15">
      <c r="A978" s="21" t="s">
        <v>17</v>
      </c>
      <c r="B978" s="22">
        <v>7608.875</v>
      </c>
      <c r="C978" s="22">
        <v>10745.558999999999</v>
      </c>
      <c r="D978" s="22">
        <v>1040.9159999999999</v>
      </c>
      <c r="E978" s="22">
        <v>1710.826</v>
      </c>
      <c r="F978" s="22">
        <v>10035.501</v>
      </c>
      <c r="G978" s="22">
        <v>2950.1930000000002</v>
      </c>
      <c r="H978" s="22">
        <v>411.10500000000002</v>
      </c>
      <c r="J978" s="17"/>
    </row>
    <row r="979" spans="1:10" s="14" customFormat="1" ht="8.65" customHeight="1" x14ac:dyDescent="0.15">
      <c r="A979" s="18" t="s">
        <v>18</v>
      </c>
      <c r="B979" s="19">
        <v>31796.159</v>
      </c>
      <c r="C979" s="19">
        <v>27934.168000000001</v>
      </c>
      <c r="D979" s="19">
        <v>2944.5430000000001</v>
      </c>
      <c r="E979" s="19">
        <v>8603.7219999999998</v>
      </c>
      <c r="F979" s="19">
        <v>41481.883999999998</v>
      </c>
      <c r="G979" s="19">
        <v>4220.3140000000003</v>
      </c>
      <c r="H979" s="19">
        <v>38.613</v>
      </c>
      <c r="J979" s="17"/>
    </row>
    <row r="980" spans="1:10" s="14" customFormat="1" ht="8.65" customHeight="1" x14ac:dyDescent="0.15">
      <c r="A980" s="18" t="s">
        <v>19</v>
      </c>
      <c r="B980" s="19">
        <v>7413.47</v>
      </c>
      <c r="C980" s="19">
        <v>6234.232</v>
      </c>
      <c r="D980" s="19">
        <v>886.2</v>
      </c>
      <c r="E980" s="19">
        <v>1654.8579999999999</v>
      </c>
      <c r="F980" s="19">
        <v>9782.2849999999999</v>
      </c>
      <c r="G980" s="19">
        <v>750.70899999999995</v>
      </c>
      <c r="H980" s="19">
        <v>0</v>
      </c>
    </row>
    <row r="981" spans="1:10" s="14" customFormat="1" ht="8.65" customHeight="1" x14ac:dyDescent="0.15">
      <c r="A981" s="18" t="s">
        <v>20</v>
      </c>
      <c r="B981" s="19">
        <v>21679.205999999998</v>
      </c>
      <c r="C981" s="19">
        <v>10248.986000000001</v>
      </c>
      <c r="D981" s="19">
        <v>1811.5630000000001</v>
      </c>
      <c r="E981" s="19">
        <v>4710.0460000000003</v>
      </c>
      <c r="F981" s="19">
        <v>35198.773999999998</v>
      </c>
      <c r="G981" s="19">
        <v>1562.0150000000001</v>
      </c>
      <c r="H981" s="19">
        <v>0</v>
      </c>
    </row>
    <row r="982" spans="1:10" s="14" customFormat="1" ht="8.65" customHeight="1" x14ac:dyDescent="0.15">
      <c r="A982" s="21" t="s">
        <v>21</v>
      </c>
      <c r="B982" s="22">
        <v>33419.461000000003</v>
      </c>
      <c r="C982" s="22">
        <v>16493.338</v>
      </c>
      <c r="D982" s="22">
        <v>6113.0079999999998</v>
      </c>
      <c r="E982" s="22">
        <v>8602.4249999999993</v>
      </c>
      <c r="F982" s="22">
        <v>54113.739000000001</v>
      </c>
      <c r="G982" s="22">
        <v>3048.018</v>
      </c>
      <c r="H982" s="22">
        <v>41.152000000000001</v>
      </c>
    </row>
    <row r="983" spans="1:10" s="14" customFormat="1" ht="8.65" customHeight="1" x14ac:dyDescent="0.15">
      <c r="A983" s="18" t="s">
        <v>22</v>
      </c>
      <c r="B983" s="19">
        <v>182308.44099999999</v>
      </c>
      <c r="C983" s="19">
        <v>173995.44200000001</v>
      </c>
      <c r="D983" s="19">
        <v>191595.3</v>
      </c>
      <c r="E983" s="19">
        <v>194773.76800000001</v>
      </c>
      <c r="F983" s="19">
        <v>225234.20800000001</v>
      </c>
      <c r="G983" s="19">
        <v>138396.33199999999</v>
      </c>
      <c r="H983" s="19">
        <v>45757.008999999998</v>
      </c>
    </row>
    <row r="984" spans="1:10" s="14" customFormat="1" ht="8.65" customHeight="1" x14ac:dyDescent="0.15">
      <c r="A984" s="18" t="s">
        <v>23</v>
      </c>
      <c r="B984" s="19">
        <v>10828.753000000001</v>
      </c>
      <c r="C984" s="19">
        <v>10559.423000000001</v>
      </c>
      <c r="D984" s="19">
        <v>1227.175</v>
      </c>
      <c r="E984" s="19">
        <v>3084.9459999999999</v>
      </c>
      <c r="F984" s="19">
        <v>19372.832999999999</v>
      </c>
      <c r="G984" s="19">
        <v>1817.559</v>
      </c>
      <c r="H984" s="19">
        <v>761.64200000000005</v>
      </c>
    </row>
    <row r="985" spans="1:10" s="14" customFormat="1" ht="8.65" customHeight="1" x14ac:dyDescent="0.15">
      <c r="A985" s="18" t="s">
        <v>24</v>
      </c>
      <c r="B985" s="19">
        <v>46464.817999999999</v>
      </c>
      <c r="C985" s="19">
        <v>32545.045999999998</v>
      </c>
      <c r="D985" s="19">
        <v>5357.5550000000003</v>
      </c>
      <c r="E985" s="19">
        <v>13390.806</v>
      </c>
      <c r="F985" s="19">
        <v>59207.413</v>
      </c>
      <c r="G985" s="19">
        <v>5996.52</v>
      </c>
      <c r="H985" s="19">
        <v>284.21800000000002</v>
      </c>
    </row>
    <row r="986" spans="1:10" s="14" customFormat="1" ht="8.65" customHeight="1" x14ac:dyDescent="0.15">
      <c r="A986" s="21" t="s">
        <v>25</v>
      </c>
      <c r="B986" s="22">
        <v>20134.776000000002</v>
      </c>
      <c r="C986" s="22">
        <v>17018.803</v>
      </c>
      <c r="D986" s="22">
        <v>1721.39</v>
      </c>
      <c r="E986" s="22">
        <v>4216.8599999999997</v>
      </c>
      <c r="F986" s="22">
        <v>27643.511999999999</v>
      </c>
      <c r="G986" s="22">
        <v>1252.8130000000001</v>
      </c>
      <c r="H986" s="22">
        <v>0</v>
      </c>
    </row>
    <row r="987" spans="1:10" s="14" customFormat="1" ht="8.65" customHeight="1" x14ac:dyDescent="0.15">
      <c r="A987" s="18" t="s">
        <v>26</v>
      </c>
      <c r="B987" s="19">
        <v>15415.525</v>
      </c>
      <c r="C987" s="19">
        <v>15197.419</v>
      </c>
      <c r="D987" s="19">
        <v>1066.681</v>
      </c>
      <c r="E987" s="19">
        <v>3490.4409999999998</v>
      </c>
      <c r="F987" s="19">
        <v>28094.113000000001</v>
      </c>
      <c r="G987" s="19">
        <v>1138.402</v>
      </c>
      <c r="H987" s="19">
        <v>0</v>
      </c>
    </row>
    <row r="988" spans="1:10" s="14" customFormat="1" ht="8.65" customHeight="1" x14ac:dyDescent="0.15">
      <c r="A988" s="18" t="s">
        <v>27</v>
      </c>
      <c r="B988" s="19">
        <v>92086.581000000006</v>
      </c>
      <c r="C988" s="19">
        <v>43544.025000000001</v>
      </c>
      <c r="D988" s="19">
        <v>13837.701999999999</v>
      </c>
      <c r="E988" s="19">
        <v>25977.473000000002</v>
      </c>
      <c r="F988" s="19">
        <v>114865.818</v>
      </c>
      <c r="G988" s="19">
        <v>14422.503000000001</v>
      </c>
      <c r="H988" s="19">
        <v>919.20699999999999</v>
      </c>
    </row>
    <row r="989" spans="1:10" s="14" customFormat="1" ht="8.65" customHeight="1" x14ac:dyDescent="0.15">
      <c r="A989" s="18" t="s">
        <v>28</v>
      </c>
      <c r="B989" s="19">
        <v>119397.129</v>
      </c>
      <c r="C989" s="19">
        <v>57789.857000000004</v>
      </c>
      <c r="D989" s="19">
        <v>7333.4390000000003</v>
      </c>
      <c r="E989" s="19">
        <v>27786.596000000001</v>
      </c>
      <c r="F989" s="19">
        <v>234122.58199999999</v>
      </c>
      <c r="G989" s="19">
        <v>12483.084999999999</v>
      </c>
      <c r="H989" s="19">
        <v>781.34</v>
      </c>
    </row>
    <row r="990" spans="1:10" s="14" customFormat="1" ht="8.65" customHeight="1" x14ac:dyDescent="0.15">
      <c r="A990" s="21" t="s">
        <v>29</v>
      </c>
      <c r="B990" s="22">
        <v>31519.861000000001</v>
      </c>
      <c r="C990" s="22">
        <v>18659.128000000001</v>
      </c>
      <c r="D990" s="22">
        <v>2457.5639999999999</v>
      </c>
      <c r="E990" s="22">
        <v>7877.616</v>
      </c>
      <c r="F990" s="22">
        <v>45474.027000000002</v>
      </c>
      <c r="G990" s="22">
        <v>2202.7370000000001</v>
      </c>
      <c r="H990" s="22">
        <v>230.98400000000001</v>
      </c>
    </row>
    <row r="991" spans="1:10" s="14" customFormat="1" ht="8.65" customHeight="1" x14ac:dyDescent="0.15">
      <c r="A991" s="18" t="s">
        <v>30</v>
      </c>
      <c r="B991" s="19">
        <v>14649.32</v>
      </c>
      <c r="C991" s="19">
        <v>10712.477000000001</v>
      </c>
      <c r="D991" s="19">
        <v>2219.0990000000002</v>
      </c>
      <c r="E991" s="19">
        <v>3652.5259999999998</v>
      </c>
      <c r="F991" s="19">
        <v>21955.201000000001</v>
      </c>
      <c r="G991" s="19">
        <v>1730.7139999999999</v>
      </c>
      <c r="H991" s="19">
        <v>0</v>
      </c>
    </row>
    <row r="992" spans="1:10" s="14" customFormat="1" ht="8.65" customHeight="1" x14ac:dyDescent="0.15">
      <c r="A992" s="18" t="s">
        <v>31</v>
      </c>
      <c r="B992" s="19">
        <v>8918.7189999999991</v>
      </c>
      <c r="C992" s="19">
        <v>3713.3389999999999</v>
      </c>
      <c r="D992" s="19">
        <v>583.43799999999999</v>
      </c>
      <c r="E992" s="19">
        <v>2000.269</v>
      </c>
      <c r="F992" s="19">
        <v>13836.732</v>
      </c>
      <c r="G992" s="19">
        <v>573.21100000000001</v>
      </c>
      <c r="H992" s="19">
        <v>7.2549999999999999</v>
      </c>
    </row>
    <row r="993" spans="1:10" s="14" customFormat="1" ht="8.65" customHeight="1" x14ac:dyDescent="0.15">
      <c r="A993" s="18" t="s">
        <v>32</v>
      </c>
      <c r="B993" s="19">
        <v>83111.384000000005</v>
      </c>
      <c r="C993" s="19">
        <v>79167.986999999994</v>
      </c>
      <c r="D993" s="19">
        <v>25537.746999999999</v>
      </c>
      <c r="E993" s="19">
        <v>36639.548000000003</v>
      </c>
      <c r="F993" s="19">
        <v>90185.732999999993</v>
      </c>
      <c r="G993" s="19">
        <v>21058.702000000001</v>
      </c>
      <c r="H993" s="19">
        <v>21122.69</v>
      </c>
    </row>
    <row r="994" spans="1:10" s="14" customFormat="1" ht="8.65" customHeight="1" x14ac:dyDescent="0.15">
      <c r="A994" s="21" t="s">
        <v>33</v>
      </c>
      <c r="B994" s="22">
        <v>18140.675999999999</v>
      </c>
      <c r="C994" s="22">
        <v>11530.834999999999</v>
      </c>
      <c r="D994" s="22">
        <v>1217.5329999999999</v>
      </c>
      <c r="E994" s="22">
        <v>3969.489</v>
      </c>
      <c r="F994" s="22">
        <v>37055.995999999999</v>
      </c>
      <c r="G994" s="22">
        <v>1629.047</v>
      </c>
      <c r="H994" s="22">
        <v>0</v>
      </c>
    </row>
    <row r="995" spans="1:10" s="14" customFormat="1" ht="8.65" customHeight="1" x14ac:dyDescent="0.15">
      <c r="A995" s="18" t="s">
        <v>34</v>
      </c>
      <c r="B995" s="19">
        <v>42362.349000000002</v>
      </c>
      <c r="C995" s="19">
        <v>28640.62</v>
      </c>
      <c r="D995" s="19">
        <v>5370.7849999999999</v>
      </c>
      <c r="E995" s="19">
        <v>9155.1919999999991</v>
      </c>
      <c r="F995" s="19">
        <v>67537.926000000007</v>
      </c>
      <c r="G995" s="19">
        <v>4899.6779999999999</v>
      </c>
      <c r="H995" s="19">
        <v>194.29400000000001</v>
      </c>
    </row>
    <row r="996" spans="1:10" s="14" customFormat="1" ht="8.65" customHeight="1" x14ac:dyDescent="0.15">
      <c r="A996" s="18" t="s">
        <v>35</v>
      </c>
      <c r="B996" s="19">
        <v>24553.025000000001</v>
      </c>
      <c r="C996" s="19">
        <v>27892.16</v>
      </c>
      <c r="D996" s="19">
        <v>6446.1419999999998</v>
      </c>
      <c r="E996" s="19">
        <v>5083.1750000000002</v>
      </c>
      <c r="F996" s="19">
        <v>25109.73</v>
      </c>
      <c r="G996" s="19">
        <v>8000.3050000000003</v>
      </c>
      <c r="H996" s="19">
        <v>134.32900000000001</v>
      </c>
    </row>
    <row r="997" spans="1:10" s="14" customFormat="1" ht="8.65" customHeight="1" x14ac:dyDescent="0.15">
      <c r="A997" s="18" t="s">
        <v>36</v>
      </c>
      <c r="B997" s="19">
        <v>20313.672999999999</v>
      </c>
      <c r="C997" s="19">
        <v>12120.058000000001</v>
      </c>
      <c r="D997" s="19">
        <v>1912.912</v>
      </c>
      <c r="E997" s="19">
        <v>4945.0010000000002</v>
      </c>
      <c r="F997" s="19">
        <v>25950.306</v>
      </c>
      <c r="G997" s="19">
        <v>3946.6170000000002</v>
      </c>
      <c r="H997" s="19">
        <v>349.029</v>
      </c>
    </row>
    <row r="998" spans="1:10" s="14" customFormat="1" ht="8.65" customHeight="1" x14ac:dyDescent="0.15">
      <c r="A998" s="21" t="s">
        <v>37</v>
      </c>
      <c r="B998" s="22">
        <v>20566.823</v>
      </c>
      <c r="C998" s="22">
        <v>13224.883</v>
      </c>
      <c r="D998" s="22">
        <v>1899.249</v>
      </c>
      <c r="E998" s="22">
        <v>4868.1940000000004</v>
      </c>
      <c r="F998" s="22">
        <v>35769.99</v>
      </c>
      <c r="G998" s="22">
        <v>2217.5250000000001</v>
      </c>
      <c r="H998" s="22">
        <v>32.024000000000001</v>
      </c>
    </row>
    <row r="999" spans="1:10" s="14" customFormat="1" ht="8.65" customHeight="1" x14ac:dyDescent="0.15">
      <c r="A999" s="18" t="s">
        <v>38</v>
      </c>
      <c r="B999" s="19">
        <v>31162.875</v>
      </c>
      <c r="C999" s="19">
        <v>17479.983</v>
      </c>
      <c r="D999" s="19">
        <v>3100.9670000000001</v>
      </c>
      <c r="E999" s="19">
        <v>8432.9760000000006</v>
      </c>
      <c r="F999" s="19">
        <v>36375.502999999997</v>
      </c>
      <c r="G999" s="19">
        <v>2701.826</v>
      </c>
      <c r="H999" s="19">
        <v>2785.8319999999999</v>
      </c>
    </row>
    <row r="1000" spans="1:10" s="14" customFormat="1" ht="8.65" customHeight="1" x14ac:dyDescent="0.15">
      <c r="A1000" s="18" t="s">
        <v>39</v>
      </c>
      <c r="B1000" s="19">
        <v>30208.148000000001</v>
      </c>
      <c r="C1000" s="19">
        <v>16825.431</v>
      </c>
      <c r="D1000" s="19">
        <v>5015.9059999999999</v>
      </c>
      <c r="E1000" s="19">
        <v>9101.3389999999999</v>
      </c>
      <c r="F1000" s="19">
        <v>36367.239000000001</v>
      </c>
      <c r="G1000" s="19">
        <v>4021.3389999999999</v>
      </c>
      <c r="H1000" s="19">
        <v>104.892</v>
      </c>
    </row>
    <row r="1001" spans="1:10" s="14" customFormat="1" ht="8.65" customHeight="1" x14ac:dyDescent="0.15">
      <c r="A1001" s="18" t="s">
        <v>40</v>
      </c>
      <c r="B1001" s="19">
        <v>19019.488000000001</v>
      </c>
      <c r="C1001" s="19">
        <v>12499.514999999999</v>
      </c>
      <c r="D1001" s="19">
        <v>1676.268</v>
      </c>
      <c r="E1001" s="19">
        <v>3714.7919999999999</v>
      </c>
      <c r="F1001" s="19">
        <v>30294.832999999999</v>
      </c>
      <c r="G1001" s="19">
        <v>4679.5860000000002</v>
      </c>
      <c r="H1001" s="19">
        <v>19.003</v>
      </c>
    </row>
    <row r="1002" spans="1:10" s="14" customFormat="1" ht="8.65" customHeight="1" x14ac:dyDescent="0.15">
      <c r="A1002" s="21" t="s">
        <v>41</v>
      </c>
      <c r="B1002" s="22">
        <v>34328.374000000003</v>
      </c>
      <c r="C1002" s="22">
        <v>29935.452000000001</v>
      </c>
      <c r="D1002" s="22">
        <v>3999.1060000000002</v>
      </c>
      <c r="E1002" s="22">
        <v>9316.9979999999996</v>
      </c>
      <c r="F1002" s="22">
        <v>51845.961000000003</v>
      </c>
      <c r="G1002" s="22">
        <v>4695.7020000000002</v>
      </c>
      <c r="H1002" s="22">
        <v>0.122</v>
      </c>
    </row>
    <row r="1003" spans="1:10" s="14" customFormat="1" ht="8.65" customHeight="1" x14ac:dyDescent="0.15">
      <c r="A1003" s="18" t="s">
        <v>42</v>
      </c>
      <c r="B1003" s="19">
        <v>4763.5879999999997</v>
      </c>
      <c r="C1003" s="19">
        <v>6056.9650000000001</v>
      </c>
      <c r="D1003" s="19">
        <v>353.779</v>
      </c>
      <c r="E1003" s="19">
        <v>1234.6590000000001</v>
      </c>
      <c r="F1003" s="19">
        <v>13231.999</v>
      </c>
      <c r="G1003" s="19">
        <v>379.09899999999999</v>
      </c>
      <c r="H1003" s="19">
        <v>0</v>
      </c>
    </row>
    <row r="1004" spans="1:10" s="14" customFormat="1" ht="8.65" customHeight="1" x14ac:dyDescent="0.15">
      <c r="A1004" s="18" t="s">
        <v>43</v>
      </c>
      <c r="B1004" s="19">
        <v>57318.563000000002</v>
      </c>
      <c r="C1004" s="19">
        <v>47454.463000000003</v>
      </c>
      <c r="D1004" s="19">
        <v>4261.1930000000002</v>
      </c>
      <c r="E1004" s="19">
        <v>11152.884</v>
      </c>
      <c r="F1004" s="19">
        <v>92329.891000000003</v>
      </c>
      <c r="G1004" s="19">
        <v>5242.2430000000004</v>
      </c>
      <c r="H1004" s="19">
        <v>261.15899999999999</v>
      </c>
    </row>
    <row r="1005" spans="1:10" s="14" customFormat="1" ht="8.65" customHeight="1" x14ac:dyDescent="0.15">
      <c r="A1005" s="18" t="s">
        <v>44</v>
      </c>
      <c r="B1005" s="24">
        <v>20823.091</v>
      </c>
      <c r="C1005" s="24">
        <v>8745.1350000000002</v>
      </c>
      <c r="D1005" s="24">
        <v>3861.8229999999999</v>
      </c>
      <c r="E1005" s="24">
        <v>4539.7669999999998</v>
      </c>
      <c r="F1005" s="24">
        <v>24059.253000000001</v>
      </c>
      <c r="G1005" s="24">
        <v>2245.2020000000002</v>
      </c>
      <c r="H1005" s="24">
        <v>54.932000000000002</v>
      </c>
    </row>
    <row r="1006" spans="1:10" s="14" customFormat="1" ht="8.65" customHeight="1" x14ac:dyDescent="0.15">
      <c r="A1006" s="21" t="s">
        <v>45</v>
      </c>
      <c r="B1006" s="38">
        <v>9607.9509999999991</v>
      </c>
      <c r="C1006" s="38">
        <v>3030.0839999999998</v>
      </c>
      <c r="D1006" s="38">
        <v>983.68499999999995</v>
      </c>
      <c r="E1006" s="38">
        <v>2214.14</v>
      </c>
      <c r="F1006" s="38">
        <v>16086.393</v>
      </c>
      <c r="G1006" s="38">
        <v>799.74699999999996</v>
      </c>
      <c r="H1006" s="38">
        <v>1.7350000000000001</v>
      </c>
    </row>
    <row r="1007" spans="1:10" s="14" customFormat="1" ht="3.95" customHeight="1" x14ac:dyDescent="0.15">
      <c r="A1007" s="23"/>
      <c r="B1007" s="35"/>
      <c r="C1007" s="35"/>
      <c r="D1007" s="35"/>
      <c r="E1007" s="24"/>
      <c r="F1007" s="24"/>
      <c r="G1007" s="35"/>
      <c r="H1007" s="24"/>
    </row>
    <row r="1008" spans="1:10" s="25" customFormat="1" ht="8.85" customHeight="1" x14ac:dyDescent="0.15">
      <c r="A1008" s="23"/>
      <c r="B1008" s="35"/>
      <c r="C1008" s="35"/>
      <c r="D1008" s="35"/>
      <c r="E1008" s="24"/>
      <c r="F1008" s="24"/>
      <c r="G1008" s="35"/>
      <c r="H1008" s="24"/>
      <c r="J1008" s="14"/>
    </row>
    <row r="1009" spans="1:10" s="5" customFormat="1" ht="12" customHeight="1" x14ac:dyDescent="0.2">
      <c r="A1009" s="1" t="s">
        <v>0</v>
      </c>
      <c r="B1009" s="2"/>
      <c r="C1009" s="2"/>
      <c r="D1009" s="2"/>
      <c r="E1009" s="2"/>
      <c r="F1009" s="2"/>
      <c r="G1009" s="3"/>
      <c r="H1009" s="6" t="s">
        <v>1</v>
      </c>
      <c r="J1009" s="14"/>
    </row>
    <row r="1010" spans="1:10" s="5" customFormat="1" ht="12" customHeight="1" x14ac:dyDescent="0.2">
      <c r="A1010" s="1" t="s">
        <v>2</v>
      </c>
      <c r="B1010" s="2"/>
      <c r="C1010" s="2"/>
      <c r="D1010" s="2"/>
      <c r="E1010" s="2"/>
      <c r="F1010" s="2"/>
      <c r="G1010" s="3"/>
      <c r="H1010" s="6" t="s">
        <v>48</v>
      </c>
      <c r="J1010" s="14"/>
    </row>
    <row r="1011" spans="1:10" s="5" customFormat="1" ht="12" customHeight="1" x14ac:dyDescent="0.2">
      <c r="A1011" s="1" t="s">
        <v>78</v>
      </c>
      <c r="B1011" s="2"/>
      <c r="C1011" s="2"/>
      <c r="D1011" s="2"/>
      <c r="E1011" s="2"/>
      <c r="F1011" s="2"/>
      <c r="G1011" s="3"/>
      <c r="H1011" s="3"/>
      <c r="J1011" s="14"/>
    </row>
    <row r="1012" spans="1:10" s="5" customFormat="1" ht="12" customHeight="1" x14ac:dyDescent="0.2">
      <c r="A1012" s="7" t="s">
        <v>4</v>
      </c>
      <c r="B1012" s="2"/>
      <c r="C1012" s="2"/>
      <c r="D1012" s="2"/>
      <c r="E1012" s="2"/>
      <c r="F1012" s="2"/>
      <c r="G1012" s="3"/>
      <c r="H1012" s="3"/>
      <c r="J1012" s="14"/>
    </row>
    <row r="1013" spans="1:10" ht="3" customHeight="1" x14ac:dyDescent="0.25">
      <c r="A1013" s="8"/>
      <c r="B1013" s="8"/>
      <c r="C1013" s="8"/>
      <c r="D1013" s="8"/>
      <c r="E1013" s="8"/>
      <c r="F1013" s="8"/>
      <c r="G1013" s="8"/>
      <c r="H1013" s="8"/>
      <c r="I1013" s="9"/>
      <c r="J1013" s="25"/>
    </row>
    <row r="1014" spans="1:10" ht="3" customHeight="1" x14ac:dyDescent="0.25">
      <c r="A1014" s="9"/>
      <c r="B1014" s="9"/>
      <c r="C1014" s="9"/>
      <c r="D1014" s="9"/>
      <c r="E1014" s="9"/>
      <c r="F1014" s="9"/>
      <c r="G1014" s="9"/>
      <c r="H1014" s="9"/>
      <c r="J1014" s="5"/>
    </row>
    <row r="1015" spans="1:10" s="11" customFormat="1" ht="8.65" customHeight="1" x14ac:dyDescent="0.25">
      <c r="A1015" s="200" t="s">
        <v>5</v>
      </c>
      <c r="B1015" s="199" t="s">
        <v>49</v>
      </c>
      <c r="C1015" s="199" t="s">
        <v>50</v>
      </c>
      <c r="D1015" s="199" t="s">
        <v>51</v>
      </c>
      <c r="E1015" s="199" t="s">
        <v>52</v>
      </c>
      <c r="F1015" s="199" t="s">
        <v>53</v>
      </c>
      <c r="G1015" s="199" t="s">
        <v>54</v>
      </c>
      <c r="H1015" s="199" t="s">
        <v>55</v>
      </c>
      <c r="J1015" s="5"/>
    </row>
    <row r="1016" spans="1:10" s="11" customFormat="1" ht="8.65" customHeight="1" x14ac:dyDescent="0.25">
      <c r="A1016" s="200"/>
      <c r="B1016" s="199"/>
      <c r="C1016" s="199"/>
      <c r="D1016" s="199"/>
      <c r="E1016" s="199"/>
      <c r="F1016" s="199"/>
      <c r="G1016" s="199"/>
      <c r="H1016" s="199"/>
      <c r="J1016" s="5"/>
    </row>
    <row r="1017" spans="1:10" s="11" customFormat="1" ht="8.65" customHeight="1" x14ac:dyDescent="0.25">
      <c r="A1017" s="200"/>
      <c r="B1017" s="199"/>
      <c r="C1017" s="199"/>
      <c r="D1017" s="199"/>
      <c r="E1017" s="199"/>
      <c r="F1017" s="199"/>
      <c r="G1017" s="199"/>
      <c r="H1017" s="199"/>
      <c r="J1017" s="5"/>
    </row>
    <row r="1018" spans="1:10" s="11" customFormat="1" ht="8.65" customHeight="1" x14ac:dyDescent="0.25">
      <c r="A1018" s="200"/>
      <c r="B1018" s="199"/>
      <c r="C1018" s="199"/>
      <c r="D1018" s="199"/>
      <c r="E1018" s="199"/>
      <c r="F1018" s="199"/>
      <c r="G1018" s="199"/>
      <c r="H1018" s="199"/>
      <c r="J1018" s="10"/>
    </row>
    <row r="1019" spans="1:10" s="11" customFormat="1" ht="8.65" customHeight="1" x14ac:dyDescent="0.25">
      <c r="A1019" s="200"/>
      <c r="B1019" s="199"/>
      <c r="C1019" s="199"/>
      <c r="D1019" s="199"/>
      <c r="E1019" s="199"/>
      <c r="F1019" s="199"/>
      <c r="G1019" s="199"/>
      <c r="H1019" s="199"/>
      <c r="J1019" s="10"/>
    </row>
    <row r="1020" spans="1:10" s="11" customFormat="1" ht="10.15" customHeight="1" x14ac:dyDescent="0.25">
      <c r="A1020" s="200"/>
      <c r="B1020" s="199"/>
      <c r="C1020" s="199"/>
      <c r="D1020" s="199"/>
      <c r="E1020" s="199"/>
      <c r="F1020" s="199"/>
      <c r="G1020" s="199"/>
      <c r="H1020" s="199"/>
    </row>
    <row r="1021" spans="1:10" ht="3" customHeight="1" x14ac:dyDescent="0.25">
      <c r="A1021" s="8"/>
      <c r="B1021" s="8"/>
      <c r="C1021" s="8"/>
      <c r="D1021" s="8"/>
      <c r="E1021" s="8"/>
      <c r="F1021" s="8"/>
      <c r="G1021" s="8"/>
      <c r="H1021" s="8"/>
      <c r="J1021" s="11"/>
    </row>
    <row r="1022" spans="1:10" ht="3" customHeight="1" x14ac:dyDescent="0.25">
      <c r="A1022" s="9"/>
      <c r="B1022" s="9"/>
      <c r="C1022" s="9"/>
      <c r="D1022" s="9"/>
      <c r="E1022" s="9"/>
      <c r="F1022" s="9"/>
      <c r="G1022" s="9"/>
      <c r="H1022" s="42"/>
      <c r="J1022" s="11"/>
    </row>
    <row r="1023" spans="1:10" s="14" customFormat="1" ht="8.65" customHeight="1" x14ac:dyDescent="0.15">
      <c r="A1023" s="12">
        <v>2011</v>
      </c>
      <c r="B1023" s="13"/>
      <c r="C1023" s="13"/>
      <c r="D1023" s="13"/>
      <c r="E1023" s="13"/>
      <c r="F1023" s="13"/>
      <c r="G1023" s="13"/>
      <c r="H1023" s="13"/>
      <c r="J1023" s="11"/>
    </row>
    <row r="1024" spans="1:10" s="17" customFormat="1" ht="8.65" customHeight="1" x14ac:dyDescent="0.15">
      <c r="A1024" s="15" t="s">
        <v>13</v>
      </c>
      <c r="B1024" s="16">
        <f t="shared" ref="B1024:H1024" si="36">SUM(B1026:B1057)</f>
        <v>1287440.9350000003</v>
      </c>
      <c r="C1024" s="16">
        <f t="shared" si="36"/>
        <v>869045.77099999995</v>
      </c>
      <c r="D1024" s="16">
        <f t="shared" si="36"/>
        <v>309632.89200000005</v>
      </c>
      <c r="E1024" s="16">
        <f t="shared" si="36"/>
        <v>457519.94900000008</v>
      </c>
      <c r="F1024" s="16">
        <f t="shared" si="36"/>
        <v>1695922.5310000004</v>
      </c>
      <c r="G1024" s="16">
        <f t="shared" si="36"/>
        <v>290767.66399999993</v>
      </c>
      <c r="H1024" s="16">
        <f t="shared" si="36"/>
        <v>79580.069000000032</v>
      </c>
      <c r="J1024" s="11"/>
    </row>
    <row r="1025" spans="1:10" s="17" customFormat="1" ht="3.95" customHeight="1" x14ac:dyDescent="0.15">
      <c r="A1025" s="15"/>
      <c r="B1025" s="16"/>
      <c r="C1025" s="16"/>
      <c r="D1025" s="16"/>
      <c r="E1025" s="16"/>
      <c r="F1025" s="16"/>
      <c r="G1025" s="16"/>
      <c r="H1025" s="16"/>
      <c r="J1025" s="11"/>
    </row>
    <row r="1026" spans="1:10" s="14" customFormat="1" ht="8.65" customHeight="1" x14ac:dyDescent="0.15">
      <c r="A1026" s="18" t="s">
        <v>14</v>
      </c>
      <c r="B1026" s="19">
        <v>14137.029</v>
      </c>
      <c r="C1026" s="19">
        <v>8236.4140000000007</v>
      </c>
      <c r="D1026" s="19">
        <v>1404.961</v>
      </c>
      <c r="E1026" s="19">
        <v>2993.3229999999999</v>
      </c>
      <c r="F1026" s="19">
        <v>16183.156000000001</v>
      </c>
      <c r="G1026" s="19">
        <v>2221.36</v>
      </c>
      <c r="H1026" s="19">
        <v>0</v>
      </c>
      <c r="J1026" s="10"/>
    </row>
    <row r="1027" spans="1:10" s="14" customFormat="1" ht="8.65" customHeight="1" x14ac:dyDescent="0.15">
      <c r="A1027" s="18" t="s">
        <v>15</v>
      </c>
      <c r="B1027" s="19">
        <v>39202.868999999999</v>
      </c>
      <c r="C1027" s="19">
        <v>20539.973000000002</v>
      </c>
      <c r="D1027" s="19">
        <v>4809.317</v>
      </c>
      <c r="E1027" s="19">
        <v>9407.3209999999999</v>
      </c>
      <c r="F1027" s="19">
        <v>53651.375</v>
      </c>
      <c r="G1027" s="19">
        <v>6676.3320000000003</v>
      </c>
      <c r="H1027" s="19">
        <v>93.983000000000004</v>
      </c>
      <c r="J1027" s="10"/>
    </row>
    <row r="1028" spans="1:10" s="14" customFormat="1" ht="8.65" customHeight="1" x14ac:dyDescent="0.15">
      <c r="A1028" s="18" t="s">
        <v>16</v>
      </c>
      <c r="B1028" s="19">
        <v>11897.808999999999</v>
      </c>
      <c r="C1028" s="19">
        <v>7343.19</v>
      </c>
      <c r="D1028" s="19">
        <v>1105.4290000000001</v>
      </c>
      <c r="E1028" s="19">
        <v>2263.473</v>
      </c>
      <c r="F1028" s="19">
        <v>8740.9040000000005</v>
      </c>
      <c r="G1028" s="19">
        <v>1216.9690000000001</v>
      </c>
      <c r="H1028" s="19">
        <v>0</v>
      </c>
    </row>
    <row r="1029" spans="1:10" s="14" customFormat="1" ht="8.65" customHeight="1" x14ac:dyDescent="0.15">
      <c r="A1029" s="21" t="s">
        <v>17</v>
      </c>
      <c r="B1029" s="22">
        <v>9428.5339999999997</v>
      </c>
      <c r="C1029" s="22">
        <v>10725.504000000001</v>
      </c>
      <c r="D1029" s="22">
        <v>1066.4459999999999</v>
      </c>
      <c r="E1029" s="22">
        <v>1894.001</v>
      </c>
      <c r="F1029" s="22">
        <v>10868.647999999999</v>
      </c>
      <c r="G1029" s="22">
        <v>3758.3519999999999</v>
      </c>
      <c r="H1029" s="22">
        <v>459.60199999999998</v>
      </c>
      <c r="J1029" s="17"/>
    </row>
    <row r="1030" spans="1:10" s="14" customFormat="1" ht="8.65" customHeight="1" x14ac:dyDescent="0.15">
      <c r="A1030" s="18" t="s">
        <v>18</v>
      </c>
      <c r="B1030" s="19">
        <v>35060.258999999998</v>
      </c>
      <c r="C1030" s="19">
        <v>30866.975999999999</v>
      </c>
      <c r="D1030" s="19">
        <v>2862.634</v>
      </c>
      <c r="E1030" s="19">
        <v>9097.768</v>
      </c>
      <c r="F1030" s="19">
        <v>43793.006000000001</v>
      </c>
      <c r="G1030" s="19">
        <v>4995.875</v>
      </c>
      <c r="H1030" s="19">
        <v>43.470999999999997</v>
      </c>
      <c r="J1030" s="17"/>
    </row>
    <row r="1031" spans="1:10" s="14" customFormat="1" ht="8.65" customHeight="1" x14ac:dyDescent="0.15">
      <c r="A1031" s="18" t="s">
        <v>19</v>
      </c>
      <c r="B1031" s="19">
        <v>8599.7029999999995</v>
      </c>
      <c r="C1031" s="19">
        <v>6918.835</v>
      </c>
      <c r="D1031" s="19">
        <v>868.21199999999999</v>
      </c>
      <c r="E1031" s="19">
        <v>1691.231</v>
      </c>
      <c r="F1031" s="19">
        <v>10419.115</v>
      </c>
      <c r="G1031" s="19">
        <v>821.68</v>
      </c>
      <c r="H1031" s="19">
        <v>0</v>
      </c>
    </row>
    <row r="1032" spans="1:10" s="14" customFormat="1" ht="8.65" customHeight="1" x14ac:dyDescent="0.15">
      <c r="A1032" s="18" t="s">
        <v>20</v>
      </c>
      <c r="B1032" s="19">
        <v>25382.522000000001</v>
      </c>
      <c r="C1032" s="19">
        <v>11184.625</v>
      </c>
      <c r="D1032" s="19">
        <v>1800.1310000000001</v>
      </c>
      <c r="E1032" s="19">
        <v>5278.9790000000003</v>
      </c>
      <c r="F1032" s="19">
        <v>37050.639999999999</v>
      </c>
      <c r="G1032" s="19">
        <v>1924.164</v>
      </c>
      <c r="H1032" s="19">
        <v>0</v>
      </c>
    </row>
    <row r="1033" spans="1:10" s="14" customFormat="1" ht="8.65" customHeight="1" x14ac:dyDescent="0.15">
      <c r="A1033" s="21" t="s">
        <v>21</v>
      </c>
      <c r="B1033" s="22">
        <v>38000.000999999997</v>
      </c>
      <c r="C1033" s="22">
        <v>17502.092000000001</v>
      </c>
      <c r="D1033" s="22">
        <v>5683.2910000000002</v>
      </c>
      <c r="E1033" s="22">
        <v>8911.6569999999992</v>
      </c>
      <c r="F1033" s="22">
        <v>56973.485999999997</v>
      </c>
      <c r="G1033" s="22">
        <v>3442.8449999999998</v>
      </c>
      <c r="H1033" s="22">
        <v>43.805</v>
      </c>
    </row>
    <row r="1034" spans="1:10" s="14" customFormat="1" ht="8.65" customHeight="1" x14ac:dyDescent="0.15">
      <c r="A1034" s="18" t="s">
        <v>22</v>
      </c>
      <c r="B1034" s="19">
        <v>205090.48499999999</v>
      </c>
      <c r="C1034" s="19">
        <v>182654.09899999999</v>
      </c>
      <c r="D1034" s="19">
        <v>190717.36199999999</v>
      </c>
      <c r="E1034" s="19">
        <v>199370.266</v>
      </c>
      <c r="F1034" s="19">
        <v>238162.50599999999</v>
      </c>
      <c r="G1034" s="19">
        <v>147612.628</v>
      </c>
      <c r="H1034" s="19">
        <v>48501.563000000002</v>
      </c>
    </row>
    <row r="1035" spans="1:10" s="14" customFormat="1" ht="8.65" customHeight="1" x14ac:dyDescent="0.15">
      <c r="A1035" s="18" t="s">
        <v>23</v>
      </c>
      <c r="B1035" s="19">
        <v>12739.29</v>
      </c>
      <c r="C1035" s="19">
        <v>11403.382</v>
      </c>
      <c r="D1035" s="19">
        <v>1129.8630000000001</v>
      </c>
      <c r="E1035" s="19">
        <v>3504.2040000000002</v>
      </c>
      <c r="F1035" s="19">
        <v>20851.727999999999</v>
      </c>
      <c r="G1035" s="19">
        <v>1885.8530000000001</v>
      </c>
      <c r="H1035" s="19">
        <v>828.63300000000004</v>
      </c>
    </row>
    <row r="1036" spans="1:10" s="14" customFormat="1" ht="8.65" customHeight="1" x14ac:dyDescent="0.15">
      <c r="A1036" s="18" t="s">
        <v>24</v>
      </c>
      <c r="B1036" s="19">
        <v>54711.036999999997</v>
      </c>
      <c r="C1036" s="19">
        <v>37188.934000000001</v>
      </c>
      <c r="D1036" s="19">
        <v>5182.5569999999998</v>
      </c>
      <c r="E1036" s="19">
        <v>13419.313</v>
      </c>
      <c r="F1036" s="19">
        <v>62844.995000000003</v>
      </c>
      <c r="G1036" s="19">
        <v>6641.7240000000002</v>
      </c>
      <c r="H1036" s="19">
        <v>311.988</v>
      </c>
    </row>
    <row r="1037" spans="1:10" s="14" customFormat="1" ht="8.65" customHeight="1" x14ac:dyDescent="0.15">
      <c r="A1037" s="21" t="s">
        <v>25</v>
      </c>
      <c r="B1037" s="22">
        <v>22527.280999999999</v>
      </c>
      <c r="C1037" s="22">
        <v>18367.865000000002</v>
      </c>
      <c r="D1037" s="22">
        <v>1685.37</v>
      </c>
      <c r="E1037" s="22">
        <v>5051.5770000000002</v>
      </c>
      <c r="F1037" s="22">
        <v>29384.376</v>
      </c>
      <c r="G1037" s="22">
        <v>1441.1320000000001</v>
      </c>
      <c r="H1037" s="22">
        <v>0</v>
      </c>
    </row>
    <row r="1038" spans="1:10" s="14" customFormat="1" ht="8.65" customHeight="1" x14ac:dyDescent="0.15">
      <c r="A1038" s="18" t="s">
        <v>26</v>
      </c>
      <c r="B1038" s="19">
        <v>18649.395</v>
      </c>
      <c r="C1038" s="19">
        <v>15950.334000000001</v>
      </c>
      <c r="D1038" s="19">
        <v>1039.5119999999999</v>
      </c>
      <c r="E1038" s="19">
        <v>3580.8670000000002</v>
      </c>
      <c r="F1038" s="19">
        <v>30074.992999999999</v>
      </c>
      <c r="G1038" s="19">
        <v>975.44200000000001</v>
      </c>
      <c r="H1038" s="19">
        <v>0</v>
      </c>
    </row>
    <row r="1039" spans="1:10" s="14" customFormat="1" ht="8.65" customHeight="1" x14ac:dyDescent="0.15">
      <c r="A1039" s="18" t="s">
        <v>27</v>
      </c>
      <c r="B1039" s="19">
        <v>103866.47900000001</v>
      </c>
      <c r="C1039" s="19">
        <v>45068.052000000003</v>
      </c>
      <c r="D1039" s="19">
        <v>13457.344999999999</v>
      </c>
      <c r="E1039" s="19">
        <v>25640.187999999998</v>
      </c>
      <c r="F1039" s="19">
        <v>122820.121</v>
      </c>
      <c r="G1039" s="19">
        <v>15499.732</v>
      </c>
      <c r="H1039" s="19">
        <v>997.10299999999995</v>
      </c>
    </row>
    <row r="1040" spans="1:10" s="14" customFormat="1" ht="8.65" customHeight="1" x14ac:dyDescent="0.15">
      <c r="A1040" s="18" t="s">
        <v>28</v>
      </c>
      <c r="B1040" s="19">
        <v>139523.4</v>
      </c>
      <c r="C1040" s="19">
        <v>63936.955000000002</v>
      </c>
      <c r="D1040" s="19">
        <v>7338.2489999999998</v>
      </c>
      <c r="E1040" s="19">
        <v>29883.671999999999</v>
      </c>
      <c r="F1040" s="19">
        <v>247972.18</v>
      </c>
      <c r="G1040" s="19">
        <v>13837.046</v>
      </c>
      <c r="H1040" s="19">
        <v>853.92499999999995</v>
      </c>
    </row>
    <row r="1041" spans="1:8" s="14" customFormat="1" ht="8.65" customHeight="1" x14ac:dyDescent="0.15">
      <c r="A1041" s="21" t="s">
        <v>29</v>
      </c>
      <c r="B1041" s="22">
        <v>36116.822999999997</v>
      </c>
      <c r="C1041" s="22">
        <v>22670.190999999999</v>
      </c>
      <c r="D1041" s="22">
        <v>2397.11</v>
      </c>
      <c r="E1041" s="22">
        <v>8444.1020000000008</v>
      </c>
      <c r="F1041" s="22">
        <v>48326.228000000003</v>
      </c>
      <c r="G1041" s="22">
        <v>2342.8789999999999</v>
      </c>
      <c r="H1041" s="22">
        <v>251.11799999999999</v>
      </c>
    </row>
    <row r="1042" spans="1:8" s="14" customFormat="1" ht="8.65" customHeight="1" x14ac:dyDescent="0.15">
      <c r="A1042" s="18" t="s">
        <v>30</v>
      </c>
      <c r="B1042" s="19">
        <v>16766.126</v>
      </c>
      <c r="C1042" s="19">
        <v>11555.804</v>
      </c>
      <c r="D1042" s="19">
        <v>2122.48</v>
      </c>
      <c r="E1042" s="19">
        <v>3876.24</v>
      </c>
      <c r="F1042" s="19">
        <v>23289.45</v>
      </c>
      <c r="G1042" s="19">
        <v>1871.088</v>
      </c>
      <c r="H1042" s="19">
        <v>0</v>
      </c>
    </row>
    <row r="1043" spans="1:8" s="14" customFormat="1" ht="8.65" customHeight="1" x14ac:dyDescent="0.15">
      <c r="A1043" s="18" t="s">
        <v>31</v>
      </c>
      <c r="B1043" s="19">
        <v>10026.084000000001</v>
      </c>
      <c r="C1043" s="19">
        <v>4201.5429999999997</v>
      </c>
      <c r="D1043" s="19">
        <v>552.53800000000001</v>
      </c>
      <c r="E1043" s="19">
        <v>2193.0929999999998</v>
      </c>
      <c r="F1043" s="19">
        <v>14821.365</v>
      </c>
      <c r="G1043" s="19">
        <v>609.46500000000003</v>
      </c>
      <c r="H1043" s="19">
        <v>7.9080000000000004</v>
      </c>
    </row>
    <row r="1044" spans="1:8" s="14" customFormat="1" ht="8.65" customHeight="1" x14ac:dyDescent="0.15">
      <c r="A1044" s="18" t="s">
        <v>32</v>
      </c>
      <c r="B1044" s="19">
        <v>96505.482000000004</v>
      </c>
      <c r="C1044" s="19">
        <v>85515.797999999995</v>
      </c>
      <c r="D1044" s="19">
        <v>25843.68</v>
      </c>
      <c r="E1044" s="19">
        <v>37996.726999999999</v>
      </c>
      <c r="F1044" s="19">
        <v>95794.482000000004</v>
      </c>
      <c r="G1044" s="19">
        <v>22348.704000000002</v>
      </c>
      <c r="H1044" s="19">
        <v>22980.195</v>
      </c>
    </row>
    <row r="1045" spans="1:8" s="14" customFormat="1" ht="8.65" customHeight="1" x14ac:dyDescent="0.15">
      <c r="A1045" s="21" t="s">
        <v>33</v>
      </c>
      <c r="B1045" s="22">
        <v>20842.609</v>
      </c>
      <c r="C1045" s="22">
        <v>11492.866</v>
      </c>
      <c r="D1045" s="22">
        <v>1201.4870000000001</v>
      </c>
      <c r="E1045" s="22">
        <v>4209.84</v>
      </c>
      <c r="F1045" s="22">
        <v>39017.235999999997</v>
      </c>
      <c r="G1045" s="22">
        <v>1598.8989999999999</v>
      </c>
      <c r="H1045" s="22">
        <v>0</v>
      </c>
    </row>
    <row r="1046" spans="1:8" s="14" customFormat="1" ht="8.65" customHeight="1" x14ac:dyDescent="0.15">
      <c r="A1046" s="18" t="s">
        <v>34</v>
      </c>
      <c r="B1046" s="19">
        <v>47463.408000000003</v>
      </c>
      <c r="C1046" s="19">
        <v>33337.629999999997</v>
      </c>
      <c r="D1046" s="19">
        <v>5292.518</v>
      </c>
      <c r="E1046" s="19">
        <v>9933.3459999999995</v>
      </c>
      <c r="F1046" s="19">
        <v>71534.335999999996</v>
      </c>
      <c r="G1046" s="19">
        <v>5065.3040000000001</v>
      </c>
      <c r="H1046" s="19">
        <v>214.381</v>
      </c>
    </row>
    <row r="1047" spans="1:8" s="14" customFormat="1" ht="8.65" customHeight="1" x14ac:dyDescent="0.15">
      <c r="A1047" s="18" t="s">
        <v>35</v>
      </c>
      <c r="B1047" s="19">
        <v>29410.77</v>
      </c>
      <c r="C1047" s="19">
        <v>28819.036</v>
      </c>
      <c r="D1047" s="19">
        <v>6207.83</v>
      </c>
      <c r="E1047" s="19">
        <v>6857.79</v>
      </c>
      <c r="F1047" s="19">
        <v>26924.332999999999</v>
      </c>
      <c r="G1047" s="19">
        <v>8770.2780000000002</v>
      </c>
      <c r="H1047" s="19">
        <v>153.46</v>
      </c>
    </row>
    <row r="1048" spans="1:8" s="14" customFormat="1" ht="8.65" customHeight="1" x14ac:dyDescent="0.15">
      <c r="A1048" s="18" t="s">
        <v>36</v>
      </c>
      <c r="B1048" s="19">
        <v>24886.013999999999</v>
      </c>
      <c r="C1048" s="19">
        <v>12888.594999999999</v>
      </c>
      <c r="D1048" s="19">
        <v>1819.085</v>
      </c>
      <c r="E1048" s="19">
        <v>5371.598</v>
      </c>
      <c r="F1048" s="19">
        <v>27998.667000000001</v>
      </c>
      <c r="G1048" s="19">
        <v>4274.607</v>
      </c>
      <c r="H1048" s="19">
        <v>374.06099999999998</v>
      </c>
    </row>
    <row r="1049" spans="1:8" s="14" customFormat="1" ht="8.65" customHeight="1" x14ac:dyDescent="0.15">
      <c r="A1049" s="21" t="s">
        <v>37</v>
      </c>
      <c r="B1049" s="22">
        <v>23280.008000000002</v>
      </c>
      <c r="C1049" s="22">
        <v>14869.001</v>
      </c>
      <c r="D1049" s="22">
        <v>1898.1420000000001</v>
      </c>
      <c r="E1049" s="22">
        <v>5262.1629999999996</v>
      </c>
      <c r="F1049" s="22">
        <v>37860.949000000001</v>
      </c>
      <c r="G1049" s="22">
        <v>2643.761</v>
      </c>
      <c r="H1049" s="22">
        <v>35.296999999999997</v>
      </c>
    </row>
    <row r="1050" spans="1:8" s="14" customFormat="1" ht="8.65" customHeight="1" x14ac:dyDescent="0.15">
      <c r="A1050" s="18" t="s">
        <v>38</v>
      </c>
      <c r="B1050" s="19">
        <v>37787.86</v>
      </c>
      <c r="C1050" s="19">
        <v>18943.017</v>
      </c>
      <c r="D1050" s="19">
        <v>2904.1320000000001</v>
      </c>
      <c r="E1050" s="19">
        <v>8700.9330000000009</v>
      </c>
      <c r="F1050" s="19">
        <v>38706.440999999999</v>
      </c>
      <c r="G1050" s="19">
        <v>3052.623</v>
      </c>
      <c r="H1050" s="19">
        <v>2956.2890000000002</v>
      </c>
    </row>
    <row r="1051" spans="1:8" s="14" customFormat="1" ht="8.65" customHeight="1" x14ac:dyDescent="0.15">
      <c r="A1051" s="18" t="s">
        <v>39</v>
      </c>
      <c r="B1051" s="19">
        <v>35061.205999999998</v>
      </c>
      <c r="C1051" s="19">
        <v>18298.937000000002</v>
      </c>
      <c r="D1051" s="19">
        <v>4700.21</v>
      </c>
      <c r="E1051" s="19">
        <v>7990.7629999999999</v>
      </c>
      <c r="F1051" s="19">
        <v>38667.843999999997</v>
      </c>
      <c r="G1051" s="19">
        <v>4919.6149999999998</v>
      </c>
      <c r="H1051" s="19">
        <v>113.181</v>
      </c>
    </row>
    <row r="1052" spans="1:8" s="14" customFormat="1" ht="8.65" customHeight="1" x14ac:dyDescent="0.15">
      <c r="A1052" s="18" t="s">
        <v>40</v>
      </c>
      <c r="B1052" s="19">
        <v>22146.25</v>
      </c>
      <c r="C1052" s="19">
        <v>12966.575000000001</v>
      </c>
      <c r="D1052" s="19">
        <v>1624.8309999999999</v>
      </c>
      <c r="E1052" s="19">
        <v>4250.3609999999999</v>
      </c>
      <c r="F1052" s="19">
        <v>32622.206999999999</v>
      </c>
      <c r="G1052" s="19">
        <v>5437.6369999999997</v>
      </c>
      <c r="H1052" s="19">
        <v>20.721</v>
      </c>
    </row>
    <row r="1053" spans="1:8" s="14" customFormat="1" ht="8.65" customHeight="1" x14ac:dyDescent="0.15">
      <c r="A1053" s="21" t="s">
        <v>41</v>
      </c>
      <c r="B1053" s="22">
        <v>41616.625999999997</v>
      </c>
      <c r="C1053" s="22">
        <v>34734.203999999998</v>
      </c>
      <c r="D1053" s="22">
        <v>3726.105</v>
      </c>
      <c r="E1053" s="22">
        <v>9377.4860000000008</v>
      </c>
      <c r="F1053" s="22">
        <v>54600.097999999998</v>
      </c>
      <c r="G1053" s="22">
        <v>5143.1980000000003</v>
      </c>
      <c r="H1053" s="22">
        <v>0.128</v>
      </c>
    </row>
    <row r="1054" spans="1:8" s="14" customFormat="1" ht="8.65" customHeight="1" x14ac:dyDescent="0.15">
      <c r="A1054" s="18" t="s">
        <v>42</v>
      </c>
      <c r="B1054" s="19">
        <v>5836.8180000000002</v>
      </c>
      <c r="C1054" s="19">
        <v>6651.3220000000001</v>
      </c>
      <c r="D1054" s="19">
        <v>352.09</v>
      </c>
      <c r="E1054" s="19">
        <v>1357.0989999999999</v>
      </c>
      <c r="F1054" s="19">
        <v>14141.999</v>
      </c>
      <c r="G1054" s="19">
        <v>424.96499999999997</v>
      </c>
      <c r="H1054" s="19">
        <v>0</v>
      </c>
    </row>
    <row r="1055" spans="1:8" s="14" customFormat="1" ht="8.65" customHeight="1" x14ac:dyDescent="0.15">
      <c r="A1055" s="18" t="s">
        <v>43</v>
      </c>
      <c r="B1055" s="19">
        <v>66279.441000000006</v>
      </c>
      <c r="C1055" s="19">
        <v>52123.131999999998</v>
      </c>
      <c r="D1055" s="19">
        <v>4226.4139999999998</v>
      </c>
      <c r="E1055" s="19">
        <v>12725.781000000001</v>
      </c>
      <c r="F1055" s="19">
        <v>98981.654999999999</v>
      </c>
      <c r="G1055" s="19">
        <v>6046.7730000000001</v>
      </c>
      <c r="H1055" s="19">
        <v>278.94099999999997</v>
      </c>
    </row>
    <row r="1056" spans="1:8" s="14" customFormat="1" ht="8.65" customHeight="1" x14ac:dyDescent="0.15">
      <c r="A1056" s="18" t="s">
        <v>44</v>
      </c>
      <c r="B1056" s="24">
        <v>23313.252</v>
      </c>
      <c r="C1056" s="24">
        <v>8664.0439999999999</v>
      </c>
      <c r="D1056" s="24">
        <v>3673.4520000000002</v>
      </c>
      <c r="E1056" s="24">
        <v>4666.0420000000004</v>
      </c>
      <c r="F1056" s="24">
        <v>25686.753000000001</v>
      </c>
      <c r="G1056" s="24">
        <v>2334.8789999999999</v>
      </c>
      <c r="H1056" s="24">
        <v>58.408999999999999</v>
      </c>
    </row>
    <row r="1057" spans="1:10" s="14" customFormat="1" ht="8.65" customHeight="1" x14ac:dyDescent="0.15">
      <c r="A1057" s="21" t="s">
        <v>45</v>
      </c>
      <c r="B1057" s="38">
        <v>11286.065000000001</v>
      </c>
      <c r="C1057" s="38">
        <v>3426.846</v>
      </c>
      <c r="D1057" s="38">
        <v>940.10900000000004</v>
      </c>
      <c r="E1057" s="38">
        <v>2318.7449999999999</v>
      </c>
      <c r="F1057" s="38">
        <v>17157.258999999998</v>
      </c>
      <c r="G1057" s="38">
        <v>931.85500000000002</v>
      </c>
      <c r="H1057" s="38">
        <v>1.907</v>
      </c>
    </row>
    <row r="1058" spans="1:10" s="39" customFormat="1" ht="8.65" customHeight="1" x14ac:dyDescent="0.2">
      <c r="J1058" s="14"/>
    </row>
    <row r="1059" spans="1:10" s="14" customFormat="1" ht="8.65" customHeight="1" x14ac:dyDescent="0.15">
      <c r="A1059" s="12">
        <v>2012</v>
      </c>
      <c r="B1059" s="13"/>
      <c r="C1059" s="13"/>
      <c r="D1059" s="13"/>
      <c r="E1059" s="13"/>
      <c r="F1059" s="13"/>
      <c r="G1059" s="13"/>
      <c r="H1059" s="13"/>
    </row>
    <row r="1060" spans="1:10" s="17" customFormat="1" ht="8.65" customHeight="1" x14ac:dyDescent="0.15">
      <c r="A1060" s="15" t="s">
        <v>13</v>
      </c>
      <c r="B1060" s="16">
        <f>SUM(B1062:B1093)</f>
        <v>1383183.9989999998</v>
      </c>
      <c r="C1060" s="16">
        <f>SUM(C1062:C1093)</f>
        <v>954611.74899999995</v>
      </c>
      <c r="D1060" s="16">
        <f t="shared" ref="D1060:H1060" si="37">SUM(D1062:D1093)</f>
        <v>314499.97199999995</v>
      </c>
      <c r="E1060" s="16">
        <f t="shared" si="37"/>
        <v>485176.11800000002</v>
      </c>
      <c r="F1060" s="16">
        <f t="shared" si="37"/>
        <v>1777940.5970000005</v>
      </c>
      <c r="G1060" s="16">
        <f t="shared" si="37"/>
        <v>306585.63900000002</v>
      </c>
      <c r="H1060" s="16">
        <f t="shared" si="37"/>
        <v>90757.27</v>
      </c>
      <c r="J1060" s="14"/>
    </row>
    <row r="1061" spans="1:10" s="17" customFormat="1" ht="3.95" customHeight="1" x14ac:dyDescent="0.15">
      <c r="A1061" s="15"/>
      <c r="B1061" s="16"/>
      <c r="C1061" s="16"/>
      <c r="D1061" s="16"/>
      <c r="E1061" s="16"/>
      <c r="F1061" s="16"/>
      <c r="G1061" s="16"/>
      <c r="H1061" s="16"/>
      <c r="J1061" s="14"/>
    </row>
    <row r="1062" spans="1:10" s="14" customFormat="1" ht="8.65" customHeight="1" x14ac:dyDescent="0.15">
      <c r="A1062" s="18" t="s">
        <v>14</v>
      </c>
      <c r="B1062" s="19">
        <v>15036.74</v>
      </c>
      <c r="C1062" s="19">
        <v>9045.1730000000007</v>
      </c>
      <c r="D1062" s="19">
        <v>1485.9490000000001</v>
      </c>
      <c r="E1062" s="19">
        <v>3274.2849999999999</v>
      </c>
      <c r="F1062" s="19">
        <v>16811.319</v>
      </c>
      <c r="G1062" s="19">
        <v>2266.91</v>
      </c>
      <c r="H1062" s="19">
        <v>0</v>
      </c>
    </row>
    <row r="1063" spans="1:10" s="14" customFormat="1" ht="8.65" customHeight="1" x14ac:dyDescent="0.2">
      <c r="A1063" s="18" t="s">
        <v>15</v>
      </c>
      <c r="B1063" s="19">
        <v>42744.567999999999</v>
      </c>
      <c r="C1063" s="19">
        <v>22844.423999999999</v>
      </c>
      <c r="D1063" s="19">
        <v>5177.1120000000001</v>
      </c>
      <c r="E1063" s="19">
        <v>9762.0229999999992</v>
      </c>
      <c r="F1063" s="19">
        <v>55303.508000000002</v>
      </c>
      <c r="G1063" s="19">
        <v>6937.09</v>
      </c>
      <c r="H1063" s="19">
        <v>101.55800000000001</v>
      </c>
      <c r="J1063" s="39"/>
    </row>
    <row r="1064" spans="1:10" s="14" customFormat="1" ht="8.65" customHeight="1" x14ac:dyDescent="0.15">
      <c r="A1064" s="18" t="s">
        <v>16</v>
      </c>
      <c r="B1064" s="19">
        <v>12554.406000000001</v>
      </c>
      <c r="C1064" s="19">
        <v>7954.6239999999998</v>
      </c>
      <c r="D1064" s="19">
        <v>1046.921</v>
      </c>
      <c r="E1064" s="19">
        <v>2465.0230000000001</v>
      </c>
      <c r="F1064" s="19">
        <v>9190.7279999999992</v>
      </c>
      <c r="G1064" s="19">
        <v>1313.231</v>
      </c>
      <c r="H1064" s="19">
        <v>0</v>
      </c>
    </row>
    <row r="1065" spans="1:10" s="14" customFormat="1" ht="8.65" customHeight="1" x14ac:dyDescent="0.15">
      <c r="A1065" s="21" t="s">
        <v>17</v>
      </c>
      <c r="B1065" s="22">
        <v>10010.405000000001</v>
      </c>
      <c r="C1065" s="22">
        <v>12139.869000000001</v>
      </c>
      <c r="D1065" s="22">
        <v>1143.8779999999999</v>
      </c>
      <c r="E1065" s="22">
        <v>2276.444</v>
      </c>
      <c r="F1065" s="22">
        <v>11474.040999999999</v>
      </c>
      <c r="G1065" s="22">
        <v>3990.4029999999998</v>
      </c>
      <c r="H1065" s="22">
        <v>540.23299999999995</v>
      </c>
      <c r="J1065" s="17"/>
    </row>
    <row r="1066" spans="1:10" s="14" customFormat="1" ht="8.65" customHeight="1" x14ac:dyDescent="0.15">
      <c r="A1066" s="18" t="s">
        <v>18</v>
      </c>
      <c r="B1066" s="19">
        <v>36627.574999999997</v>
      </c>
      <c r="C1066" s="19">
        <v>35959.578999999998</v>
      </c>
      <c r="D1066" s="19">
        <v>3021.7890000000002</v>
      </c>
      <c r="E1066" s="19">
        <v>10113.620000000001</v>
      </c>
      <c r="F1066" s="19">
        <v>45431.925000000003</v>
      </c>
      <c r="G1066" s="19">
        <v>5435.7359999999999</v>
      </c>
      <c r="H1066" s="19">
        <v>48.625999999999998</v>
      </c>
      <c r="J1066" s="17"/>
    </row>
    <row r="1067" spans="1:10" s="14" customFormat="1" ht="8.65" customHeight="1" x14ac:dyDescent="0.15">
      <c r="A1067" s="18" t="s">
        <v>19</v>
      </c>
      <c r="B1067" s="19">
        <v>9152.6329999999998</v>
      </c>
      <c r="C1067" s="19">
        <v>8042.8590000000004</v>
      </c>
      <c r="D1067" s="19">
        <v>920.327</v>
      </c>
      <c r="E1067" s="19">
        <v>2024.692</v>
      </c>
      <c r="F1067" s="19">
        <v>10955.683000000001</v>
      </c>
      <c r="G1067" s="19">
        <v>878.62800000000004</v>
      </c>
      <c r="H1067" s="19">
        <v>0</v>
      </c>
    </row>
    <row r="1068" spans="1:10" s="14" customFormat="1" ht="8.65" customHeight="1" x14ac:dyDescent="0.15">
      <c r="A1068" s="18" t="s">
        <v>20</v>
      </c>
      <c r="B1068" s="19">
        <v>26852.431</v>
      </c>
      <c r="C1068" s="19">
        <v>12104.829</v>
      </c>
      <c r="D1068" s="19">
        <v>1985.7449999999999</v>
      </c>
      <c r="E1068" s="19">
        <v>6313.8419999999996</v>
      </c>
      <c r="F1068" s="19">
        <v>38743.409</v>
      </c>
      <c r="G1068" s="19">
        <v>1896.241</v>
      </c>
      <c r="H1068" s="19">
        <v>0</v>
      </c>
    </row>
    <row r="1069" spans="1:10" s="14" customFormat="1" ht="8.65" customHeight="1" x14ac:dyDescent="0.15">
      <c r="A1069" s="21" t="s">
        <v>21</v>
      </c>
      <c r="B1069" s="22">
        <v>41446.663999999997</v>
      </c>
      <c r="C1069" s="22">
        <v>19236.063999999998</v>
      </c>
      <c r="D1069" s="22">
        <v>5990.9430000000002</v>
      </c>
      <c r="E1069" s="22">
        <v>9538.7250000000004</v>
      </c>
      <c r="F1069" s="22">
        <v>59385.237000000001</v>
      </c>
      <c r="G1069" s="22">
        <v>3851.9589999999998</v>
      </c>
      <c r="H1069" s="22">
        <v>47.898000000000003</v>
      </c>
    </row>
    <row r="1070" spans="1:10" s="14" customFormat="1" ht="8.65" customHeight="1" x14ac:dyDescent="0.15">
      <c r="A1070" s="18" t="s">
        <v>22</v>
      </c>
      <c r="B1070" s="19">
        <v>220498.36</v>
      </c>
      <c r="C1070" s="19">
        <v>199687.424</v>
      </c>
      <c r="D1070" s="19">
        <v>190131.59</v>
      </c>
      <c r="E1070" s="19">
        <v>204586.83100000001</v>
      </c>
      <c r="F1070" s="19">
        <v>248725.935</v>
      </c>
      <c r="G1070" s="19">
        <v>153085.698</v>
      </c>
      <c r="H1070" s="19">
        <v>57028.03</v>
      </c>
    </row>
    <row r="1071" spans="1:10" s="14" customFormat="1" ht="8.65" customHeight="1" x14ac:dyDescent="0.15">
      <c r="A1071" s="18" t="s">
        <v>23</v>
      </c>
      <c r="B1071" s="19">
        <v>14682.509</v>
      </c>
      <c r="C1071" s="19">
        <v>12299.993</v>
      </c>
      <c r="D1071" s="19">
        <v>1188.1579999999999</v>
      </c>
      <c r="E1071" s="19">
        <v>3709.1060000000002</v>
      </c>
      <c r="F1071" s="19">
        <v>22028.207999999999</v>
      </c>
      <c r="G1071" s="19">
        <v>2079.4989999999998</v>
      </c>
      <c r="H1071" s="19">
        <v>931.428</v>
      </c>
    </row>
    <row r="1072" spans="1:10" s="14" customFormat="1" ht="8.65" customHeight="1" x14ac:dyDescent="0.15">
      <c r="A1072" s="18" t="s">
        <v>24</v>
      </c>
      <c r="B1072" s="19">
        <v>58362.838000000003</v>
      </c>
      <c r="C1072" s="19">
        <v>41456.461000000003</v>
      </c>
      <c r="D1072" s="19">
        <v>5597.75</v>
      </c>
      <c r="E1072" s="19">
        <v>14611.816999999999</v>
      </c>
      <c r="F1072" s="19">
        <v>66045.767000000007</v>
      </c>
      <c r="G1072" s="19">
        <v>6248.4620000000004</v>
      </c>
      <c r="H1072" s="19">
        <v>343.82400000000001</v>
      </c>
    </row>
    <row r="1073" spans="1:8" s="14" customFormat="1" ht="8.65" customHeight="1" x14ac:dyDescent="0.15">
      <c r="A1073" s="21" t="s">
        <v>25</v>
      </c>
      <c r="B1073" s="22">
        <v>23311.026999999998</v>
      </c>
      <c r="C1073" s="22">
        <v>21328.649000000001</v>
      </c>
      <c r="D1073" s="22">
        <v>1851.3309999999999</v>
      </c>
      <c r="E1073" s="22">
        <v>5367.6329999999998</v>
      </c>
      <c r="F1073" s="22">
        <v>31054.523000000001</v>
      </c>
      <c r="G1073" s="22">
        <v>1375.0170000000001</v>
      </c>
      <c r="H1073" s="22">
        <v>0</v>
      </c>
    </row>
    <row r="1074" spans="1:8" s="14" customFormat="1" ht="8.65" customHeight="1" x14ac:dyDescent="0.15">
      <c r="A1074" s="18" t="s">
        <v>26</v>
      </c>
      <c r="B1074" s="19">
        <v>19745.717000000001</v>
      </c>
      <c r="C1074" s="19">
        <v>17469.912</v>
      </c>
      <c r="D1074" s="19">
        <v>1114.7750000000001</v>
      </c>
      <c r="E1074" s="19">
        <v>4003.578</v>
      </c>
      <c r="F1074" s="19">
        <v>31856.327000000001</v>
      </c>
      <c r="G1074" s="19">
        <v>1262.6079999999999</v>
      </c>
      <c r="H1074" s="19">
        <v>0</v>
      </c>
    </row>
    <row r="1075" spans="1:8" s="14" customFormat="1" ht="8.65" customHeight="1" x14ac:dyDescent="0.15">
      <c r="A1075" s="18" t="s">
        <v>27</v>
      </c>
      <c r="B1075" s="19">
        <v>110021.504</v>
      </c>
      <c r="C1075" s="19">
        <v>48675.214999999997</v>
      </c>
      <c r="D1075" s="19">
        <v>13999.869000000001</v>
      </c>
      <c r="E1075" s="19">
        <v>27194.026000000002</v>
      </c>
      <c r="F1075" s="19">
        <v>129725.22100000001</v>
      </c>
      <c r="G1075" s="19">
        <v>16499.5</v>
      </c>
      <c r="H1075" s="19">
        <v>1079.4760000000001</v>
      </c>
    </row>
    <row r="1076" spans="1:8" s="14" customFormat="1" ht="8.65" customHeight="1" x14ac:dyDescent="0.15">
      <c r="A1076" s="18" t="s">
        <v>28</v>
      </c>
      <c r="B1076" s="19">
        <v>159591.679</v>
      </c>
      <c r="C1076" s="19">
        <v>69085.680999999997</v>
      </c>
      <c r="D1076" s="19">
        <v>8101.5119999999997</v>
      </c>
      <c r="E1076" s="19">
        <v>32243.396000000001</v>
      </c>
      <c r="F1076" s="19">
        <v>260590.505</v>
      </c>
      <c r="G1076" s="19">
        <v>14810.138000000001</v>
      </c>
      <c r="H1076" s="19">
        <v>942.41399999999999</v>
      </c>
    </row>
    <row r="1077" spans="1:8" s="14" customFormat="1" ht="8.65" customHeight="1" x14ac:dyDescent="0.15">
      <c r="A1077" s="21" t="s">
        <v>29</v>
      </c>
      <c r="B1077" s="22">
        <v>39061.222000000002</v>
      </c>
      <c r="C1077" s="22">
        <v>24618.223999999998</v>
      </c>
      <c r="D1077" s="22">
        <v>2562.6</v>
      </c>
      <c r="E1077" s="22">
        <v>9234.0419999999995</v>
      </c>
      <c r="F1077" s="22">
        <v>51134.826000000001</v>
      </c>
      <c r="G1077" s="22">
        <v>2586.0810000000001</v>
      </c>
      <c r="H1077" s="22">
        <v>271.14499999999998</v>
      </c>
    </row>
    <row r="1078" spans="1:8" s="14" customFormat="1" ht="8.65" customHeight="1" x14ac:dyDescent="0.15">
      <c r="A1078" s="18" t="s">
        <v>30</v>
      </c>
      <c r="B1078" s="19">
        <v>17299.659</v>
      </c>
      <c r="C1078" s="19">
        <v>13166.182000000001</v>
      </c>
      <c r="D1078" s="19">
        <v>2123.8429999999998</v>
      </c>
      <c r="E1078" s="19">
        <v>4268.2860000000001</v>
      </c>
      <c r="F1078" s="19">
        <v>24198.337</v>
      </c>
      <c r="G1078" s="19">
        <v>1870.2860000000001</v>
      </c>
      <c r="H1078" s="19">
        <v>0</v>
      </c>
    </row>
    <row r="1079" spans="1:8" s="14" customFormat="1" ht="8.65" customHeight="1" x14ac:dyDescent="0.15">
      <c r="A1079" s="18" t="s">
        <v>31</v>
      </c>
      <c r="B1079" s="19">
        <v>10281.858</v>
      </c>
      <c r="C1079" s="19">
        <v>4384.4459999999999</v>
      </c>
      <c r="D1079" s="19">
        <v>579.23800000000006</v>
      </c>
      <c r="E1079" s="19">
        <v>2387.7150000000001</v>
      </c>
      <c r="F1079" s="19">
        <v>15583.870999999999</v>
      </c>
      <c r="G1079" s="19">
        <v>667.13599999999997</v>
      </c>
      <c r="H1079" s="19">
        <v>8.6379999999999999</v>
      </c>
    </row>
    <row r="1080" spans="1:8" s="14" customFormat="1" ht="8.65" customHeight="1" x14ac:dyDescent="0.15">
      <c r="A1080" s="18" t="s">
        <v>32</v>
      </c>
      <c r="B1080" s="19">
        <v>102792.431</v>
      </c>
      <c r="C1080" s="19">
        <v>98149.342999999993</v>
      </c>
      <c r="D1080" s="19">
        <v>25521.194</v>
      </c>
      <c r="E1080" s="19">
        <v>40349.131999999998</v>
      </c>
      <c r="F1080" s="19">
        <v>99806.695000000007</v>
      </c>
      <c r="G1080" s="19">
        <v>24562.1</v>
      </c>
      <c r="H1080" s="19">
        <v>24809.236000000001</v>
      </c>
    </row>
    <row r="1081" spans="1:8" s="14" customFormat="1" ht="8.65" customHeight="1" x14ac:dyDescent="0.15">
      <c r="A1081" s="21" t="s">
        <v>33</v>
      </c>
      <c r="B1081" s="22">
        <v>22372.175999999999</v>
      </c>
      <c r="C1081" s="22">
        <v>12505.884</v>
      </c>
      <c r="D1081" s="22">
        <v>1302.3879999999999</v>
      </c>
      <c r="E1081" s="22">
        <v>4524.26</v>
      </c>
      <c r="F1081" s="22">
        <v>40529.690999999999</v>
      </c>
      <c r="G1081" s="22">
        <v>1793.261</v>
      </c>
      <c r="H1081" s="22">
        <v>0</v>
      </c>
    </row>
    <row r="1082" spans="1:8" s="14" customFormat="1" ht="8.65" customHeight="1" x14ac:dyDescent="0.15">
      <c r="A1082" s="18" t="s">
        <v>34</v>
      </c>
      <c r="B1082" s="19">
        <v>51182.084000000003</v>
      </c>
      <c r="C1082" s="19">
        <v>36113.620000000003</v>
      </c>
      <c r="D1082" s="19">
        <v>5895.1459999999997</v>
      </c>
      <c r="E1082" s="19">
        <v>10672.851000000001</v>
      </c>
      <c r="F1082" s="19">
        <v>75014.111000000004</v>
      </c>
      <c r="G1082" s="19">
        <v>5601.9189999999999</v>
      </c>
      <c r="H1082" s="19">
        <v>237.773</v>
      </c>
    </row>
    <row r="1083" spans="1:8" s="14" customFormat="1" ht="8.65" customHeight="1" x14ac:dyDescent="0.15">
      <c r="A1083" s="18" t="s">
        <v>35</v>
      </c>
      <c r="B1083" s="19">
        <v>29483.364000000001</v>
      </c>
      <c r="C1083" s="19">
        <v>27877.838</v>
      </c>
      <c r="D1083" s="19">
        <v>6371.0249999999996</v>
      </c>
      <c r="E1083" s="19">
        <v>7311.0829999999996</v>
      </c>
      <c r="F1083" s="19">
        <v>28486.925999999999</v>
      </c>
      <c r="G1083" s="19">
        <v>9193.3629999999994</v>
      </c>
      <c r="H1083" s="19">
        <v>172.554</v>
      </c>
    </row>
    <row r="1084" spans="1:8" s="14" customFormat="1" ht="8.65" customHeight="1" x14ac:dyDescent="0.15">
      <c r="A1084" s="18" t="s">
        <v>36</v>
      </c>
      <c r="B1084" s="19">
        <v>26930.78</v>
      </c>
      <c r="C1084" s="19">
        <v>13971.239</v>
      </c>
      <c r="D1084" s="19">
        <v>1937.8420000000001</v>
      </c>
      <c r="E1084" s="19">
        <v>5677.6270000000004</v>
      </c>
      <c r="F1084" s="19">
        <v>29658.502</v>
      </c>
      <c r="G1084" s="19">
        <v>4101.01</v>
      </c>
      <c r="H1084" s="19">
        <v>403.61200000000002</v>
      </c>
    </row>
    <row r="1085" spans="1:8" s="14" customFormat="1" ht="8.65" customHeight="1" x14ac:dyDescent="0.15">
      <c r="A1085" s="21" t="s">
        <v>37</v>
      </c>
      <c r="B1085" s="22">
        <v>24111.003000000001</v>
      </c>
      <c r="C1085" s="22">
        <v>16177.300999999999</v>
      </c>
      <c r="D1085" s="22">
        <v>2141.9969999999998</v>
      </c>
      <c r="E1085" s="22">
        <v>5801.1170000000002</v>
      </c>
      <c r="F1085" s="22">
        <v>39440.584000000003</v>
      </c>
      <c r="G1085" s="22">
        <v>2457.3009999999999</v>
      </c>
      <c r="H1085" s="22">
        <v>39.042000000000002</v>
      </c>
    </row>
    <row r="1086" spans="1:8" s="14" customFormat="1" ht="8.65" customHeight="1" x14ac:dyDescent="0.15">
      <c r="A1086" s="18" t="s">
        <v>38</v>
      </c>
      <c r="B1086" s="19">
        <v>40340.908000000003</v>
      </c>
      <c r="C1086" s="19">
        <v>21323.406999999999</v>
      </c>
      <c r="D1086" s="19">
        <v>3013.7139999999999</v>
      </c>
      <c r="E1086" s="19">
        <v>9651.57</v>
      </c>
      <c r="F1086" s="19">
        <v>41000.082999999999</v>
      </c>
      <c r="G1086" s="19">
        <v>3046.8</v>
      </c>
      <c r="H1086" s="19">
        <v>3234.7539999999999</v>
      </c>
    </row>
    <row r="1087" spans="1:8" s="14" customFormat="1" ht="8.65" customHeight="1" x14ac:dyDescent="0.15">
      <c r="A1087" s="18" t="s">
        <v>39</v>
      </c>
      <c r="B1087" s="19">
        <v>36840.417000000001</v>
      </c>
      <c r="C1087" s="19">
        <v>20161.512999999999</v>
      </c>
      <c r="D1087" s="19">
        <v>4843.7139999999999</v>
      </c>
      <c r="E1087" s="19">
        <v>8389.4060000000009</v>
      </c>
      <c r="F1087" s="19">
        <v>40202.953999999998</v>
      </c>
      <c r="G1087" s="19">
        <v>5569.2749999999996</v>
      </c>
      <c r="H1087" s="19">
        <v>123.248</v>
      </c>
    </row>
    <row r="1088" spans="1:8" s="14" customFormat="1" ht="8.65" customHeight="1" x14ac:dyDescent="0.15">
      <c r="A1088" s="18" t="s">
        <v>40</v>
      </c>
      <c r="B1088" s="19">
        <v>23644.392</v>
      </c>
      <c r="C1088" s="19">
        <v>13928.093999999999</v>
      </c>
      <c r="D1088" s="19">
        <v>1751.5619999999999</v>
      </c>
      <c r="E1088" s="19">
        <v>4953.1589999999997</v>
      </c>
      <c r="F1088" s="19">
        <v>34521.519999999997</v>
      </c>
      <c r="G1088" s="19">
        <v>6333.683</v>
      </c>
      <c r="H1088" s="19">
        <v>23.260999999999999</v>
      </c>
    </row>
    <row r="1089" spans="1:10" s="14" customFormat="1" ht="8.65" customHeight="1" x14ac:dyDescent="0.15">
      <c r="A1089" s="21" t="s">
        <v>41</v>
      </c>
      <c r="B1089" s="22">
        <v>42853.457999999999</v>
      </c>
      <c r="C1089" s="22">
        <v>38227.243000000002</v>
      </c>
      <c r="D1089" s="22">
        <v>3806.223</v>
      </c>
      <c r="E1089" s="22">
        <v>10367.578</v>
      </c>
      <c r="F1089" s="22">
        <v>56424.591</v>
      </c>
      <c r="G1089" s="22">
        <v>5386.951</v>
      </c>
      <c r="H1089" s="22">
        <v>0.13600000000000001</v>
      </c>
    </row>
    <row r="1090" spans="1:10" s="14" customFormat="1" ht="8.65" customHeight="1" x14ac:dyDescent="0.15">
      <c r="A1090" s="18" t="s">
        <v>42</v>
      </c>
      <c r="B1090" s="19">
        <v>6353.95</v>
      </c>
      <c r="C1090" s="19">
        <v>7006.942</v>
      </c>
      <c r="D1090" s="19">
        <v>376.65499999999997</v>
      </c>
      <c r="E1090" s="19">
        <v>1504.433</v>
      </c>
      <c r="F1090" s="19">
        <v>14894.011</v>
      </c>
      <c r="G1090" s="19">
        <v>403.786</v>
      </c>
      <c r="H1090" s="19">
        <v>0</v>
      </c>
    </row>
    <row r="1091" spans="1:10" s="14" customFormat="1" ht="8.65" customHeight="1" x14ac:dyDescent="0.15">
      <c r="A1091" s="18" t="s">
        <v>43</v>
      </c>
      <c r="B1091" s="19">
        <v>71310.006999999998</v>
      </c>
      <c r="C1091" s="19">
        <v>56387.156999999999</v>
      </c>
      <c r="D1091" s="19">
        <v>4555.28</v>
      </c>
      <c r="E1091" s="19">
        <v>14772.087</v>
      </c>
      <c r="F1091" s="19">
        <v>104524.014</v>
      </c>
      <c r="G1091" s="19">
        <v>7430.1189999999997</v>
      </c>
      <c r="H1091" s="19">
        <v>304.85399999999998</v>
      </c>
    </row>
    <row r="1092" spans="1:10" s="14" customFormat="1" ht="8.65" customHeight="1" x14ac:dyDescent="0.15">
      <c r="A1092" s="18" t="s">
        <v>44</v>
      </c>
      <c r="B1092" s="24">
        <v>25627.493999999999</v>
      </c>
      <c r="C1092" s="24">
        <v>9364.1830000000009</v>
      </c>
      <c r="D1092" s="24">
        <v>3957.5549999999998</v>
      </c>
      <c r="E1092" s="24">
        <v>5052.3770000000004</v>
      </c>
      <c r="F1092" s="24">
        <v>27245.201000000001</v>
      </c>
      <c r="G1092" s="24">
        <v>2611.9630000000002</v>
      </c>
      <c r="H1092" s="24">
        <v>63.466999999999999</v>
      </c>
    </row>
    <row r="1093" spans="1:10" s="14" customFormat="1" ht="8.65" customHeight="1" x14ac:dyDescent="0.15">
      <c r="A1093" s="21" t="s">
        <v>45</v>
      </c>
      <c r="B1093" s="38">
        <v>12059.74</v>
      </c>
      <c r="C1093" s="38">
        <v>3918.377</v>
      </c>
      <c r="D1093" s="38">
        <v>1002.347</v>
      </c>
      <c r="E1093" s="38">
        <v>2774.3539999999998</v>
      </c>
      <c r="F1093" s="38">
        <v>17952.344000000001</v>
      </c>
      <c r="G1093" s="38">
        <v>1039.4849999999999</v>
      </c>
      <c r="H1093" s="38">
        <v>2.0630000000000002</v>
      </c>
    </row>
    <row r="1094" spans="1:10" s="14" customFormat="1" ht="3.95" customHeight="1" x14ac:dyDescent="0.15">
      <c r="A1094" s="23"/>
      <c r="B1094" s="35"/>
      <c r="C1094" s="35"/>
      <c r="D1094" s="35"/>
      <c r="E1094" s="24"/>
      <c r="F1094" s="24"/>
      <c r="G1094" s="35"/>
      <c r="H1094" s="24"/>
    </row>
    <row r="1095" spans="1:10" s="25" customFormat="1" ht="8.85" customHeight="1" x14ac:dyDescent="0.15">
      <c r="A1095" s="23"/>
      <c r="B1095" s="35"/>
      <c r="C1095" s="35"/>
      <c r="D1095" s="35"/>
      <c r="E1095" s="24"/>
      <c r="F1095" s="24"/>
      <c r="G1095" s="35"/>
      <c r="H1095" s="24"/>
      <c r="J1095" s="14"/>
    </row>
    <row r="1096" spans="1:10" s="5" customFormat="1" ht="12" customHeight="1" x14ac:dyDescent="0.2">
      <c r="A1096" s="1" t="s">
        <v>0</v>
      </c>
      <c r="B1096" s="2"/>
      <c r="C1096" s="2"/>
      <c r="D1096" s="2"/>
      <c r="E1096" s="2"/>
      <c r="F1096" s="2"/>
      <c r="G1096" s="3"/>
      <c r="H1096" s="6" t="s">
        <v>1</v>
      </c>
      <c r="J1096" s="14"/>
    </row>
    <row r="1097" spans="1:10" s="5" customFormat="1" ht="12" customHeight="1" x14ac:dyDescent="0.2">
      <c r="A1097" s="1" t="s">
        <v>2</v>
      </c>
      <c r="B1097" s="2"/>
      <c r="C1097" s="2"/>
      <c r="D1097" s="2"/>
      <c r="E1097" s="2"/>
      <c r="F1097" s="2"/>
      <c r="G1097" s="3"/>
      <c r="H1097" s="6" t="s">
        <v>48</v>
      </c>
      <c r="J1097" s="14"/>
    </row>
    <row r="1098" spans="1:10" s="5" customFormat="1" ht="12" customHeight="1" x14ac:dyDescent="0.2">
      <c r="A1098" s="1" t="s">
        <v>78</v>
      </c>
      <c r="B1098" s="2"/>
      <c r="C1098" s="2"/>
      <c r="D1098" s="2"/>
      <c r="E1098" s="2"/>
      <c r="F1098" s="2"/>
      <c r="G1098" s="3"/>
      <c r="H1098" s="3"/>
      <c r="J1098" s="14"/>
    </row>
    <row r="1099" spans="1:10" s="5" customFormat="1" ht="12" customHeight="1" x14ac:dyDescent="0.2">
      <c r="A1099" s="7" t="s">
        <v>4</v>
      </c>
      <c r="B1099" s="2"/>
      <c r="C1099" s="2"/>
      <c r="D1099" s="2"/>
      <c r="E1099" s="2"/>
      <c r="F1099" s="2"/>
      <c r="G1099" s="3"/>
      <c r="H1099" s="3"/>
      <c r="J1099" s="14"/>
    </row>
    <row r="1100" spans="1:10" ht="3" customHeight="1" x14ac:dyDescent="0.25">
      <c r="A1100" s="8"/>
      <c r="B1100" s="8"/>
      <c r="C1100" s="8"/>
      <c r="D1100" s="8"/>
      <c r="E1100" s="8"/>
      <c r="F1100" s="8"/>
      <c r="G1100" s="8"/>
      <c r="H1100" s="8"/>
      <c r="I1100" s="9"/>
      <c r="J1100" s="25"/>
    </row>
    <row r="1101" spans="1:10" ht="3" customHeight="1" x14ac:dyDescent="0.25">
      <c r="A1101" s="9"/>
      <c r="B1101" s="9"/>
      <c r="C1101" s="9"/>
      <c r="D1101" s="9"/>
      <c r="E1101" s="9"/>
      <c r="F1101" s="9"/>
      <c r="G1101" s="9"/>
      <c r="H1101" s="9"/>
      <c r="J1101" s="5"/>
    </row>
    <row r="1102" spans="1:10" s="11" customFormat="1" ht="8.65" customHeight="1" x14ac:dyDescent="0.25">
      <c r="A1102" s="200" t="s">
        <v>5</v>
      </c>
      <c r="B1102" s="199" t="s">
        <v>49</v>
      </c>
      <c r="C1102" s="199" t="s">
        <v>50</v>
      </c>
      <c r="D1102" s="199" t="s">
        <v>51</v>
      </c>
      <c r="E1102" s="199" t="s">
        <v>52</v>
      </c>
      <c r="F1102" s="199" t="s">
        <v>53</v>
      </c>
      <c r="G1102" s="199" t="s">
        <v>54</v>
      </c>
      <c r="H1102" s="199" t="s">
        <v>55</v>
      </c>
      <c r="J1102" s="5"/>
    </row>
    <row r="1103" spans="1:10" s="11" customFormat="1" ht="8.65" customHeight="1" x14ac:dyDescent="0.25">
      <c r="A1103" s="200"/>
      <c r="B1103" s="199"/>
      <c r="C1103" s="199"/>
      <c r="D1103" s="199"/>
      <c r="E1103" s="199"/>
      <c r="F1103" s="199"/>
      <c r="G1103" s="199"/>
      <c r="H1103" s="199"/>
      <c r="J1103" s="5"/>
    </row>
    <row r="1104" spans="1:10" s="11" customFormat="1" ht="8.65" customHeight="1" x14ac:dyDescent="0.25">
      <c r="A1104" s="200"/>
      <c r="B1104" s="199"/>
      <c r="C1104" s="199"/>
      <c r="D1104" s="199"/>
      <c r="E1104" s="199"/>
      <c r="F1104" s="199"/>
      <c r="G1104" s="199"/>
      <c r="H1104" s="199"/>
      <c r="J1104" s="5"/>
    </row>
    <row r="1105" spans="1:10" s="11" customFormat="1" ht="8.65" customHeight="1" x14ac:dyDescent="0.25">
      <c r="A1105" s="200"/>
      <c r="B1105" s="199"/>
      <c r="C1105" s="199"/>
      <c r="D1105" s="199"/>
      <c r="E1105" s="199"/>
      <c r="F1105" s="199"/>
      <c r="G1105" s="199"/>
      <c r="H1105" s="199"/>
      <c r="J1105" s="10"/>
    </row>
    <row r="1106" spans="1:10" s="11" customFormat="1" ht="8.65" customHeight="1" x14ac:dyDescent="0.25">
      <c r="A1106" s="200"/>
      <c r="B1106" s="199"/>
      <c r="C1106" s="199"/>
      <c r="D1106" s="199"/>
      <c r="E1106" s="199"/>
      <c r="F1106" s="199"/>
      <c r="G1106" s="199"/>
      <c r="H1106" s="199"/>
      <c r="J1106" s="10"/>
    </row>
    <row r="1107" spans="1:10" s="11" customFormat="1" ht="10.15" customHeight="1" x14ac:dyDescent="0.25">
      <c r="A1107" s="200"/>
      <c r="B1107" s="199"/>
      <c r="C1107" s="199"/>
      <c r="D1107" s="199"/>
      <c r="E1107" s="199"/>
      <c r="F1107" s="199"/>
      <c r="G1107" s="199"/>
      <c r="H1107" s="199"/>
    </row>
    <row r="1108" spans="1:10" ht="3" customHeight="1" x14ac:dyDescent="0.25">
      <c r="A1108" s="8"/>
      <c r="B1108" s="8"/>
      <c r="C1108" s="8"/>
      <c r="D1108" s="8"/>
      <c r="E1108" s="8"/>
      <c r="F1108" s="8"/>
      <c r="G1108" s="8"/>
      <c r="H1108" s="8"/>
      <c r="J1108" s="11"/>
    </row>
    <row r="1109" spans="1:10" ht="3" customHeight="1" x14ac:dyDescent="0.25">
      <c r="A1109" s="9"/>
      <c r="B1109" s="9"/>
      <c r="C1109" s="9"/>
      <c r="D1109" s="9"/>
      <c r="E1109" s="9"/>
      <c r="F1109" s="9"/>
      <c r="G1109" s="9"/>
      <c r="H1109" s="42"/>
      <c r="J1109" s="11"/>
    </row>
    <row r="1110" spans="1:10" s="14" customFormat="1" ht="8.65" customHeight="1" x14ac:dyDescent="0.15">
      <c r="A1110" s="12">
        <v>2013</v>
      </c>
      <c r="B1110" s="13"/>
      <c r="C1110" s="13"/>
      <c r="D1110" s="13"/>
      <c r="E1110" s="13"/>
      <c r="F1110" s="13"/>
      <c r="G1110" s="13"/>
      <c r="H1110" s="13"/>
      <c r="J1110" s="11"/>
    </row>
    <row r="1111" spans="1:10" s="17" customFormat="1" ht="8.65" customHeight="1" x14ac:dyDescent="0.15">
      <c r="A1111" s="15" t="s">
        <v>13</v>
      </c>
      <c r="B1111" s="16">
        <f t="shared" ref="B1111:H1111" si="38">SUM(B1113:B1144)</f>
        <v>1455207.041</v>
      </c>
      <c r="C1111" s="16">
        <f t="shared" si="38"/>
        <v>1011495.6849999999</v>
      </c>
      <c r="D1111" s="16">
        <f t="shared" si="38"/>
        <v>324690.76200000005</v>
      </c>
      <c r="E1111" s="16">
        <f t="shared" si="38"/>
        <v>567237.52499999991</v>
      </c>
      <c r="F1111" s="16">
        <f t="shared" si="38"/>
        <v>1853549.023</v>
      </c>
      <c r="G1111" s="16">
        <f t="shared" si="38"/>
        <v>311660.60899999988</v>
      </c>
      <c r="H1111" s="16">
        <f t="shared" si="38"/>
        <v>90454.382999999987</v>
      </c>
      <c r="J1111" s="11"/>
    </row>
    <row r="1112" spans="1:10" s="17" customFormat="1" ht="3.95" customHeight="1" x14ac:dyDescent="0.15">
      <c r="A1112" s="15"/>
      <c r="B1112" s="16"/>
      <c r="C1112" s="16"/>
      <c r="D1112" s="16"/>
      <c r="E1112" s="16"/>
      <c r="F1112" s="16"/>
      <c r="G1112" s="16"/>
      <c r="H1112" s="16"/>
      <c r="J1112" s="11"/>
    </row>
    <row r="1113" spans="1:10" s="14" customFormat="1" ht="8.65" customHeight="1" x14ac:dyDescent="0.15">
      <c r="A1113" s="18" t="s">
        <v>14</v>
      </c>
      <c r="B1113" s="19">
        <v>16536.650000000001</v>
      </c>
      <c r="C1113" s="19">
        <v>8875.4560000000001</v>
      </c>
      <c r="D1113" s="19">
        <v>1520.942</v>
      </c>
      <c r="E1113" s="19">
        <v>3759.98</v>
      </c>
      <c r="F1113" s="19">
        <v>17404.995999999999</v>
      </c>
      <c r="G1113" s="19">
        <v>2494.277</v>
      </c>
      <c r="H1113" s="19">
        <v>0</v>
      </c>
      <c r="J1113" s="10"/>
    </row>
    <row r="1114" spans="1:10" s="14" customFormat="1" ht="8.65" customHeight="1" x14ac:dyDescent="0.15">
      <c r="A1114" s="18" t="s">
        <v>15</v>
      </c>
      <c r="B1114" s="19">
        <v>45093.150999999998</v>
      </c>
      <c r="C1114" s="19">
        <v>22878.774000000001</v>
      </c>
      <c r="D1114" s="19">
        <v>5350.5410000000002</v>
      </c>
      <c r="E1114" s="19">
        <v>10920.272999999999</v>
      </c>
      <c r="F1114" s="19">
        <v>57208.88</v>
      </c>
      <c r="G1114" s="19">
        <v>7511.5140000000001</v>
      </c>
      <c r="H1114" s="19">
        <v>98.531000000000006</v>
      </c>
      <c r="J1114" s="10"/>
    </row>
    <row r="1115" spans="1:10" s="14" customFormat="1" ht="8.65" customHeight="1" x14ac:dyDescent="0.15">
      <c r="A1115" s="18" t="s">
        <v>16</v>
      </c>
      <c r="B1115" s="19">
        <v>12543.405000000001</v>
      </c>
      <c r="C1115" s="19">
        <v>8205.893</v>
      </c>
      <c r="D1115" s="19">
        <v>1122.7449999999999</v>
      </c>
      <c r="E1115" s="19">
        <v>2578.4360000000001</v>
      </c>
      <c r="F1115" s="19">
        <v>9632.1090000000004</v>
      </c>
      <c r="G1115" s="19">
        <v>1307.1959999999999</v>
      </c>
      <c r="H1115" s="19">
        <v>0</v>
      </c>
    </row>
    <row r="1116" spans="1:10" s="14" customFormat="1" ht="8.65" customHeight="1" x14ac:dyDescent="0.15">
      <c r="A1116" s="21" t="s">
        <v>17</v>
      </c>
      <c r="B1116" s="22">
        <v>10386.636</v>
      </c>
      <c r="C1116" s="22">
        <v>12744.401</v>
      </c>
      <c r="D1116" s="22">
        <v>1193.979</v>
      </c>
      <c r="E1116" s="22">
        <v>2649.9250000000002</v>
      </c>
      <c r="F1116" s="22">
        <v>12073.266</v>
      </c>
      <c r="G1116" s="22">
        <v>4093.1039999999998</v>
      </c>
      <c r="H1116" s="22">
        <v>532.07000000000005</v>
      </c>
      <c r="J1116" s="17"/>
    </row>
    <row r="1117" spans="1:10" s="14" customFormat="1" ht="8.65" customHeight="1" x14ac:dyDescent="0.15">
      <c r="A1117" s="18" t="s">
        <v>18</v>
      </c>
      <c r="B1117" s="19">
        <v>38368.044999999998</v>
      </c>
      <c r="C1117" s="19">
        <v>38166.644999999997</v>
      </c>
      <c r="D1117" s="19">
        <v>3146.1680000000001</v>
      </c>
      <c r="E1117" s="19">
        <v>11363.294</v>
      </c>
      <c r="F1117" s="19">
        <v>46982.737999999998</v>
      </c>
      <c r="G1117" s="19">
        <v>5463.4679999999998</v>
      </c>
      <c r="H1117" s="19">
        <v>48.116999999999997</v>
      </c>
      <c r="J1117" s="17"/>
    </row>
    <row r="1118" spans="1:10" s="14" customFormat="1" ht="8.65" customHeight="1" x14ac:dyDescent="0.15">
      <c r="A1118" s="18" t="s">
        <v>19</v>
      </c>
      <c r="B1118" s="19">
        <v>10139.483</v>
      </c>
      <c r="C1118" s="19">
        <v>9083.5439999999999</v>
      </c>
      <c r="D1118" s="19">
        <v>971.93100000000004</v>
      </c>
      <c r="E1118" s="19">
        <v>2203.7550000000001</v>
      </c>
      <c r="F1118" s="19">
        <v>11521.634</v>
      </c>
      <c r="G1118" s="19">
        <v>955.94899999999996</v>
      </c>
      <c r="H1118" s="19">
        <v>0</v>
      </c>
    </row>
    <row r="1119" spans="1:10" s="14" customFormat="1" ht="8.65" customHeight="1" x14ac:dyDescent="0.15">
      <c r="A1119" s="18" t="s">
        <v>20</v>
      </c>
      <c r="B1119" s="19">
        <v>29670.702000000001</v>
      </c>
      <c r="C1119" s="19">
        <v>13328.975</v>
      </c>
      <c r="D1119" s="19">
        <v>2158.2260000000001</v>
      </c>
      <c r="E1119" s="19">
        <v>7271.51</v>
      </c>
      <c r="F1119" s="19">
        <v>40520.635999999999</v>
      </c>
      <c r="G1119" s="19">
        <v>1710.394</v>
      </c>
      <c r="H1119" s="19">
        <v>0</v>
      </c>
    </row>
    <row r="1120" spans="1:10" s="14" customFormat="1" ht="8.65" customHeight="1" x14ac:dyDescent="0.15">
      <c r="A1120" s="21" t="s">
        <v>21</v>
      </c>
      <c r="B1120" s="22">
        <v>43818.196000000004</v>
      </c>
      <c r="C1120" s="22">
        <v>19990.86</v>
      </c>
      <c r="D1120" s="22">
        <v>6266.7030000000004</v>
      </c>
      <c r="E1120" s="22">
        <v>11358.263000000001</v>
      </c>
      <c r="F1120" s="22">
        <v>61771.803999999996</v>
      </c>
      <c r="G1120" s="22">
        <v>4430.0249999999996</v>
      </c>
      <c r="H1120" s="22">
        <v>47.475999999999999</v>
      </c>
    </row>
    <row r="1121" spans="1:8" s="14" customFormat="1" ht="8.65" customHeight="1" x14ac:dyDescent="0.15">
      <c r="A1121" s="18" t="s">
        <v>22</v>
      </c>
      <c r="B1121" s="19">
        <v>236194.21400000001</v>
      </c>
      <c r="C1121" s="19">
        <v>216994.359</v>
      </c>
      <c r="D1121" s="19">
        <v>193900.17</v>
      </c>
      <c r="E1121" s="19">
        <v>246155.87599999999</v>
      </c>
      <c r="F1121" s="19">
        <v>258320.359</v>
      </c>
      <c r="G1121" s="19">
        <v>153645.91099999999</v>
      </c>
      <c r="H1121" s="19">
        <v>57696.817000000003</v>
      </c>
    </row>
    <row r="1122" spans="1:8" s="14" customFormat="1" ht="8.65" customHeight="1" x14ac:dyDescent="0.15">
      <c r="A1122" s="18" t="s">
        <v>23</v>
      </c>
      <c r="B1122" s="19">
        <v>16278.773999999999</v>
      </c>
      <c r="C1122" s="19">
        <v>12595.58</v>
      </c>
      <c r="D1122" s="19">
        <v>1336.855</v>
      </c>
      <c r="E1122" s="19">
        <v>4241.6499999999996</v>
      </c>
      <c r="F1122" s="19">
        <v>22967.614000000001</v>
      </c>
      <c r="G1122" s="19">
        <v>2357.8960000000002</v>
      </c>
      <c r="H1122" s="19">
        <v>916.73099999999999</v>
      </c>
    </row>
    <row r="1123" spans="1:8" s="14" customFormat="1" ht="8.65" customHeight="1" x14ac:dyDescent="0.15">
      <c r="A1123" s="18" t="s">
        <v>24</v>
      </c>
      <c r="B1123" s="19">
        <v>59473.538</v>
      </c>
      <c r="C1123" s="19">
        <v>44131.413</v>
      </c>
      <c r="D1123" s="19">
        <v>5960.5169999999998</v>
      </c>
      <c r="E1123" s="19">
        <v>16292.576999999999</v>
      </c>
      <c r="F1123" s="19">
        <v>69203.48</v>
      </c>
      <c r="G1123" s="19">
        <v>6808.2259999999997</v>
      </c>
      <c r="H1123" s="19">
        <v>346.839</v>
      </c>
    </row>
    <row r="1124" spans="1:8" s="14" customFormat="1" ht="8.65" customHeight="1" x14ac:dyDescent="0.15">
      <c r="A1124" s="21" t="s">
        <v>25</v>
      </c>
      <c r="B1124" s="22">
        <v>24289.304</v>
      </c>
      <c r="C1124" s="22">
        <v>22382.915000000001</v>
      </c>
      <c r="D1124" s="22">
        <v>1984.28</v>
      </c>
      <c r="E1124" s="22">
        <v>5323.14</v>
      </c>
      <c r="F1124" s="22">
        <v>32325.050999999999</v>
      </c>
      <c r="G1124" s="22">
        <v>1485.279</v>
      </c>
      <c r="H1124" s="22">
        <v>0</v>
      </c>
    </row>
    <row r="1125" spans="1:8" s="14" customFormat="1" ht="8.65" customHeight="1" x14ac:dyDescent="0.15">
      <c r="A1125" s="18" t="s">
        <v>26</v>
      </c>
      <c r="B1125" s="19">
        <v>21933.469000000001</v>
      </c>
      <c r="C1125" s="19">
        <v>19925.879000000001</v>
      </c>
      <c r="D1125" s="19">
        <v>1207.7260000000001</v>
      </c>
      <c r="E1125" s="19">
        <v>4562.2250000000004</v>
      </c>
      <c r="F1125" s="19">
        <v>33406.552000000003</v>
      </c>
      <c r="G1125" s="19">
        <v>1439.4469999999999</v>
      </c>
      <c r="H1125" s="19">
        <v>0</v>
      </c>
    </row>
    <row r="1126" spans="1:8" s="14" customFormat="1" ht="8.65" customHeight="1" x14ac:dyDescent="0.15">
      <c r="A1126" s="18" t="s">
        <v>27</v>
      </c>
      <c r="B1126" s="19">
        <v>116810.72</v>
      </c>
      <c r="C1126" s="19">
        <v>49776.156000000003</v>
      </c>
      <c r="D1126" s="19">
        <v>14697.764999999999</v>
      </c>
      <c r="E1126" s="19">
        <v>31430.076000000001</v>
      </c>
      <c r="F1126" s="19">
        <v>136796.80499999999</v>
      </c>
      <c r="G1126" s="19">
        <v>17959.223999999998</v>
      </c>
      <c r="H1126" s="19">
        <v>1073.001</v>
      </c>
    </row>
    <row r="1127" spans="1:8" s="14" customFormat="1" ht="8.65" customHeight="1" x14ac:dyDescent="0.15">
      <c r="A1127" s="18" t="s">
        <v>28</v>
      </c>
      <c r="B1127" s="19">
        <v>160341.742</v>
      </c>
      <c r="C1127" s="19">
        <v>76269.433999999994</v>
      </c>
      <c r="D1127" s="19">
        <v>8742.5789999999997</v>
      </c>
      <c r="E1127" s="19">
        <v>37426.123</v>
      </c>
      <c r="F1127" s="19">
        <v>272284.36800000002</v>
      </c>
      <c r="G1127" s="19">
        <v>14143.464</v>
      </c>
      <c r="H1127" s="19">
        <v>904.62699999999995</v>
      </c>
    </row>
    <row r="1128" spans="1:8" s="14" customFormat="1" ht="8.65" customHeight="1" x14ac:dyDescent="0.15">
      <c r="A1128" s="21" t="s">
        <v>29</v>
      </c>
      <c r="B1128" s="22">
        <v>42236.343999999997</v>
      </c>
      <c r="C1128" s="22">
        <v>26654.987000000001</v>
      </c>
      <c r="D1128" s="22">
        <v>2756.7170000000001</v>
      </c>
      <c r="E1128" s="22">
        <v>10389.178</v>
      </c>
      <c r="F1128" s="22">
        <v>53112.101999999999</v>
      </c>
      <c r="G1128" s="22">
        <v>2452.4409999999998</v>
      </c>
      <c r="H1128" s="22">
        <v>255.363</v>
      </c>
    </row>
    <row r="1129" spans="1:8" s="14" customFormat="1" ht="8.65" customHeight="1" x14ac:dyDescent="0.15">
      <c r="A1129" s="18" t="s">
        <v>30</v>
      </c>
      <c r="B1129" s="19">
        <v>20172.822</v>
      </c>
      <c r="C1129" s="19">
        <v>13529.061</v>
      </c>
      <c r="D1129" s="19">
        <v>2223.2840000000001</v>
      </c>
      <c r="E1129" s="19">
        <v>4963.402</v>
      </c>
      <c r="F1129" s="19">
        <v>24932.690999999999</v>
      </c>
      <c r="G1129" s="19">
        <v>1657.1980000000001</v>
      </c>
      <c r="H1129" s="19">
        <v>0</v>
      </c>
    </row>
    <row r="1130" spans="1:8" s="14" customFormat="1" ht="8.65" customHeight="1" x14ac:dyDescent="0.15">
      <c r="A1130" s="18" t="s">
        <v>31</v>
      </c>
      <c r="B1130" s="19">
        <v>11324.555</v>
      </c>
      <c r="C1130" s="19">
        <v>4525.8919999999998</v>
      </c>
      <c r="D1130" s="19">
        <v>607.79999999999995</v>
      </c>
      <c r="E1130" s="19">
        <v>2681.5459999999998</v>
      </c>
      <c r="F1130" s="19">
        <v>16316.873</v>
      </c>
      <c r="G1130" s="19">
        <v>779.60799999999995</v>
      </c>
      <c r="H1130" s="19">
        <v>8.4499999999999993</v>
      </c>
    </row>
    <row r="1131" spans="1:8" s="14" customFormat="1" ht="8.65" customHeight="1" x14ac:dyDescent="0.15">
      <c r="A1131" s="18" t="s">
        <v>32</v>
      </c>
      <c r="B1131" s="19">
        <v>102127.398</v>
      </c>
      <c r="C1131" s="19">
        <v>101055.652</v>
      </c>
      <c r="D1131" s="19">
        <v>26119.977999999999</v>
      </c>
      <c r="E1131" s="19">
        <v>48349.809000000001</v>
      </c>
      <c r="F1131" s="19">
        <v>103255.28200000001</v>
      </c>
      <c r="G1131" s="19">
        <v>23885.508999999998</v>
      </c>
      <c r="H1131" s="19">
        <v>24040.350999999999</v>
      </c>
    </row>
    <row r="1132" spans="1:8" s="14" customFormat="1" ht="8.65" customHeight="1" x14ac:dyDescent="0.15">
      <c r="A1132" s="21" t="s">
        <v>33</v>
      </c>
      <c r="B1132" s="22">
        <v>23622.681</v>
      </c>
      <c r="C1132" s="22">
        <v>13346.534</v>
      </c>
      <c r="D1132" s="22">
        <v>1435.271</v>
      </c>
      <c r="E1132" s="22">
        <v>5059.4949999999999</v>
      </c>
      <c r="F1132" s="22">
        <v>42264.315999999999</v>
      </c>
      <c r="G1132" s="22">
        <v>1696.287</v>
      </c>
      <c r="H1132" s="22">
        <v>0</v>
      </c>
    </row>
    <row r="1133" spans="1:8" s="14" customFormat="1" ht="8.65" customHeight="1" x14ac:dyDescent="0.15">
      <c r="A1133" s="18" t="s">
        <v>34</v>
      </c>
      <c r="B1133" s="19">
        <v>52270.123</v>
      </c>
      <c r="C1133" s="19">
        <v>37948.483</v>
      </c>
      <c r="D1133" s="19">
        <v>6293.5389999999998</v>
      </c>
      <c r="E1133" s="19">
        <v>11986.561</v>
      </c>
      <c r="F1133" s="19">
        <v>78120.406000000003</v>
      </c>
      <c r="G1133" s="19">
        <v>5260.4620000000004</v>
      </c>
      <c r="H1133" s="19">
        <v>227.661</v>
      </c>
    </row>
    <row r="1134" spans="1:8" s="14" customFormat="1" ht="8.65" customHeight="1" x14ac:dyDescent="0.15">
      <c r="A1134" s="18" t="s">
        <v>35</v>
      </c>
      <c r="B1134" s="19">
        <v>30966.488000000001</v>
      </c>
      <c r="C1134" s="19">
        <v>27809.277999999998</v>
      </c>
      <c r="D1134" s="19">
        <v>6957.6819999999998</v>
      </c>
      <c r="E1134" s="19">
        <v>8149.7089999999998</v>
      </c>
      <c r="F1134" s="19">
        <v>29877.616000000002</v>
      </c>
      <c r="G1134" s="19">
        <v>10007.496999999999</v>
      </c>
      <c r="H1134" s="19">
        <v>172.97200000000001</v>
      </c>
    </row>
    <row r="1135" spans="1:8" s="14" customFormat="1" ht="8.65" customHeight="1" x14ac:dyDescent="0.15">
      <c r="A1135" s="18" t="s">
        <v>36</v>
      </c>
      <c r="B1135" s="19">
        <v>29653.833999999999</v>
      </c>
      <c r="C1135" s="19">
        <v>14379.415999999999</v>
      </c>
      <c r="D1135" s="19">
        <v>2083.9540000000002</v>
      </c>
      <c r="E1135" s="19">
        <v>6446.933</v>
      </c>
      <c r="F1135" s="19">
        <v>31107.314999999999</v>
      </c>
      <c r="G1135" s="19">
        <v>4326.6059999999998</v>
      </c>
      <c r="H1135" s="19">
        <v>403.43700000000001</v>
      </c>
    </row>
    <row r="1136" spans="1:8" s="14" customFormat="1" ht="8.65" customHeight="1" x14ac:dyDescent="0.15">
      <c r="A1136" s="21" t="s">
        <v>37</v>
      </c>
      <c r="B1136" s="22">
        <v>26290.41</v>
      </c>
      <c r="C1136" s="22">
        <v>17304.442999999999</v>
      </c>
      <c r="D1136" s="22">
        <v>2340.0479999999998</v>
      </c>
      <c r="E1136" s="22">
        <v>6505.0749999999998</v>
      </c>
      <c r="F1136" s="22">
        <v>40644.370000000003</v>
      </c>
      <c r="G1136" s="22">
        <v>2416.4879999999998</v>
      </c>
      <c r="H1136" s="22">
        <v>37.994</v>
      </c>
    </row>
    <row r="1137" spans="1:10" s="14" customFormat="1" ht="8.65" customHeight="1" x14ac:dyDescent="0.15">
      <c r="A1137" s="18" t="s">
        <v>38</v>
      </c>
      <c r="B1137" s="19">
        <v>42431.315999999999</v>
      </c>
      <c r="C1137" s="19">
        <v>21708.498</v>
      </c>
      <c r="D1137" s="19">
        <v>3164.5880000000002</v>
      </c>
      <c r="E1137" s="19">
        <v>10687.817999999999</v>
      </c>
      <c r="F1137" s="19">
        <v>42137.785000000003</v>
      </c>
      <c r="G1137" s="19">
        <v>3551.7460000000001</v>
      </c>
      <c r="H1137" s="19">
        <v>3137.107</v>
      </c>
    </row>
    <row r="1138" spans="1:10" s="14" customFormat="1" ht="8.65" customHeight="1" x14ac:dyDescent="0.15">
      <c r="A1138" s="18" t="s">
        <v>39</v>
      </c>
      <c r="B1138" s="19">
        <v>42609.938999999998</v>
      </c>
      <c r="C1138" s="19">
        <v>20059.975999999999</v>
      </c>
      <c r="D1138" s="19">
        <v>4904.8779999999997</v>
      </c>
      <c r="E1138" s="19">
        <v>9627.0669999999991</v>
      </c>
      <c r="F1138" s="19">
        <v>41856.712</v>
      </c>
      <c r="G1138" s="19">
        <v>6498.643</v>
      </c>
      <c r="H1138" s="19">
        <v>124.285</v>
      </c>
    </row>
    <row r="1139" spans="1:10" s="14" customFormat="1" ht="8.65" customHeight="1" x14ac:dyDescent="0.15">
      <c r="A1139" s="18" t="s">
        <v>40</v>
      </c>
      <c r="B1139" s="19">
        <v>27027.993999999999</v>
      </c>
      <c r="C1139" s="19">
        <v>14675.016</v>
      </c>
      <c r="D1139" s="19">
        <v>1898.0640000000001</v>
      </c>
      <c r="E1139" s="19">
        <v>5819.1120000000001</v>
      </c>
      <c r="F1139" s="19">
        <v>36281.934999999998</v>
      </c>
      <c r="G1139" s="19">
        <v>6195.4340000000002</v>
      </c>
      <c r="H1139" s="19">
        <v>23.710999999999999</v>
      </c>
    </row>
    <row r="1140" spans="1:10" s="14" customFormat="1" ht="8.65" customHeight="1" x14ac:dyDescent="0.15">
      <c r="A1140" s="21" t="s">
        <v>41</v>
      </c>
      <c r="B1140" s="22">
        <v>44265.74</v>
      </c>
      <c r="C1140" s="22">
        <v>43586.623</v>
      </c>
      <c r="D1140" s="22">
        <v>3823.5720000000001</v>
      </c>
      <c r="E1140" s="22">
        <v>11609.125</v>
      </c>
      <c r="F1140" s="22">
        <v>58205.302000000003</v>
      </c>
      <c r="G1140" s="22">
        <v>5803.42</v>
      </c>
      <c r="H1140" s="22">
        <v>0.13200000000000001</v>
      </c>
    </row>
    <row r="1141" spans="1:10" s="14" customFormat="1" ht="8.65" customHeight="1" x14ac:dyDescent="0.15">
      <c r="A1141" s="18" t="s">
        <v>42</v>
      </c>
      <c r="B1141" s="19">
        <v>7441.4880000000003</v>
      </c>
      <c r="C1141" s="19">
        <v>7573.4669999999996</v>
      </c>
      <c r="D1141" s="19">
        <v>401.15100000000001</v>
      </c>
      <c r="E1141" s="19">
        <v>1692.242</v>
      </c>
      <c r="F1141" s="19">
        <v>15654.105</v>
      </c>
      <c r="G1141" s="19">
        <v>394.47399999999999</v>
      </c>
      <c r="H1141" s="19">
        <v>0</v>
      </c>
    </row>
    <row r="1142" spans="1:10" s="14" customFormat="1" ht="8.65" customHeight="1" x14ac:dyDescent="0.15">
      <c r="A1142" s="18" t="s">
        <v>43</v>
      </c>
      <c r="B1142" s="19">
        <v>68868.880999999994</v>
      </c>
      <c r="C1142" s="19">
        <v>58597.099000000002</v>
      </c>
      <c r="D1142" s="19">
        <v>4833.9939999999997</v>
      </c>
      <c r="E1142" s="19">
        <v>16798.914000000001</v>
      </c>
      <c r="F1142" s="19">
        <v>110280.238</v>
      </c>
      <c r="G1142" s="19">
        <v>7044.2179999999998</v>
      </c>
      <c r="H1142" s="19">
        <v>296.33199999999999</v>
      </c>
    </row>
    <row r="1143" spans="1:10" s="14" customFormat="1" ht="8.65" customHeight="1" x14ac:dyDescent="0.15">
      <c r="A1143" s="18" t="s">
        <v>44</v>
      </c>
      <c r="B1143" s="24">
        <v>29298.799999999999</v>
      </c>
      <c r="C1143" s="24">
        <v>9431.5499999999993</v>
      </c>
      <c r="D1143" s="24">
        <v>4209.0159999999996</v>
      </c>
      <c r="E1143" s="24">
        <v>5763.9589999999998</v>
      </c>
      <c r="F1143" s="24">
        <v>28408.677</v>
      </c>
      <c r="G1143" s="24">
        <v>2922.1529999999998</v>
      </c>
      <c r="H1143" s="24">
        <v>60.37</v>
      </c>
    </row>
    <row r="1144" spans="1:10" s="14" customFormat="1" ht="8.65" customHeight="1" x14ac:dyDescent="0.15">
      <c r="A1144" s="21" t="s">
        <v>45</v>
      </c>
      <c r="B1144" s="38">
        <v>12720.199000000001</v>
      </c>
      <c r="C1144" s="38">
        <v>3959.4259999999999</v>
      </c>
      <c r="D1144" s="38">
        <v>1076.0989999999999</v>
      </c>
      <c r="E1144" s="38">
        <v>3170.4769999999999</v>
      </c>
      <c r="F1144" s="38">
        <v>18673.006000000001</v>
      </c>
      <c r="G1144" s="38">
        <v>963.05100000000004</v>
      </c>
      <c r="H1144" s="38">
        <v>2.0089999999999999</v>
      </c>
    </row>
    <row r="1145" spans="1:10" s="14" customFormat="1" ht="8.65" customHeight="1" x14ac:dyDescent="0.15">
      <c r="A1145" s="12"/>
      <c r="B1145" s="13"/>
      <c r="C1145" s="13"/>
      <c r="D1145" s="13"/>
      <c r="E1145" s="13"/>
      <c r="F1145" s="13"/>
      <c r="G1145" s="13"/>
      <c r="H1145" s="13"/>
    </row>
    <row r="1146" spans="1:10" s="14" customFormat="1" ht="8.65" customHeight="1" x14ac:dyDescent="0.15">
      <c r="A1146" s="12" t="s">
        <v>81</v>
      </c>
      <c r="B1146" s="13"/>
      <c r="C1146" s="13"/>
      <c r="D1146" s="13"/>
      <c r="E1146" s="13"/>
      <c r="F1146" s="13"/>
      <c r="G1146" s="13"/>
      <c r="H1146" s="13"/>
    </row>
    <row r="1147" spans="1:10" s="17" customFormat="1" ht="8.65" customHeight="1" x14ac:dyDescent="0.15">
      <c r="A1147" s="15" t="s">
        <v>13</v>
      </c>
      <c r="B1147" s="16">
        <f t="shared" ref="B1147:H1147" si="39">SUM(B1149:B1180)</f>
        <v>1526078.9880000004</v>
      </c>
      <c r="C1147" s="16">
        <f t="shared" si="39"/>
        <v>1073209.4119999998</v>
      </c>
      <c r="D1147" s="16">
        <f t="shared" si="39"/>
        <v>333635.15800000005</v>
      </c>
      <c r="E1147" s="16">
        <f t="shared" si="39"/>
        <v>599820.19099999988</v>
      </c>
      <c r="F1147" s="16">
        <f t="shared" si="39"/>
        <v>1943782.3119999999</v>
      </c>
      <c r="G1147" s="16">
        <f t="shared" si="39"/>
        <v>326670.98400000005</v>
      </c>
      <c r="H1147" s="16">
        <f t="shared" si="39"/>
        <v>101260.23200000006</v>
      </c>
      <c r="J1147" s="14"/>
    </row>
    <row r="1148" spans="1:10" s="17" customFormat="1" ht="3.95" customHeight="1" x14ac:dyDescent="0.15">
      <c r="A1148" s="15"/>
      <c r="B1148" s="16"/>
      <c r="C1148" s="16"/>
      <c r="D1148" s="16"/>
      <c r="E1148" s="16"/>
      <c r="F1148" s="16"/>
      <c r="G1148" s="16"/>
      <c r="H1148" s="16"/>
      <c r="J1148" s="14"/>
    </row>
    <row r="1149" spans="1:10" s="14" customFormat="1" ht="8.65" customHeight="1" x14ac:dyDescent="0.15">
      <c r="A1149" s="18" t="s">
        <v>14</v>
      </c>
      <c r="B1149" s="19">
        <v>17102.100999999999</v>
      </c>
      <c r="C1149" s="19">
        <v>9025.1910000000007</v>
      </c>
      <c r="D1149" s="19">
        <v>1542.644</v>
      </c>
      <c r="E1149" s="19">
        <v>4144.3379999999997</v>
      </c>
      <c r="F1149" s="19">
        <v>18144.41</v>
      </c>
      <c r="G1149" s="19">
        <v>2591.5639999999999</v>
      </c>
      <c r="H1149" s="19">
        <v>0</v>
      </c>
    </row>
    <row r="1150" spans="1:10" s="14" customFormat="1" ht="8.65" customHeight="1" x14ac:dyDescent="0.15">
      <c r="A1150" s="18" t="s">
        <v>15</v>
      </c>
      <c r="B1150" s="19">
        <v>46673.379000000001</v>
      </c>
      <c r="C1150" s="19">
        <v>23620.008000000002</v>
      </c>
      <c r="D1150" s="19">
        <v>5264.817</v>
      </c>
      <c r="E1150" s="19">
        <v>11518.623</v>
      </c>
      <c r="F1150" s="19">
        <v>59422.006999999998</v>
      </c>
      <c r="G1150" s="19">
        <v>7582.3239999999996</v>
      </c>
      <c r="H1150" s="19">
        <v>105.298</v>
      </c>
    </row>
    <row r="1151" spans="1:10" s="14" customFormat="1" ht="8.65" customHeight="1" x14ac:dyDescent="0.15">
      <c r="A1151" s="18" t="s">
        <v>16</v>
      </c>
      <c r="B1151" s="19">
        <v>13635.7</v>
      </c>
      <c r="C1151" s="19">
        <v>8597.2150000000001</v>
      </c>
      <c r="D1151" s="19">
        <v>1196.7560000000001</v>
      </c>
      <c r="E1151" s="19">
        <v>2857.3409999999999</v>
      </c>
      <c r="F1151" s="19">
        <v>10114.049000000001</v>
      </c>
      <c r="G1151" s="19">
        <v>1478.673</v>
      </c>
      <c r="H1151" s="19">
        <v>0</v>
      </c>
    </row>
    <row r="1152" spans="1:10" s="14" customFormat="1" ht="8.65" customHeight="1" x14ac:dyDescent="0.15">
      <c r="A1152" s="21" t="s">
        <v>17</v>
      </c>
      <c r="B1152" s="22">
        <v>10088.647000000001</v>
      </c>
      <c r="C1152" s="22">
        <v>14574.4</v>
      </c>
      <c r="D1152" s="22">
        <v>1238.6289999999999</v>
      </c>
      <c r="E1152" s="22">
        <v>2937.0169999999998</v>
      </c>
      <c r="F1152" s="22">
        <v>12832.692999999999</v>
      </c>
      <c r="G1152" s="22">
        <v>4387.7629999999999</v>
      </c>
      <c r="H1152" s="22">
        <v>536.99099999999999</v>
      </c>
      <c r="J1152" s="17"/>
    </row>
    <row r="1153" spans="1:10" s="14" customFormat="1" ht="8.65" customHeight="1" x14ac:dyDescent="0.15">
      <c r="A1153" s="18" t="s">
        <v>18</v>
      </c>
      <c r="B1153" s="19">
        <v>36371.334999999999</v>
      </c>
      <c r="C1153" s="19">
        <v>40807.046999999999</v>
      </c>
      <c r="D1153" s="19">
        <v>3161.5610000000001</v>
      </c>
      <c r="E1153" s="19">
        <v>11681.287</v>
      </c>
      <c r="F1153" s="19">
        <v>48799.468000000001</v>
      </c>
      <c r="G1153" s="19">
        <v>5721.7259999999997</v>
      </c>
      <c r="H1153" s="19">
        <v>50.478999999999999</v>
      </c>
      <c r="J1153" s="17"/>
    </row>
    <row r="1154" spans="1:10" s="14" customFormat="1" ht="8.65" customHeight="1" x14ac:dyDescent="0.15">
      <c r="A1154" s="18" t="s">
        <v>19</v>
      </c>
      <c r="B1154" s="19">
        <v>11136.263999999999</v>
      </c>
      <c r="C1154" s="19">
        <v>10067.298000000001</v>
      </c>
      <c r="D1154" s="19">
        <v>1011.056</v>
      </c>
      <c r="E1154" s="19">
        <v>2218.6489999999999</v>
      </c>
      <c r="F1154" s="19">
        <v>12036.021000000001</v>
      </c>
      <c r="G1154" s="19">
        <v>1017.2619999999999</v>
      </c>
      <c r="H1154" s="19">
        <v>0</v>
      </c>
    </row>
    <row r="1155" spans="1:10" s="14" customFormat="1" ht="8.65" customHeight="1" x14ac:dyDescent="0.15">
      <c r="A1155" s="18" t="s">
        <v>20</v>
      </c>
      <c r="B1155" s="19">
        <v>32889.212</v>
      </c>
      <c r="C1155" s="19">
        <v>14205.665999999999</v>
      </c>
      <c r="D1155" s="19">
        <v>2273.4499999999998</v>
      </c>
      <c r="E1155" s="19">
        <v>7673.5240000000003</v>
      </c>
      <c r="F1155" s="19">
        <v>42627.114000000001</v>
      </c>
      <c r="G1155" s="19">
        <v>1709.721</v>
      </c>
      <c r="H1155" s="19">
        <v>0</v>
      </c>
    </row>
    <row r="1156" spans="1:10" s="14" customFormat="1" ht="8.65" customHeight="1" x14ac:dyDescent="0.15">
      <c r="A1156" s="21" t="s">
        <v>21</v>
      </c>
      <c r="B1156" s="22">
        <v>42918.963000000003</v>
      </c>
      <c r="C1156" s="22">
        <v>20861.678</v>
      </c>
      <c r="D1156" s="22">
        <v>6273.4650000000001</v>
      </c>
      <c r="E1156" s="22">
        <v>12401.483</v>
      </c>
      <c r="F1156" s="22">
        <v>64439.080999999998</v>
      </c>
      <c r="G1156" s="22">
        <v>4729.509</v>
      </c>
      <c r="H1156" s="22">
        <v>49.771000000000001</v>
      </c>
    </row>
    <row r="1157" spans="1:10" s="14" customFormat="1" ht="8.65" customHeight="1" x14ac:dyDescent="0.15">
      <c r="A1157" s="18" t="s">
        <v>22</v>
      </c>
      <c r="B1157" s="19">
        <v>246903.78099999999</v>
      </c>
      <c r="C1157" s="19">
        <v>230346.984</v>
      </c>
      <c r="D1157" s="19">
        <v>200972.052</v>
      </c>
      <c r="E1157" s="19">
        <v>260276.951</v>
      </c>
      <c r="F1157" s="19">
        <v>270278.18300000002</v>
      </c>
      <c r="G1157" s="19">
        <v>158225.549</v>
      </c>
      <c r="H1157" s="19">
        <v>67236.982000000004</v>
      </c>
    </row>
    <row r="1158" spans="1:10" s="14" customFormat="1" ht="8.65" customHeight="1" x14ac:dyDescent="0.15">
      <c r="A1158" s="18" t="s">
        <v>23</v>
      </c>
      <c r="B1158" s="19">
        <v>16514.543000000001</v>
      </c>
      <c r="C1158" s="19">
        <v>13274.859</v>
      </c>
      <c r="D1158" s="19">
        <v>1479.8330000000001</v>
      </c>
      <c r="E1158" s="19">
        <v>4312.8010000000004</v>
      </c>
      <c r="F1158" s="19">
        <v>24114.344000000001</v>
      </c>
      <c r="G1158" s="19">
        <v>2562.386</v>
      </c>
      <c r="H1158" s="19">
        <v>951.47900000000004</v>
      </c>
    </row>
    <row r="1159" spans="1:10" s="14" customFormat="1" ht="8.65" customHeight="1" x14ac:dyDescent="0.15">
      <c r="A1159" s="18" t="s">
        <v>24</v>
      </c>
      <c r="B1159" s="19">
        <v>60339.078000000001</v>
      </c>
      <c r="C1159" s="19">
        <v>47574.317999999999</v>
      </c>
      <c r="D1159" s="19">
        <v>6161.73</v>
      </c>
      <c r="E1159" s="19">
        <v>17337.97</v>
      </c>
      <c r="F1159" s="19">
        <v>73150.202999999994</v>
      </c>
      <c r="G1159" s="19">
        <v>6593.6980000000003</v>
      </c>
      <c r="H1159" s="19">
        <v>375.47199999999998</v>
      </c>
    </row>
    <row r="1160" spans="1:10" s="14" customFormat="1" ht="8.65" customHeight="1" x14ac:dyDescent="0.15">
      <c r="A1160" s="21" t="s">
        <v>25</v>
      </c>
      <c r="B1160" s="22">
        <v>27233.741999999998</v>
      </c>
      <c r="C1160" s="22">
        <v>23333.981</v>
      </c>
      <c r="D1160" s="22">
        <v>2032.749</v>
      </c>
      <c r="E1160" s="22">
        <v>5668.1809999999996</v>
      </c>
      <c r="F1160" s="22">
        <v>33633.584000000003</v>
      </c>
      <c r="G1160" s="22">
        <v>1580.2760000000001</v>
      </c>
      <c r="H1160" s="22">
        <v>0</v>
      </c>
    </row>
    <row r="1161" spans="1:10" s="14" customFormat="1" ht="8.65" customHeight="1" x14ac:dyDescent="0.15">
      <c r="A1161" s="18" t="s">
        <v>26</v>
      </c>
      <c r="B1161" s="19">
        <v>22799.062999999998</v>
      </c>
      <c r="C1161" s="19">
        <v>21437.553</v>
      </c>
      <c r="D1161" s="19">
        <v>1178.0630000000001</v>
      </c>
      <c r="E1161" s="19">
        <v>4915.2510000000002</v>
      </c>
      <c r="F1161" s="19">
        <v>35351.514999999999</v>
      </c>
      <c r="G1161" s="19">
        <v>1556.7929999999999</v>
      </c>
      <c r="H1161" s="19">
        <v>0</v>
      </c>
    </row>
    <row r="1162" spans="1:10" s="14" customFormat="1" ht="8.65" customHeight="1" x14ac:dyDescent="0.15">
      <c r="A1162" s="18" t="s">
        <v>27</v>
      </c>
      <c r="B1162" s="19">
        <v>117598.712</v>
      </c>
      <c r="C1162" s="19">
        <v>53844.438000000002</v>
      </c>
      <c r="D1162" s="19">
        <v>15030.385</v>
      </c>
      <c r="E1162" s="19">
        <v>32579.075000000001</v>
      </c>
      <c r="F1162" s="19">
        <v>144526.557</v>
      </c>
      <c r="G1162" s="19">
        <v>20063.308000000001</v>
      </c>
      <c r="H1162" s="19">
        <v>1120.713</v>
      </c>
    </row>
    <row r="1163" spans="1:10" s="14" customFormat="1" ht="8.65" customHeight="1" x14ac:dyDescent="0.15">
      <c r="A1163" s="18" t="s">
        <v>28</v>
      </c>
      <c r="B1163" s="19">
        <v>177066.19399999999</v>
      </c>
      <c r="C1163" s="19">
        <v>82339.861000000004</v>
      </c>
      <c r="D1163" s="19">
        <v>8621.4330000000009</v>
      </c>
      <c r="E1163" s="19">
        <v>39372.381000000001</v>
      </c>
      <c r="F1163" s="19">
        <v>288791.71600000001</v>
      </c>
      <c r="G1163" s="19">
        <v>15959.335999999999</v>
      </c>
      <c r="H1163" s="19">
        <v>922.096</v>
      </c>
    </row>
    <row r="1164" spans="1:10" s="14" customFormat="1" ht="8.65" customHeight="1" x14ac:dyDescent="0.15">
      <c r="A1164" s="21" t="s">
        <v>29</v>
      </c>
      <c r="B1164" s="22">
        <v>52640.953000000001</v>
      </c>
      <c r="C1164" s="22">
        <v>27553.085999999999</v>
      </c>
      <c r="D1164" s="22">
        <v>2795.2370000000001</v>
      </c>
      <c r="E1164" s="22">
        <v>11134.423000000001</v>
      </c>
      <c r="F1164" s="22">
        <v>55161.555</v>
      </c>
      <c r="G1164" s="22">
        <v>2442.0549999999998</v>
      </c>
      <c r="H1164" s="22">
        <v>260.346</v>
      </c>
    </row>
    <row r="1165" spans="1:10" s="14" customFormat="1" ht="8.65" customHeight="1" x14ac:dyDescent="0.15">
      <c r="A1165" s="18" t="s">
        <v>30</v>
      </c>
      <c r="B1165" s="19">
        <v>22392.393</v>
      </c>
      <c r="C1165" s="19">
        <v>13000.221</v>
      </c>
      <c r="D1165" s="19">
        <v>2208.9879999999998</v>
      </c>
      <c r="E1165" s="19">
        <v>5235.0159999999996</v>
      </c>
      <c r="F1165" s="19">
        <v>25997.358</v>
      </c>
      <c r="G1165" s="19">
        <v>1786.0050000000001</v>
      </c>
      <c r="H1165" s="19">
        <v>0</v>
      </c>
    </row>
    <row r="1166" spans="1:10" s="14" customFormat="1" ht="8.65" customHeight="1" x14ac:dyDescent="0.15">
      <c r="A1166" s="18" t="s">
        <v>31</v>
      </c>
      <c r="B1166" s="19">
        <v>11953.085999999999</v>
      </c>
      <c r="C1166" s="19">
        <v>4668.7150000000001</v>
      </c>
      <c r="D1166" s="19">
        <v>623.20600000000002</v>
      </c>
      <c r="E1166" s="19">
        <v>2777.1480000000001</v>
      </c>
      <c r="F1166" s="19">
        <v>16998.505000000001</v>
      </c>
      <c r="G1166" s="19">
        <v>868.67499999999995</v>
      </c>
      <c r="H1166" s="19">
        <v>8.8670000000000009</v>
      </c>
    </row>
    <row r="1167" spans="1:10" s="14" customFormat="1" ht="8.65" customHeight="1" x14ac:dyDescent="0.15">
      <c r="A1167" s="18" t="s">
        <v>32</v>
      </c>
      <c r="B1167" s="19">
        <v>105253.856</v>
      </c>
      <c r="C1167" s="19">
        <v>107706.209</v>
      </c>
      <c r="D1167" s="19">
        <v>26924.232</v>
      </c>
      <c r="E1167" s="19">
        <v>51223.245999999999</v>
      </c>
      <c r="F1167" s="19">
        <v>106993.901</v>
      </c>
      <c r="G1167" s="19">
        <v>24597.249</v>
      </c>
      <c r="H1167" s="19">
        <v>24968.584999999999</v>
      </c>
    </row>
    <row r="1168" spans="1:10" s="14" customFormat="1" ht="8.65" customHeight="1" x14ac:dyDescent="0.15">
      <c r="A1168" s="21" t="s">
        <v>33</v>
      </c>
      <c r="B1168" s="22">
        <v>24111.117999999999</v>
      </c>
      <c r="C1168" s="22">
        <v>14399.556</v>
      </c>
      <c r="D1168" s="22">
        <v>1423.2560000000001</v>
      </c>
      <c r="E1168" s="22">
        <v>5556.6059999999998</v>
      </c>
      <c r="F1168" s="22">
        <v>43901.307999999997</v>
      </c>
      <c r="G1168" s="22">
        <v>1810.7560000000001</v>
      </c>
      <c r="H1168" s="22">
        <v>0</v>
      </c>
    </row>
    <row r="1169" spans="1:10" s="14" customFormat="1" ht="8.65" customHeight="1" x14ac:dyDescent="0.15">
      <c r="A1169" s="18" t="s">
        <v>34</v>
      </c>
      <c r="B1169" s="19">
        <v>52251.932000000001</v>
      </c>
      <c r="C1169" s="19">
        <v>37896.46</v>
      </c>
      <c r="D1169" s="19">
        <v>6510.366</v>
      </c>
      <c r="E1169" s="19">
        <v>13730.114</v>
      </c>
      <c r="F1169" s="19">
        <v>81684.611999999994</v>
      </c>
      <c r="G1169" s="19">
        <v>5584.0720000000001</v>
      </c>
      <c r="H1169" s="19">
        <v>231.667</v>
      </c>
    </row>
    <row r="1170" spans="1:10" s="14" customFormat="1" ht="8.65" customHeight="1" x14ac:dyDescent="0.15">
      <c r="A1170" s="18" t="s">
        <v>35</v>
      </c>
      <c r="B1170" s="19">
        <v>31984.719000000001</v>
      </c>
      <c r="C1170" s="19">
        <v>27814.52</v>
      </c>
      <c r="D1170" s="19">
        <v>6931.3739999999998</v>
      </c>
      <c r="E1170" s="19">
        <v>8835.777</v>
      </c>
      <c r="F1170" s="19">
        <v>31375.731</v>
      </c>
      <c r="G1170" s="19">
        <v>11368.709000000001</v>
      </c>
      <c r="H1170" s="19">
        <v>180.607</v>
      </c>
    </row>
    <row r="1171" spans="1:10" s="14" customFormat="1" ht="8.65" customHeight="1" x14ac:dyDescent="0.15">
      <c r="A1171" s="18" t="s">
        <v>36</v>
      </c>
      <c r="B1171" s="19">
        <v>29568.109</v>
      </c>
      <c r="C1171" s="19">
        <v>16744.57</v>
      </c>
      <c r="D1171" s="19">
        <v>2116.011</v>
      </c>
      <c r="E1171" s="19">
        <v>6936.8140000000003</v>
      </c>
      <c r="F1171" s="19">
        <v>32683.098999999998</v>
      </c>
      <c r="G1171" s="19">
        <v>5030.8149999999996</v>
      </c>
      <c r="H1171" s="19">
        <v>433.02800000000002</v>
      </c>
    </row>
    <row r="1172" spans="1:10" s="14" customFormat="1" ht="8.65" customHeight="1" x14ac:dyDescent="0.15">
      <c r="A1172" s="21" t="s">
        <v>37</v>
      </c>
      <c r="B1172" s="22">
        <v>29246.116000000002</v>
      </c>
      <c r="C1172" s="22">
        <v>18282.530999999999</v>
      </c>
      <c r="D1172" s="22">
        <v>2419.4760000000001</v>
      </c>
      <c r="E1172" s="22">
        <v>6730.09</v>
      </c>
      <c r="F1172" s="22">
        <v>42097.872000000003</v>
      </c>
      <c r="G1172" s="22">
        <v>2561.0030000000002</v>
      </c>
      <c r="H1172" s="22">
        <v>39.261000000000003</v>
      </c>
    </row>
    <row r="1173" spans="1:10" s="14" customFormat="1" ht="8.65" customHeight="1" x14ac:dyDescent="0.15">
      <c r="A1173" s="18" t="s">
        <v>38</v>
      </c>
      <c r="B1173" s="19">
        <v>44182.19</v>
      </c>
      <c r="C1173" s="19">
        <v>21855.653999999999</v>
      </c>
      <c r="D1173" s="19">
        <v>3102.3490000000002</v>
      </c>
      <c r="E1173" s="19">
        <v>11096.993</v>
      </c>
      <c r="F1173" s="19">
        <v>43884.614000000001</v>
      </c>
      <c r="G1173" s="19">
        <v>3327.74</v>
      </c>
      <c r="H1173" s="19">
        <v>3270.6860000000001</v>
      </c>
    </row>
    <row r="1174" spans="1:10" s="14" customFormat="1" ht="8.65" customHeight="1" x14ac:dyDescent="0.15">
      <c r="A1174" s="18" t="s">
        <v>39</v>
      </c>
      <c r="B1174" s="19">
        <v>42199.036</v>
      </c>
      <c r="C1174" s="19">
        <v>20752.541000000001</v>
      </c>
      <c r="D1174" s="19">
        <v>4748.29</v>
      </c>
      <c r="E1174" s="19">
        <v>10238.406999999999</v>
      </c>
      <c r="F1174" s="19">
        <v>43643.722000000002</v>
      </c>
      <c r="G1174" s="19">
        <v>8078.9949999999999</v>
      </c>
      <c r="H1174" s="19">
        <v>125.88800000000001</v>
      </c>
    </row>
    <row r="1175" spans="1:10" s="14" customFormat="1" ht="8.65" customHeight="1" x14ac:dyDescent="0.15">
      <c r="A1175" s="18" t="s">
        <v>40</v>
      </c>
      <c r="B1175" s="19">
        <v>29368.442999999999</v>
      </c>
      <c r="C1175" s="19">
        <v>17637.922999999999</v>
      </c>
      <c r="D1175" s="19">
        <v>1924.4490000000001</v>
      </c>
      <c r="E1175" s="19">
        <v>5759.1329999999998</v>
      </c>
      <c r="F1175" s="19">
        <v>38575.294999999998</v>
      </c>
      <c r="G1175" s="19">
        <v>6110.7039999999997</v>
      </c>
      <c r="H1175" s="19">
        <v>25.038</v>
      </c>
    </row>
    <row r="1176" spans="1:10" s="14" customFormat="1" ht="8.65" customHeight="1" x14ac:dyDescent="0.15">
      <c r="A1176" s="21" t="s">
        <v>41</v>
      </c>
      <c r="B1176" s="22">
        <v>44037.099000000002</v>
      </c>
      <c r="C1176" s="22">
        <v>45058.584000000003</v>
      </c>
      <c r="D1176" s="22">
        <v>3898.3429999999998</v>
      </c>
      <c r="E1176" s="22">
        <v>11792.89</v>
      </c>
      <c r="F1176" s="22">
        <v>60253.127999999997</v>
      </c>
      <c r="G1176" s="22">
        <v>5643.1809999999996</v>
      </c>
      <c r="H1176" s="22">
        <v>0.13400000000000001</v>
      </c>
    </row>
    <row r="1177" spans="1:10" s="14" customFormat="1" ht="8.65" customHeight="1" x14ac:dyDescent="0.15">
      <c r="A1177" s="18" t="s">
        <v>42</v>
      </c>
      <c r="B1177" s="19">
        <v>8308.8970000000008</v>
      </c>
      <c r="C1177" s="19">
        <v>7704.21</v>
      </c>
      <c r="D1177" s="19">
        <v>403.80900000000003</v>
      </c>
      <c r="E1177" s="19">
        <v>1847.135</v>
      </c>
      <c r="F1177" s="19">
        <v>16553.856</v>
      </c>
      <c r="G1177" s="19">
        <v>439.05500000000001</v>
      </c>
      <c r="H1177" s="19">
        <v>0</v>
      </c>
    </row>
    <row r="1178" spans="1:10" s="14" customFormat="1" ht="8.65" customHeight="1" x14ac:dyDescent="0.2">
      <c r="A1178" s="18" t="s">
        <v>43</v>
      </c>
      <c r="B1178" s="19">
        <v>76147.751999999993</v>
      </c>
      <c r="C1178" s="19">
        <v>63176.75</v>
      </c>
      <c r="D1178" s="19">
        <v>4925.2690000000002</v>
      </c>
      <c r="E1178" s="19">
        <v>17359.292000000001</v>
      </c>
      <c r="F1178" s="19">
        <v>116812.852</v>
      </c>
      <c r="G1178" s="19">
        <v>6857.4650000000001</v>
      </c>
      <c r="H1178" s="19">
        <v>302.267</v>
      </c>
      <c r="J1178" s="43"/>
    </row>
    <row r="1179" spans="1:10" s="14" customFormat="1" ht="8.65" customHeight="1" x14ac:dyDescent="0.2">
      <c r="A1179" s="18" t="s">
        <v>44</v>
      </c>
      <c r="B1179" s="24">
        <v>28056.673999999999</v>
      </c>
      <c r="C1179" s="24">
        <v>10506.374</v>
      </c>
      <c r="D1179" s="24">
        <v>4157.8270000000002</v>
      </c>
      <c r="E1179" s="24">
        <v>6150.0950000000003</v>
      </c>
      <c r="F1179" s="24">
        <v>29538.691999999999</v>
      </c>
      <c r="G1179" s="24">
        <v>3385.6120000000001</v>
      </c>
      <c r="H1179" s="24">
        <v>62.445</v>
      </c>
      <c r="J1179" s="43"/>
    </row>
    <row r="1180" spans="1:10" s="14" customFormat="1" ht="8.65" customHeight="1" x14ac:dyDescent="0.2">
      <c r="A1180" s="21" t="s">
        <v>45</v>
      </c>
      <c r="B1180" s="38">
        <v>15105.901</v>
      </c>
      <c r="C1180" s="38">
        <v>4541.0110000000004</v>
      </c>
      <c r="D1180" s="38">
        <v>1084.0530000000001</v>
      </c>
      <c r="E1180" s="38">
        <v>3522.14</v>
      </c>
      <c r="F1180" s="38">
        <v>19365.267</v>
      </c>
      <c r="G1180" s="38">
        <v>1019.005</v>
      </c>
      <c r="H1180" s="38">
        <v>2.1320000000000001</v>
      </c>
      <c r="J1180" s="43"/>
    </row>
    <row r="1181" spans="1:10" s="14" customFormat="1" ht="3.95" customHeight="1" x14ac:dyDescent="0.2">
      <c r="A1181" s="23"/>
      <c r="B1181" s="35"/>
      <c r="C1181" s="35"/>
      <c r="D1181" s="35"/>
      <c r="E1181" s="24"/>
      <c r="F1181" s="24"/>
      <c r="G1181" s="35"/>
      <c r="H1181" s="24"/>
      <c r="J1181" s="43"/>
    </row>
    <row r="1182" spans="1:10" s="25" customFormat="1" ht="8.65" customHeight="1" x14ac:dyDescent="0.2">
      <c r="A1182" s="23"/>
      <c r="B1182" s="35"/>
      <c r="C1182" s="35"/>
      <c r="D1182" s="35"/>
      <c r="E1182" s="24"/>
      <c r="F1182" s="24"/>
      <c r="G1182" s="35"/>
      <c r="H1182" s="24"/>
      <c r="J1182" s="43"/>
    </row>
    <row r="1183" spans="1:10" s="5" customFormat="1" ht="12" customHeight="1" x14ac:dyDescent="0.2">
      <c r="A1183" s="1" t="s">
        <v>0</v>
      </c>
      <c r="B1183" s="2"/>
      <c r="C1183" s="2"/>
      <c r="D1183" s="2"/>
      <c r="E1183" s="2"/>
      <c r="F1183" s="2"/>
      <c r="G1183" s="3"/>
      <c r="H1183" s="6" t="s">
        <v>1</v>
      </c>
      <c r="J1183" s="43"/>
    </row>
    <row r="1184" spans="1:10" s="5" customFormat="1" ht="12" customHeight="1" x14ac:dyDescent="0.2">
      <c r="A1184" s="1" t="s">
        <v>2</v>
      </c>
      <c r="B1184" s="2"/>
      <c r="C1184" s="2"/>
      <c r="D1184" s="2"/>
      <c r="E1184" s="2"/>
      <c r="F1184" s="2"/>
      <c r="G1184" s="3"/>
      <c r="H1184" s="6" t="s">
        <v>48</v>
      </c>
      <c r="J1184" s="43"/>
    </row>
    <row r="1185" spans="1:10" s="5" customFormat="1" ht="12" customHeight="1" x14ac:dyDescent="0.2">
      <c r="A1185" s="1" t="s">
        <v>78</v>
      </c>
      <c r="B1185" s="2"/>
      <c r="C1185" s="2"/>
      <c r="D1185" s="2"/>
      <c r="E1185" s="2"/>
      <c r="F1185" s="2"/>
      <c r="G1185" s="3"/>
      <c r="H1185" s="3"/>
      <c r="J1185" s="43"/>
    </row>
    <row r="1186" spans="1:10" s="5" customFormat="1" ht="12" customHeight="1" x14ac:dyDescent="0.2">
      <c r="A1186" s="7" t="s">
        <v>4</v>
      </c>
      <c r="B1186" s="2"/>
      <c r="C1186" s="2"/>
      <c r="D1186" s="2"/>
      <c r="E1186" s="2"/>
      <c r="F1186" s="2"/>
      <c r="G1186" s="3"/>
      <c r="H1186" s="3"/>
      <c r="J1186" s="43"/>
    </row>
    <row r="1187" spans="1:10" ht="3" customHeight="1" x14ac:dyDescent="0.25">
      <c r="A1187" s="8"/>
      <c r="B1187" s="8"/>
      <c r="C1187" s="8"/>
      <c r="D1187" s="8"/>
      <c r="E1187" s="8"/>
      <c r="F1187" s="8"/>
      <c r="G1187" s="8"/>
      <c r="H1187" s="8"/>
      <c r="I1187" s="9"/>
      <c r="J1187" s="25"/>
    </row>
    <row r="1188" spans="1:10" ht="3" customHeight="1" x14ac:dyDescent="0.25">
      <c r="A1188" s="9"/>
      <c r="B1188" s="9"/>
      <c r="C1188" s="9"/>
      <c r="D1188" s="9"/>
      <c r="E1188" s="9"/>
      <c r="F1188" s="9"/>
      <c r="G1188" s="9"/>
      <c r="H1188" s="9"/>
      <c r="J1188" s="5"/>
    </row>
    <row r="1189" spans="1:10" s="11" customFormat="1" ht="8.65" customHeight="1" x14ac:dyDescent="0.25">
      <c r="A1189" s="200" t="s">
        <v>5</v>
      </c>
      <c r="B1189" s="199" t="s">
        <v>49</v>
      </c>
      <c r="C1189" s="199" t="s">
        <v>50</v>
      </c>
      <c r="D1189" s="199" t="s">
        <v>51</v>
      </c>
      <c r="E1189" s="199" t="s">
        <v>52</v>
      </c>
      <c r="F1189" s="199" t="s">
        <v>53</v>
      </c>
      <c r="G1189" s="199" t="s">
        <v>54</v>
      </c>
      <c r="H1189" s="199" t="s">
        <v>55</v>
      </c>
      <c r="J1189" s="5"/>
    </row>
    <row r="1190" spans="1:10" s="11" customFormat="1" ht="8.65" customHeight="1" x14ac:dyDescent="0.25">
      <c r="A1190" s="200"/>
      <c r="B1190" s="199"/>
      <c r="C1190" s="199"/>
      <c r="D1190" s="199"/>
      <c r="E1190" s="199"/>
      <c r="F1190" s="199"/>
      <c r="G1190" s="199"/>
      <c r="H1190" s="199"/>
      <c r="J1190" s="5"/>
    </row>
    <row r="1191" spans="1:10" s="11" customFormat="1" ht="8.65" customHeight="1" x14ac:dyDescent="0.25">
      <c r="A1191" s="200"/>
      <c r="B1191" s="199"/>
      <c r="C1191" s="199"/>
      <c r="D1191" s="199"/>
      <c r="E1191" s="199"/>
      <c r="F1191" s="199"/>
      <c r="G1191" s="199"/>
      <c r="H1191" s="199"/>
      <c r="J1191" s="5"/>
    </row>
    <row r="1192" spans="1:10" s="11" customFormat="1" ht="8.65" customHeight="1" x14ac:dyDescent="0.25">
      <c r="A1192" s="200"/>
      <c r="B1192" s="199"/>
      <c r="C1192" s="199"/>
      <c r="D1192" s="199"/>
      <c r="E1192" s="199"/>
      <c r="F1192" s="199"/>
      <c r="G1192" s="199"/>
      <c r="H1192" s="199"/>
      <c r="J1192" s="10"/>
    </row>
    <row r="1193" spans="1:10" s="11" customFormat="1" ht="8.65" customHeight="1" x14ac:dyDescent="0.25">
      <c r="A1193" s="200"/>
      <c r="B1193" s="199"/>
      <c r="C1193" s="199"/>
      <c r="D1193" s="199"/>
      <c r="E1193" s="199"/>
      <c r="F1193" s="199"/>
      <c r="G1193" s="199"/>
      <c r="H1193" s="199"/>
      <c r="J1193" s="10"/>
    </row>
    <row r="1194" spans="1:10" s="11" customFormat="1" ht="10.15" customHeight="1" x14ac:dyDescent="0.25">
      <c r="A1194" s="200"/>
      <c r="B1194" s="199"/>
      <c r="C1194" s="199"/>
      <c r="D1194" s="199"/>
      <c r="E1194" s="199"/>
      <c r="F1194" s="199"/>
      <c r="G1194" s="199"/>
      <c r="H1194" s="199"/>
    </row>
    <row r="1195" spans="1:10" ht="3" customHeight="1" x14ac:dyDescent="0.25">
      <c r="A1195" s="8"/>
      <c r="B1195" s="8"/>
      <c r="C1195" s="8"/>
      <c r="D1195" s="8"/>
      <c r="E1195" s="8"/>
      <c r="F1195" s="8"/>
      <c r="G1195" s="8"/>
      <c r="H1195" s="8"/>
      <c r="J1195" s="11"/>
    </row>
    <row r="1196" spans="1:10" ht="3" customHeight="1" x14ac:dyDescent="0.25">
      <c r="A1196" s="9"/>
      <c r="B1196" s="9"/>
      <c r="C1196" s="9"/>
      <c r="D1196" s="9"/>
      <c r="E1196" s="9"/>
      <c r="F1196" s="9"/>
      <c r="G1196" s="9"/>
      <c r="H1196" s="42"/>
      <c r="J1196" s="11"/>
    </row>
    <row r="1197" spans="1:10" ht="8.85" customHeight="1" x14ac:dyDescent="0.15">
      <c r="A1197" s="12" t="s">
        <v>46</v>
      </c>
      <c r="B1197" s="13"/>
      <c r="C1197" s="13"/>
      <c r="D1197" s="13"/>
      <c r="E1197" s="13"/>
      <c r="F1197" s="13"/>
      <c r="G1197" s="13"/>
      <c r="H1197" s="13"/>
      <c r="J1197" s="11"/>
    </row>
    <row r="1198" spans="1:10" ht="8.85" customHeight="1" x14ac:dyDescent="0.15">
      <c r="A1198" s="15" t="s">
        <v>13</v>
      </c>
      <c r="B1198" s="16">
        <f t="shared" ref="B1198:H1198" si="40">SUM(B1200:B1231)</f>
        <v>1682293.3879999998</v>
      </c>
      <c r="C1198" s="16">
        <f t="shared" si="40"/>
        <v>1132124.2050000001</v>
      </c>
      <c r="D1198" s="16">
        <f t="shared" si="40"/>
        <v>331390.10400000005</v>
      </c>
      <c r="E1198" s="16">
        <f t="shared" si="40"/>
        <v>627866.3870000001</v>
      </c>
      <c r="F1198" s="16">
        <f t="shared" si="40"/>
        <v>2028380.4459999998</v>
      </c>
      <c r="G1198" s="16">
        <f t="shared" si="40"/>
        <v>352688.50699999998</v>
      </c>
      <c r="H1198" s="16">
        <f t="shared" si="40"/>
        <v>109452.19499999999</v>
      </c>
      <c r="J1198" s="11"/>
    </row>
    <row r="1199" spans="1:10" ht="8.85" customHeight="1" x14ac:dyDescent="0.15">
      <c r="A1199" s="15"/>
      <c r="B1199" s="16"/>
      <c r="C1199" s="16"/>
      <c r="D1199" s="16"/>
      <c r="E1199" s="16"/>
      <c r="F1199" s="16"/>
      <c r="G1199" s="16"/>
      <c r="H1199" s="16"/>
      <c r="J1199" s="11"/>
    </row>
    <row r="1200" spans="1:10" ht="8.85" customHeight="1" x14ac:dyDescent="0.15">
      <c r="A1200" s="18" t="s">
        <v>14</v>
      </c>
      <c r="B1200" s="19">
        <v>18997.667000000001</v>
      </c>
      <c r="C1200" s="19">
        <v>9292.8320000000003</v>
      </c>
      <c r="D1200" s="19">
        <v>1600.442</v>
      </c>
      <c r="E1200" s="19">
        <v>4110.143</v>
      </c>
      <c r="F1200" s="19">
        <v>18856.153999999999</v>
      </c>
      <c r="G1200" s="19">
        <v>2661.2689999999998</v>
      </c>
      <c r="H1200" s="19">
        <v>0</v>
      </c>
      <c r="J1200" s="11"/>
    </row>
    <row r="1201" spans="1:10" ht="8.85" customHeight="1" x14ac:dyDescent="0.15">
      <c r="A1201" s="18" t="s">
        <v>15</v>
      </c>
      <c r="B1201" s="19">
        <v>56704.934000000001</v>
      </c>
      <c r="C1201" s="19">
        <v>25242.417000000001</v>
      </c>
      <c r="D1201" s="19">
        <v>5507.4250000000002</v>
      </c>
      <c r="E1201" s="19">
        <v>12083.771000000001</v>
      </c>
      <c r="F1201" s="19">
        <v>61735.08</v>
      </c>
      <c r="G1201" s="19">
        <v>8462.6119999999992</v>
      </c>
      <c r="H1201" s="19">
        <v>118.02800000000001</v>
      </c>
      <c r="J1201" s="11"/>
    </row>
    <row r="1202" spans="1:10" ht="8.85" customHeight="1" x14ac:dyDescent="0.15">
      <c r="A1202" s="18" t="s">
        <v>16</v>
      </c>
      <c r="B1202" s="19">
        <v>13883.501</v>
      </c>
      <c r="C1202" s="19">
        <v>9169.9959999999992</v>
      </c>
      <c r="D1202" s="19">
        <v>1166.0429999999999</v>
      </c>
      <c r="E1202" s="19">
        <v>3108.9279999999999</v>
      </c>
      <c r="F1202" s="19">
        <v>10633.556</v>
      </c>
      <c r="G1202" s="19">
        <v>1498.12</v>
      </c>
      <c r="H1202" s="19">
        <v>0</v>
      </c>
      <c r="J1202" s="11"/>
    </row>
    <row r="1203" spans="1:10" ht="8.85" customHeight="1" x14ac:dyDescent="0.15">
      <c r="A1203" s="21" t="s">
        <v>17</v>
      </c>
      <c r="B1203" s="22">
        <v>12140.543</v>
      </c>
      <c r="C1203" s="22">
        <v>12010.236000000001</v>
      </c>
      <c r="D1203" s="22">
        <v>1206.318</v>
      </c>
      <c r="E1203" s="22">
        <v>2903.1709999999998</v>
      </c>
      <c r="F1203" s="22">
        <v>13705.864</v>
      </c>
      <c r="G1203" s="22">
        <v>4687.076</v>
      </c>
      <c r="H1203" s="22">
        <v>524.11900000000003</v>
      </c>
      <c r="J1203" s="11"/>
    </row>
    <row r="1204" spans="1:10" ht="8.85" customHeight="1" x14ac:dyDescent="0.15">
      <c r="A1204" s="18" t="s">
        <v>18</v>
      </c>
      <c r="B1204" s="19">
        <v>40890.6</v>
      </c>
      <c r="C1204" s="19">
        <v>44584.601000000002</v>
      </c>
      <c r="D1204" s="19">
        <v>3138.6350000000002</v>
      </c>
      <c r="E1204" s="19">
        <v>12262.743</v>
      </c>
      <c r="F1204" s="19">
        <v>50575.491000000002</v>
      </c>
      <c r="G1204" s="19">
        <v>6276.0420000000004</v>
      </c>
      <c r="H1204" s="19">
        <v>55.076999999999998</v>
      </c>
      <c r="J1204" s="11"/>
    </row>
    <row r="1205" spans="1:10" ht="8.85" customHeight="1" x14ac:dyDescent="0.15">
      <c r="A1205" s="18" t="s">
        <v>19</v>
      </c>
      <c r="B1205" s="19">
        <v>11702.79</v>
      </c>
      <c r="C1205" s="19">
        <v>10795.370999999999</v>
      </c>
      <c r="D1205" s="19">
        <v>912.09900000000005</v>
      </c>
      <c r="E1205" s="19">
        <v>2417.9209999999998</v>
      </c>
      <c r="F1205" s="19">
        <v>12494.62</v>
      </c>
      <c r="G1205" s="19">
        <v>1053.1189999999999</v>
      </c>
      <c r="H1205" s="19">
        <v>0</v>
      </c>
      <c r="J1205" s="11"/>
    </row>
    <row r="1206" spans="1:10" ht="8.85" customHeight="1" x14ac:dyDescent="0.15">
      <c r="A1206" s="18" t="s">
        <v>20</v>
      </c>
      <c r="B1206" s="19">
        <v>34997.222000000002</v>
      </c>
      <c r="C1206" s="19">
        <v>14805.492</v>
      </c>
      <c r="D1206" s="19">
        <v>2145.9659999999999</v>
      </c>
      <c r="E1206" s="19">
        <v>7047.5739999999996</v>
      </c>
      <c r="F1206" s="19">
        <v>44469.813000000002</v>
      </c>
      <c r="G1206" s="19">
        <v>2019.5319999999999</v>
      </c>
      <c r="H1206" s="19">
        <v>0</v>
      </c>
      <c r="J1206" s="11"/>
    </row>
    <row r="1207" spans="1:10" ht="8.85" customHeight="1" x14ac:dyDescent="0.15">
      <c r="A1207" s="21" t="s">
        <v>21</v>
      </c>
      <c r="B1207" s="22">
        <v>48734.781999999999</v>
      </c>
      <c r="C1207" s="22">
        <v>22720.51</v>
      </c>
      <c r="D1207" s="22">
        <v>5869.6729999999998</v>
      </c>
      <c r="E1207" s="22">
        <v>12872.200999999999</v>
      </c>
      <c r="F1207" s="22">
        <v>66482.315000000002</v>
      </c>
      <c r="G1207" s="22">
        <v>5288.415</v>
      </c>
      <c r="H1207" s="22">
        <v>54.84</v>
      </c>
      <c r="J1207" s="11"/>
    </row>
    <row r="1208" spans="1:10" ht="8.85" customHeight="1" x14ac:dyDescent="0.15">
      <c r="A1208" s="18" t="s">
        <v>22</v>
      </c>
      <c r="B1208" s="19">
        <v>261071.63399999999</v>
      </c>
      <c r="C1208" s="19">
        <v>245467.61799999999</v>
      </c>
      <c r="D1208" s="19">
        <v>204010.647</v>
      </c>
      <c r="E1208" s="19">
        <v>274384.348</v>
      </c>
      <c r="F1208" s="19">
        <v>282928.19799999997</v>
      </c>
      <c r="G1208" s="19">
        <v>176042.71</v>
      </c>
      <c r="H1208" s="19">
        <v>72339.782000000007</v>
      </c>
      <c r="J1208" s="11"/>
    </row>
    <row r="1209" spans="1:10" ht="8.85" customHeight="1" x14ac:dyDescent="0.15">
      <c r="A1209" s="18" t="s">
        <v>23</v>
      </c>
      <c r="B1209" s="19">
        <v>19263.578000000001</v>
      </c>
      <c r="C1209" s="19">
        <v>14221.069</v>
      </c>
      <c r="D1209" s="19">
        <v>1426.0139999999999</v>
      </c>
      <c r="E1209" s="19">
        <v>4416.3029999999999</v>
      </c>
      <c r="F1209" s="19">
        <v>25029.317999999999</v>
      </c>
      <c r="G1209" s="19">
        <v>2813.7310000000002</v>
      </c>
      <c r="H1209" s="19">
        <v>1039.1500000000001</v>
      </c>
      <c r="J1209" s="11"/>
    </row>
    <row r="1210" spans="1:10" ht="8.85" customHeight="1" x14ac:dyDescent="0.15">
      <c r="A1210" s="18" t="s">
        <v>24</v>
      </c>
      <c r="B1210" s="19">
        <v>66807.093999999997</v>
      </c>
      <c r="C1210" s="19">
        <v>50390.103999999999</v>
      </c>
      <c r="D1210" s="19">
        <v>5725.4369999999999</v>
      </c>
      <c r="E1210" s="19">
        <v>18085.2</v>
      </c>
      <c r="F1210" s="19">
        <v>76761.296000000002</v>
      </c>
      <c r="G1210" s="19">
        <v>7289.5410000000002</v>
      </c>
      <c r="H1210" s="19">
        <v>419.072</v>
      </c>
      <c r="J1210" s="11"/>
    </row>
    <row r="1211" spans="1:10" ht="8.85" customHeight="1" x14ac:dyDescent="0.15">
      <c r="A1211" s="21" t="s">
        <v>25</v>
      </c>
      <c r="B1211" s="22">
        <v>32367.645</v>
      </c>
      <c r="C1211" s="22">
        <v>26128.523000000001</v>
      </c>
      <c r="D1211" s="22">
        <v>1967.655</v>
      </c>
      <c r="E1211" s="22">
        <v>5847.19</v>
      </c>
      <c r="F1211" s="22">
        <v>34790.730000000003</v>
      </c>
      <c r="G1211" s="22">
        <v>1511.1079999999999</v>
      </c>
      <c r="H1211" s="22">
        <v>0</v>
      </c>
      <c r="J1211" s="11"/>
    </row>
    <row r="1212" spans="1:10" ht="8.85" customHeight="1" x14ac:dyDescent="0.15">
      <c r="A1212" s="18" t="s">
        <v>26</v>
      </c>
      <c r="B1212" s="19">
        <v>27079.732</v>
      </c>
      <c r="C1212" s="19">
        <v>23216.258999999998</v>
      </c>
      <c r="D1212" s="19">
        <v>1098.0070000000001</v>
      </c>
      <c r="E1212" s="19">
        <v>5339.9709999999995</v>
      </c>
      <c r="F1212" s="19">
        <v>36881.233999999997</v>
      </c>
      <c r="G1212" s="19">
        <v>1648.615</v>
      </c>
      <c r="H1212" s="19">
        <v>0</v>
      </c>
      <c r="J1212" s="11"/>
    </row>
    <row r="1213" spans="1:10" ht="8.85" customHeight="1" x14ac:dyDescent="0.15">
      <c r="A1213" s="18" t="s">
        <v>27</v>
      </c>
      <c r="B1213" s="19">
        <v>120576.522</v>
      </c>
      <c r="C1213" s="19">
        <v>57787.311000000002</v>
      </c>
      <c r="D1213" s="19">
        <v>14794.236000000001</v>
      </c>
      <c r="E1213" s="19">
        <v>34214.462</v>
      </c>
      <c r="F1213" s="19">
        <v>152759.12</v>
      </c>
      <c r="G1213" s="19">
        <v>20927.47</v>
      </c>
      <c r="H1213" s="19">
        <v>1232.828</v>
      </c>
      <c r="J1213" s="11"/>
    </row>
    <row r="1214" spans="1:10" ht="8.85" customHeight="1" x14ac:dyDescent="0.15">
      <c r="A1214" s="18" t="s">
        <v>28</v>
      </c>
      <c r="B1214" s="19">
        <v>200125.549</v>
      </c>
      <c r="C1214" s="19">
        <v>84834.005000000005</v>
      </c>
      <c r="D1214" s="19">
        <v>8745.6479999999992</v>
      </c>
      <c r="E1214" s="19">
        <v>39452.51</v>
      </c>
      <c r="F1214" s="19">
        <v>303221.56099999999</v>
      </c>
      <c r="G1214" s="19">
        <v>15680.459000000001</v>
      </c>
      <c r="H1214" s="19">
        <v>1006.285</v>
      </c>
      <c r="J1214" s="11"/>
    </row>
    <row r="1215" spans="1:10" ht="8.85" customHeight="1" x14ac:dyDescent="0.15">
      <c r="A1215" s="21" t="s">
        <v>29</v>
      </c>
      <c r="B1215" s="22">
        <v>60644.156000000003</v>
      </c>
      <c r="C1215" s="22">
        <v>28145.637999999999</v>
      </c>
      <c r="D1215" s="22">
        <v>2571.5940000000001</v>
      </c>
      <c r="E1215" s="22">
        <v>11682.864</v>
      </c>
      <c r="F1215" s="22">
        <v>56631.078000000001</v>
      </c>
      <c r="G1215" s="22">
        <v>2640.0720000000001</v>
      </c>
      <c r="H1215" s="22">
        <v>281.26100000000002</v>
      </c>
      <c r="J1215" s="11"/>
    </row>
    <row r="1216" spans="1:10" ht="8.85" customHeight="1" x14ac:dyDescent="0.15">
      <c r="A1216" s="18" t="s">
        <v>30</v>
      </c>
      <c r="B1216" s="19">
        <v>24337.780999999999</v>
      </c>
      <c r="C1216" s="19">
        <v>13292.227999999999</v>
      </c>
      <c r="D1216" s="19">
        <v>2104.5929999999998</v>
      </c>
      <c r="E1216" s="19">
        <v>5227.8159999999998</v>
      </c>
      <c r="F1216" s="19">
        <v>26779.946</v>
      </c>
      <c r="G1216" s="19">
        <v>1706.0160000000001</v>
      </c>
      <c r="H1216" s="19">
        <v>0</v>
      </c>
      <c r="J1216" s="11"/>
    </row>
    <row r="1217" spans="1:10" ht="8.85" customHeight="1" x14ac:dyDescent="0.15">
      <c r="A1217" s="18" t="s">
        <v>31</v>
      </c>
      <c r="B1217" s="19">
        <v>13249.359</v>
      </c>
      <c r="C1217" s="19">
        <v>5298.7349999999997</v>
      </c>
      <c r="D1217" s="19">
        <v>635.40300000000002</v>
      </c>
      <c r="E1217" s="19">
        <v>2750.4070000000002</v>
      </c>
      <c r="F1217" s="19">
        <v>17792.446</v>
      </c>
      <c r="G1217" s="19">
        <v>816.54499999999996</v>
      </c>
      <c r="H1217" s="19">
        <v>9.6690000000000005</v>
      </c>
      <c r="J1217" s="11"/>
    </row>
    <row r="1218" spans="1:10" ht="8.85" customHeight="1" x14ac:dyDescent="0.15">
      <c r="A1218" s="18" t="s">
        <v>32</v>
      </c>
      <c r="B1218" s="19">
        <v>118476.397</v>
      </c>
      <c r="C1218" s="19">
        <v>114925.81200000001</v>
      </c>
      <c r="D1218" s="19">
        <v>24999.68</v>
      </c>
      <c r="E1218" s="19">
        <v>55646.875999999997</v>
      </c>
      <c r="F1218" s="19">
        <v>111246.32</v>
      </c>
      <c r="G1218" s="19">
        <v>26329.035</v>
      </c>
      <c r="H1218" s="19">
        <v>27259.564999999999</v>
      </c>
      <c r="J1218" s="11"/>
    </row>
    <row r="1219" spans="1:10" ht="8.85" customHeight="1" x14ac:dyDescent="0.15">
      <c r="A1219" s="21" t="s">
        <v>33</v>
      </c>
      <c r="B1219" s="22">
        <v>25905.782999999999</v>
      </c>
      <c r="C1219" s="22">
        <v>13994.628000000001</v>
      </c>
      <c r="D1219" s="22">
        <v>1358.2929999999999</v>
      </c>
      <c r="E1219" s="22">
        <v>5781.2610000000004</v>
      </c>
      <c r="F1219" s="22">
        <v>45431.294999999998</v>
      </c>
      <c r="G1219" s="22">
        <v>1896.5329999999999</v>
      </c>
      <c r="H1219" s="22">
        <v>0</v>
      </c>
      <c r="J1219" s="11"/>
    </row>
    <row r="1220" spans="1:10" ht="8.85" customHeight="1" x14ac:dyDescent="0.15">
      <c r="A1220" s="18" t="s">
        <v>34</v>
      </c>
      <c r="B1220" s="19">
        <v>58358.404999999999</v>
      </c>
      <c r="C1220" s="19">
        <v>39963.008000000002</v>
      </c>
      <c r="D1220" s="19">
        <v>5904.4470000000001</v>
      </c>
      <c r="E1220" s="19">
        <v>13916.723</v>
      </c>
      <c r="F1220" s="19">
        <v>85208.892999999996</v>
      </c>
      <c r="G1220" s="19">
        <v>6482.1559999999999</v>
      </c>
      <c r="H1220" s="19">
        <v>256.27800000000002</v>
      </c>
      <c r="J1220" s="11"/>
    </row>
    <row r="1221" spans="1:10" ht="8.85" customHeight="1" x14ac:dyDescent="0.15">
      <c r="A1221" s="18" t="s">
        <v>35</v>
      </c>
      <c r="B1221" s="19">
        <v>35832.004999999997</v>
      </c>
      <c r="C1221" s="19">
        <v>29107.089</v>
      </c>
      <c r="D1221" s="19">
        <v>6581.9989999999998</v>
      </c>
      <c r="E1221" s="19">
        <v>9047.9179999999997</v>
      </c>
      <c r="F1221" s="19">
        <v>32813.752999999997</v>
      </c>
      <c r="G1221" s="19">
        <v>11468.716</v>
      </c>
      <c r="H1221" s="19">
        <v>202.124</v>
      </c>
      <c r="J1221" s="11"/>
    </row>
    <row r="1222" spans="1:10" ht="8.85" customHeight="1" x14ac:dyDescent="0.15">
      <c r="A1222" s="18" t="s">
        <v>36</v>
      </c>
      <c r="B1222" s="19">
        <v>33876.936999999998</v>
      </c>
      <c r="C1222" s="19">
        <v>18942.092000000001</v>
      </c>
      <c r="D1222" s="19">
        <v>2136.002</v>
      </c>
      <c r="E1222" s="19">
        <v>7671.6509999999998</v>
      </c>
      <c r="F1222" s="19">
        <v>34511.373</v>
      </c>
      <c r="G1222" s="19">
        <v>4980.0600000000004</v>
      </c>
      <c r="H1222" s="19">
        <v>484.33</v>
      </c>
      <c r="J1222" s="11"/>
    </row>
    <row r="1223" spans="1:10" ht="8.85" customHeight="1" x14ac:dyDescent="0.15">
      <c r="A1223" s="21" t="s">
        <v>37</v>
      </c>
      <c r="B1223" s="22">
        <v>30824.678</v>
      </c>
      <c r="C1223" s="22">
        <v>19803.595000000001</v>
      </c>
      <c r="D1223" s="22">
        <v>2420.83</v>
      </c>
      <c r="E1223" s="22">
        <v>6862.9219999999996</v>
      </c>
      <c r="F1223" s="22">
        <v>43794.027000000002</v>
      </c>
      <c r="G1223" s="22">
        <v>2578.9290000000001</v>
      </c>
      <c r="H1223" s="22">
        <v>43.308</v>
      </c>
      <c r="J1223" s="11"/>
    </row>
    <row r="1224" spans="1:10" ht="8.85" customHeight="1" x14ac:dyDescent="0.15">
      <c r="A1224" s="18" t="s">
        <v>38</v>
      </c>
      <c r="B1224" s="19">
        <v>49064.23</v>
      </c>
      <c r="C1224" s="19">
        <v>23171.061000000002</v>
      </c>
      <c r="D1224" s="19">
        <v>2937.6120000000001</v>
      </c>
      <c r="E1224" s="19">
        <v>11629.65</v>
      </c>
      <c r="F1224" s="19">
        <v>45709.233</v>
      </c>
      <c r="G1224" s="19">
        <v>3683.2869999999998</v>
      </c>
      <c r="H1224" s="19">
        <v>3573.8090000000002</v>
      </c>
      <c r="J1224" s="11"/>
    </row>
    <row r="1225" spans="1:10" ht="8.85" customHeight="1" x14ac:dyDescent="0.15">
      <c r="A1225" s="18" t="s">
        <v>39</v>
      </c>
      <c r="B1225" s="19">
        <v>43496.879000000001</v>
      </c>
      <c r="C1225" s="19">
        <v>21613.537</v>
      </c>
      <c r="D1225" s="19">
        <v>4679.9189999999999</v>
      </c>
      <c r="E1225" s="19">
        <v>10573.081</v>
      </c>
      <c r="F1225" s="19">
        <v>45149.49</v>
      </c>
      <c r="G1225" s="19">
        <v>8105.9160000000002</v>
      </c>
      <c r="H1225" s="19">
        <v>134.339</v>
      </c>
      <c r="J1225" s="11"/>
    </row>
    <row r="1226" spans="1:10" ht="8.85" customHeight="1" x14ac:dyDescent="0.15">
      <c r="A1226" s="18" t="s">
        <v>40</v>
      </c>
      <c r="B1226" s="19">
        <v>32220.375</v>
      </c>
      <c r="C1226" s="19">
        <v>18314.266</v>
      </c>
      <c r="D1226" s="19">
        <v>1810.2629999999999</v>
      </c>
      <c r="E1226" s="19">
        <v>5821.5609999999997</v>
      </c>
      <c r="F1226" s="19">
        <v>40527.182000000001</v>
      </c>
      <c r="G1226" s="19">
        <v>6265.16</v>
      </c>
      <c r="H1226" s="19">
        <v>26.108000000000001</v>
      </c>
      <c r="J1226" s="11"/>
    </row>
    <row r="1227" spans="1:10" ht="8.85" customHeight="1" x14ac:dyDescent="0.15">
      <c r="A1227" s="21" t="s">
        <v>41</v>
      </c>
      <c r="B1227" s="22">
        <v>47306.521999999997</v>
      </c>
      <c r="C1227" s="22">
        <v>45803.642999999996</v>
      </c>
      <c r="D1227" s="22">
        <v>3565.1509999999998</v>
      </c>
      <c r="E1227" s="22">
        <v>13278.714</v>
      </c>
      <c r="F1227" s="22">
        <v>61593.461000000003</v>
      </c>
      <c r="G1227" s="22">
        <v>6262.2759999999998</v>
      </c>
      <c r="H1227" s="22">
        <v>0.14399999999999999</v>
      </c>
      <c r="J1227" s="11"/>
    </row>
    <row r="1228" spans="1:10" ht="8.85" customHeight="1" x14ac:dyDescent="0.15">
      <c r="A1228" s="18" t="s">
        <v>42</v>
      </c>
      <c r="B1228" s="19">
        <v>9294.6229999999996</v>
      </c>
      <c r="C1228" s="19">
        <v>7562.9669999999996</v>
      </c>
      <c r="D1228" s="19">
        <v>418.73</v>
      </c>
      <c r="E1228" s="19">
        <v>1909.8589999999999</v>
      </c>
      <c r="F1228" s="19">
        <v>17433.089</v>
      </c>
      <c r="G1228" s="19">
        <v>474.87599999999998</v>
      </c>
      <c r="H1228" s="19">
        <v>0</v>
      </c>
      <c r="J1228" s="11"/>
    </row>
    <row r="1229" spans="1:10" ht="8.85" customHeight="1" x14ac:dyDescent="0.15">
      <c r="A1229" s="18" t="s">
        <v>43</v>
      </c>
      <c r="B1229" s="19">
        <v>86887.926999999996</v>
      </c>
      <c r="C1229" s="19">
        <v>65901.281000000003</v>
      </c>
      <c r="D1229" s="19">
        <v>4689.9830000000002</v>
      </c>
      <c r="E1229" s="19">
        <v>17305.477999999999</v>
      </c>
      <c r="F1229" s="19">
        <v>121868.732</v>
      </c>
      <c r="G1229" s="19">
        <v>6750.1369999999997</v>
      </c>
      <c r="H1229" s="19">
        <v>321.02100000000002</v>
      </c>
      <c r="J1229" s="11"/>
    </row>
    <row r="1230" spans="1:10" ht="8.85" customHeight="1" x14ac:dyDescent="0.15">
      <c r="A1230" s="18" t="s">
        <v>44</v>
      </c>
      <c r="B1230" s="24">
        <v>30095.565999999999</v>
      </c>
      <c r="C1230" s="24">
        <v>10790.322</v>
      </c>
      <c r="D1230" s="24">
        <v>4290.4049999999997</v>
      </c>
      <c r="E1230" s="24">
        <v>6395.549</v>
      </c>
      <c r="F1230" s="24">
        <v>30612.637999999999</v>
      </c>
      <c r="G1230" s="24">
        <v>3296.4459999999999</v>
      </c>
      <c r="H1230" s="24">
        <v>68.736000000000004</v>
      </c>
      <c r="J1230" s="11"/>
    </row>
    <row r="1231" spans="1:10" ht="8.85" customHeight="1" x14ac:dyDescent="0.15">
      <c r="A1231" s="21" t="s">
        <v>45</v>
      </c>
      <c r="B1231" s="38">
        <v>17077.972000000002</v>
      </c>
      <c r="C1231" s="38">
        <v>4827.9589999999998</v>
      </c>
      <c r="D1231" s="38">
        <v>970.95500000000004</v>
      </c>
      <c r="E1231" s="38">
        <v>3817.6210000000001</v>
      </c>
      <c r="F1231" s="38">
        <v>19953.14</v>
      </c>
      <c r="G1231" s="38">
        <v>1092.528</v>
      </c>
      <c r="H1231" s="38">
        <v>2.3220000000000001</v>
      </c>
      <c r="J1231" s="11"/>
    </row>
    <row r="1232" spans="1:10" ht="8.85" customHeight="1" x14ac:dyDescent="0.15">
      <c r="A1232" s="15"/>
      <c r="B1232" s="16"/>
      <c r="C1232" s="16"/>
      <c r="D1232" s="16"/>
      <c r="E1232" s="16"/>
      <c r="F1232" s="16"/>
      <c r="G1232" s="16"/>
      <c r="H1232" s="16"/>
      <c r="I1232" s="17"/>
      <c r="J1232" s="11"/>
    </row>
    <row r="1233" spans="1:10" ht="8.85" customHeight="1" x14ac:dyDescent="0.15">
      <c r="A1233" s="12" t="s">
        <v>47</v>
      </c>
      <c r="B1233" s="13"/>
      <c r="C1233" s="13"/>
      <c r="D1233" s="13"/>
      <c r="E1233" s="13"/>
      <c r="F1233" s="13"/>
      <c r="G1233" s="13"/>
      <c r="H1233" s="13"/>
      <c r="I1233" s="14"/>
      <c r="J1233" s="11"/>
    </row>
    <row r="1234" spans="1:10" ht="8.85" customHeight="1" x14ac:dyDescent="0.15">
      <c r="A1234" s="15" t="s">
        <v>13</v>
      </c>
      <c r="B1234" s="16">
        <f t="shared" ref="B1234:H1234" si="41">SUM(B1236:B1267)</f>
        <v>1865222.2040000001</v>
      </c>
      <c r="C1234" s="16">
        <f t="shared" si="41"/>
        <v>1202342.453</v>
      </c>
      <c r="D1234" s="16">
        <f t="shared" si="41"/>
        <v>337382.20700000005</v>
      </c>
      <c r="E1234" s="16">
        <f t="shared" si="41"/>
        <v>744497.58799999987</v>
      </c>
      <c r="F1234" s="16">
        <f t="shared" si="41"/>
        <v>2114587.4720000001</v>
      </c>
      <c r="G1234" s="16">
        <f t="shared" si="41"/>
        <v>391874.42599999998</v>
      </c>
      <c r="H1234" s="16">
        <f t="shared" si="41"/>
        <v>112268.97599999997</v>
      </c>
      <c r="I1234" s="17"/>
      <c r="J1234" s="11"/>
    </row>
    <row r="1235" spans="1:10" ht="3.95" customHeight="1" x14ac:dyDescent="0.15">
      <c r="A1235" s="15"/>
      <c r="B1235" s="16"/>
      <c r="C1235" s="16"/>
      <c r="D1235" s="16"/>
      <c r="E1235" s="16"/>
      <c r="F1235" s="16"/>
      <c r="G1235" s="16"/>
      <c r="H1235" s="16"/>
      <c r="I1235" s="17"/>
      <c r="J1235" s="11"/>
    </row>
    <row r="1236" spans="1:10" ht="8.85" customHeight="1" x14ac:dyDescent="0.15">
      <c r="A1236" s="18" t="s">
        <v>14</v>
      </c>
      <c r="B1236" s="19">
        <v>21378.298999999999</v>
      </c>
      <c r="C1236" s="19">
        <v>9738.9390000000003</v>
      </c>
      <c r="D1236" s="19">
        <v>1559.9390000000001</v>
      </c>
      <c r="E1236" s="19">
        <v>5247.2870000000003</v>
      </c>
      <c r="F1236" s="19">
        <v>19838.596000000001</v>
      </c>
      <c r="G1236" s="19">
        <v>2860.6619999999998</v>
      </c>
      <c r="H1236" s="19">
        <v>0</v>
      </c>
      <c r="I1236" s="14"/>
      <c r="J1236" s="11"/>
    </row>
    <row r="1237" spans="1:10" ht="8.85" customHeight="1" x14ac:dyDescent="0.15">
      <c r="A1237" s="18" t="s">
        <v>15</v>
      </c>
      <c r="B1237" s="19">
        <v>63823.584000000003</v>
      </c>
      <c r="C1237" s="19">
        <v>27305.508000000002</v>
      </c>
      <c r="D1237" s="19">
        <v>5101.6689999999999</v>
      </c>
      <c r="E1237" s="19">
        <v>14897.355</v>
      </c>
      <c r="F1237" s="19">
        <v>65050.83</v>
      </c>
      <c r="G1237" s="19">
        <v>9147.5869999999995</v>
      </c>
      <c r="H1237" s="19">
        <v>134.28399999999999</v>
      </c>
      <c r="I1237" s="14"/>
      <c r="J1237" s="11"/>
    </row>
    <row r="1238" spans="1:10" ht="8.85" customHeight="1" x14ac:dyDescent="0.15">
      <c r="A1238" s="18" t="s">
        <v>16</v>
      </c>
      <c r="B1238" s="19">
        <v>17681.544999999998</v>
      </c>
      <c r="C1238" s="19">
        <v>9853.9740000000002</v>
      </c>
      <c r="D1238" s="19">
        <v>1121.8040000000001</v>
      </c>
      <c r="E1238" s="19">
        <v>3880.6419999999998</v>
      </c>
      <c r="F1238" s="19">
        <v>11116.885</v>
      </c>
      <c r="G1238" s="19">
        <v>1910.3150000000001</v>
      </c>
      <c r="H1238" s="19">
        <v>0</v>
      </c>
      <c r="I1238" s="14"/>
      <c r="J1238" s="11"/>
    </row>
    <row r="1239" spans="1:10" ht="8.85" customHeight="1" x14ac:dyDescent="0.15">
      <c r="A1239" s="21" t="s">
        <v>17</v>
      </c>
      <c r="B1239" s="22">
        <v>12191.191999999999</v>
      </c>
      <c r="C1239" s="22">
        <v>11595.834999999999</v>
      </c>
      <c r="D1239" s="22">
        <v>1160.6079999999999</v>
      </c>
      <c r="E1239" s="22">
        <v>3103.9409999999998</v>
      </c>
      <c r="F1239" s="22">
        <v>14357.486000000001</v>
      </c>
      <c r="G1239" s="22">
        <v>4716.5630000000001</v>
      </c>
      <c r="H1239" s="22">
        <v>519.48099999999999</v>
      </c>
      <c r="I1239" s="14"/>
      <c r="J1239" s="11"/>
    </row>
    <row r="1240" spans="1:10" ht="8.85" customHeight="1" x14ac:dyDescent="0.15">
      <c r="A1240" s="18" t="s">
        <v>18</v>
      </c>
      <c r="B1240" s="19">
        <v>45678.398000000001</v>
      </c>
      <c r="C1240" s="19">
        <v>48421.199000000001</v>
      </c>
      <c r="D1240" s="19">
        <v>3240.1970000000001</v>
      </c>
      <c r="E1240" s="19">
        <v>13935.647000000001</v>
      </c>
      <c r="F1240" s="19">
        <v>52444.624000000003</v>
      </c>
      <c r="G1240" s="19">
        <v>6811.4049999999997</v>
      </c>
      <c r="H1240" s="19">
        <v>62.765000000000001</v>
      </c>
      <c r="I1240" s="14"/>
      <c r="J1240" s="11"/>
    </row>
    <row r="1241" spans="1:10" ht="8.85" customHeight="1" x14ac:dyDescent="0.15">
      <c r="A1241" s="18" t="s">
        <v>19</v>
      </c>
      <c r="B1241" s="19">
        <v>13742.996999999999</v>
      </c>
      <c r="C1241" s="19">
        <v>12107.689</v>
      </c>
      <c r="D1241" s="19">
        <v>863.41099999999994</v>
      </c>
      <c r="E1241" s="19">
        <v>2760.451</v>
      </c>
      <c r="F1241" s="19">
        <v>13114.736999999999</v>
      </c>
      <c r="G1241" s="19">
        <v>1050.548</v>
      </c>
      <c r="H1241" s="19">
        <v>0</v>
      </c>
      <c r="I1241" s="14"/>
      <c r="J1241" s="11"/>
    </row>
    <row r="1242" spans="1:10" ht="8.85" customHeight="1" x14ac:dyDescent="0.15">
      <c r="A1242" s="18" t="s">
        <v>20</v>
      </c>
      <c r="B1242" s="19">
        <v>45201.794999999998</v>
      </c>
      <c r="C1242" s="19">
        <v>14834.875</v>
      </c>
      <c r="D1242" s="19">
        <v>2059.364</v>
      </c>
      <c r="E1242" s="19">
        <v>7848.0950000000003</v>
      </c>
      <c r="F1242" s="19">
        <v>45548.480000000003</v>
      </c>
      <c r="G1242" s="19">
        <v>1896.62</v>
      </c>
      <c r="H1242" s="19">
        <v>0</v>
      </c>
      <c r="I1242" s="14"/>
      <c r="J1242" s="11"/>
    </row>
    <row r="1243" spans="1:10" ht="8.85" customHeight="1" x14ac:dyDescent="0.15">
      <c r="A1243" s="21" t="s">
        <v>21</v>
      </c>
      <c r="B1243" s="22">
        <v>50111.569000000003</v>
      </c>
      <c r="C1243" s="22">
        <v>27328.125</v>
      </c>
      <c r="D1243" s="22">
        <v>5433.9139999999998</v>
      </c>
      <c r="E1243" s="22">
        <v>15257.644</v>
      </c>
      <c r="F1243" s="22">
        <v>68945.811000000002</v>
      </c>
      <c r="G1243" s="22">
        <v>6182.7629999999999</v>
      </c>
      <c r="H1243" s="22">
        <v>62.932000000000002</v>
      </c>
      <c r="I1243" s="14"/>
      <c r="J1243" s="11"/>
    </row>
    <row r="1244" spans="1:10" ht="8.85" customHeight="1" x14ac:dyDescent="0.15">
      <c r="A1244" s="18" t="s">
        <v>22</v>
      </c>
      <c r="B1244" s="19">
        <v>278337.05300000001</v>
      </c>
      <c r="C1244" s="19">
        <v>256890.505</v>
      </c>
      <c r="D1244" s="19">
        <v>211358.685</v>
      </c>
      <c r="E1244" s="19">
        <v>328025.88500000001</v>
      </c>
      <c r="F1244" s="19">
        <v>297079.67800000001</v>
      </c>
      <c r="G1244" s="19">
        <v>192754.497</v>
      </c>
      <c r="H1244" s="19">
        <v>70053.135999999999</v>
      </c>
      <c r="I1244" s="14"/>
      <c r="J1244" s="11"/>
    </row>
    <row r="1245" spans="1:10" ht="8.85" customHeight="1" x14ac:dyDescent="0.15">
      <c r="A1245" s="18" t="s">
        <v>23</v>
      </c>
      <c r="B1245" s="19">
        <v>24856.710999999999</v>
      </c>
      <c r="C1245" s="19">
        <v>15352.56</v>
      </c>
      <c r="D1245" s="19">
        <v>1388.752</v>
      </c>
      <c r="E1245" s="19">
        <v>5003.0209999999997</v>
      </c>
      <c r="F1245" s="19">
        <v>26000.942999999999</v>
      </c>
      <c r="G1245" s="19">
        <v>3213.4540000000002</v>
      </c>
      <c r="H1245" s="19">
        <v>1183.7380000000001</v>
      </c>
      <c r="I1245" s="14"/>
      <c r="J1245" s="11"/>
    </row>
    <row r="1246" spans="1:10" ht="8.85" customHeight="1" x14ac:dyDescent="0.15">
      <c r="A1246" s="18" t="s">
        <v>24</v>
      </c>
      <c r="B1246" s="19">
        <v>79421.282000000007</v>
      </c>
      <c r="C1246" s="19">
        <v>51694.843000000001</v>
      </c>
      <c r="D1246" s="19">
        <v>5313.8370000000004</v>
      </c>
      <c r="E1246" s="19">
        <v>22260.794000000002</v>
      </c>
      <c r="F1246" s="19">
        <v>79829.998999999996</v>
      </c>
      <c r="G1246" s="19">
        <v>8168.1390000000001</v>
      </c>
      <c r="H1246" s="19">
        <v>484.11200000000002</v>
      </c>
      <c r="I1246" s="14"/>
      <c r="J1246" s="11"/>
    </row>
    <row r="1247" spans="1:10" ht="8.85" customHeight="1" x14ac:dyDescent="0.15">
      <c r="A1247" s="21" t="s">
        <v>25</v>
      </c>
      <c r="B1247" s="22">
        <v>32357.733</v>
      </c>
      <c r="C1247" s="22">
        <v>27300.452000000001</v>
      </c>
      <c r="D1247" s="22">
        <v>1950.415</v>
      </c>
      <c r="E1247" s="22">
        <v>6657.1139999999996</v>
      </c>
      <c r="F1247" s="22">
        <v>35491.616000000002</v>
      </c>
      <c r="G1247" s="22">
        <v>1757.604</v>
      </c>
      <c r="H1247" s="22">
        <v>0</v>
      </c>
      <c r="I1247" s="14"/>
      <c r="J1247" s="11"/>
    </row>
    <row r="1248" spans="1:10" ht="8.85" customHeight="1" x14ac:dyDescent="0.15">
      <c r="A1248" s="18" t="s">
        <v>26</v>
      </c>
      <c r="B1248" s="19">
        <v>31585.011999999999</v>
      </c>
      <c r="C1248" s="19">
        <v>25190.894</v>
      </c>
      <c r="D1248" s="19">
        <v>1157.4770000000001</v>
      </c>
      <c r="E1248" s="19">
        <v>6625.6329999999998</v>
      </c>
      <c r="F1248" s="19">
        <v>38790.406000000003</v>
      </c>
      <c r="G1248" s="19">
        <v>1923.1010000000001</v>
      </c>
      <c r="H1248" s="19">
        <v>0</v>
      </c>
      <c r="I1248" s="14"/>
      <c r="J1248" s="11"/>
    </row>
    <row r="1249" spans="1:10" ht="8.85" customHeight="1" x14ac:dyDescent="0.15">
      <c r="A1249" s="18" t="s">
        <v>27</v>
      </c>
      <c r="B1249" s="19">
        <v>146079.095</v>
      </c>
      <c r="C1249" s="19">
        <v>63612.843000000001</v>
      </c>
      <c r="D1249" s="19">
        <v>14777.642</v>
      </c>
      <c r="E1249" s="19">
        <v>39713.817000000003</v>
      </c>
      <c r="F1249" s="19">
        <v>161980.641</v>
      </c>
      <c r="G1249" s="19">
        <v>23034.149000000001</v>
      </c>
      <c r="H1249" s="19">
        <v>1428.624</v>
      </c>
      <c r="I1249" s="14"/>
      <c r="J1249" s="11"/>
    </row>
    <row r="1250" spans="1:10" ht="8.85" customHeight="1" x14ac:dyDescent="0.15">
      <c r="A1250" s="18" t="s">
        <v>28</v>
      </c>
      <c r="B1250" s="19">
        <v>206599.55900000001</v>
      </c>
      <c r="C1250" s="19">
        <v>93093.047999999995</v>
      </c>
      <c r="D1250" s="19">
        <v>8715.6360000000004</v>
      </c>
      <c r="E1250" s="19">
        <v>46438.356</v>
      </c>
      <c r="F1250" s="19">
        <v>313498.20899999997</v>
      </c>
      <c r="G1250" s="19">
        <v>16032.781000000001</v>
      </c>
      <c r="H1250" s="19">
        <v>1126.154</v>
      </c>
      <c r="I1250" s="14"/>
      <c r="J1250" s="11"/>
    </row>
    <row r="1251" spans="1:10" ht="8.85" customHeight="1" x14ac:dyDescent="0.15">
      <c r="A1251" s="21" t="s">
        <v>29</v>
      </c>
      <c r="B1251" s="22">
        <v>64375.786</v>
      </c>
      <c r="C1251" s="22">
        <v>29755.331999999999</v>
      </c>
      <c r="D1251" s="22">
        <v>2692.5419999999999</v>
      </c>
      <c r="E1251" s="22">
        <v>14430.069</v>
      </c>
      <c r="F1251" s="22">
        <v>58600.512000000002</v>
      </c>
      <c r="G1251" s="22">
        <v>3182.96</v>
      </c>
      <c r="H1251" s="22">
        <v>319.16699999999997</v>
      </c>
      <c r="I1251" s="14"/>
      <c r="J1251" s="11"/>
    </row>
    <row r="1252" spans="1:10" ht="8.85" customHeight="1" x14ac:dyDescent="0.15">
      <c r="A1252" s="18" t="s">
        <v>30</v>
      </c>
      <c r="B1252" s="19">
        <v>25758.993999999999</v>
      </c>
      <c r="C1252" s="19">
        <v>14216.573</v>
      </c>
      <c r="D1252" s="19">
        <v>2235.3820000000001</v>
      </c>
      <c r="E1252" s="19">
        <v>6039.2259999999997</v>
      </c>
      <c r="F1252" s="19">
        <v>27542.260999999999</v>
      </c>
      <c r="G1252" s="19">
        <v>1800.0129999999999</v>
      </c>
      <c r="H1252" s="19">
        <v>0</v>
      </c>
      <c r="I1252" s="14"/>
      <c r="J1252" s="11"/>
    </row>
    <row r="1253" spans="1:10" ht="8.85" customHeight="1" x14ac:dyDescent="0.15">
      <c r="A1253" s="18" t="s">
        <v>31</v>
      </c>
      <c r="B1253" s="19">
        <v>14893.985000000001</v>
      </c>
      <c r="C1253" s="19">
        <v>5701.201</v>
      </c>
      <c r="D1253" s="19">
        <v>615.59</v>
      </c>
      <c r="E1253" s="19">
        <v>3173.607</v>
      </c>
      <c r="F1253" s="19">
        <v>18604.972000000002</v>
      </c>
      <c r="G1253" s="19">
        <v>841.01099999999997</v>
      </c>
      <c r="H1253" s="19">
        <v>10.977</v>
      </c>
      <c r="I1253" s="14"/>
      <c r="J1253" s="11"/>
    </row>
    <row r="1254" spans="1:10" ht="8.85" customHeight="1" x14ac:dyDescent="0.15">
      <c r="A1254" s="18" t="s">
        <v>32</v>
      </c>
      <c r="B1254" s="19">
        <v>138731.541</v>
      </c>
      <c r="C1254" s="19">
        <v>118256.939</v>
      </c>
      <c r="D1254" s="19">
        <v>27307.995999999999</v>
      </c>
      <c r="E1254" s="19">
        <v>68040.835000000006</v>
      </c>
      <c r="F1254" s="19">
        <v>117763.72900000001</v>
      </c>
      <c r="G1254" s="19">
        <v>31734.845000000001</v>
      </c>
      <c r="H1254" s="19">
        <v>31044.582999999999</v>
      </c>
      <c r="I1254" s="14"/>
      <c r="J1254" s="11"/>
    </row>
    <row r="1255" spans="1:10" ht="8.85" customHeight="1" x14ac:dyDescent="0.15">
      <c r="A1255" s="21" t="s">
        <v>33</v>
      </c>
      <c r="B1255" s="22">
        <v>28816.707999999999</v>
      </c>
      <c r="C1255" s="22">
        <v>14671.936</v>
      </c>
      <c r="D1255" s="22">
        <v>1244.42</v>
      </c>
      <c r="E1255" s="22">
        <v>6489.1270000000004</v>
      </c>
      <c r="F1255" s="22">
        <v>46983.688000000002</v>
      </c>
      <c r="G1255" s="22">
        <v>2248.462</v>
      </c>
      <c r="H1255" s="22">
        <v>0</v>
      </c>
      <c r="I1255" s="14"/>
      <c r="J1255" s="11"/>
    </row>
    <row r="1256" spans="1:10" ht="8.85" customHeight="1" x14ac:dyDescent="0.15">
      <c r="A1256" s="18" t="s">
        <v>34</v>
      </c>
      <c r="B1256" s="19">
        <v>63684.186000000002</v>
      </c>
      <c r="C1256" s="19">
        <v>41156.550000000003</v>
      </c>
      <c r="D1256" s="19">
        <v>5677.6279999999997</v>
      </c>
      <c r="E1256" s="19">
        <v>16768.788</v>
      </c>
      <c r="F1256" s="19">
        <v>88059.224000000002</v>
      </c>
      <c r="G1256" s="19">
        <v>7531.7030000000004</v>
      </c>
      <c r="H1256" s="19">
        <v>289.85399999999998</v>
      </c>
      <c r="I1256" s="14"/>
      <c r="J1256" s="11"/>
    </row>
    <row r="1257" spans="1:10" ht="8.85" customHeight="1" x14ac:dyDescent="0.15">
      <c r="A1257" s="18" t="s">
        <v>35</v>
      </c>
      <c r="B1257" s="19">
        <v>45048.796999999999</v>
      </c>
      <c r="C1257" s="19">
        <v>31769.652999999998</v>
      </c>
      <c r="D1257" s="19">
        <v>6585.116</v>
      </c>
      <c r="E1257" s="19">
        <v>10785.163</v>
      </c>
      <c r="F1257" s="19">
        <v>35039.118000000002</v>
      </c>
      <c r="G1257" s="19">
        <v>12702.48</v>
      </c>
      <c r="H1257" s="19">
        <v>235.15899999999999</v>
      </c>
      <c r="I1257" s="14"/>
      <c r="J1257" s="11"/>
    </row>
    <row r="1258" spans="1:10" ht="8.85" customHeight="1" x14ac:dyDescent="0.15">
      <c r="A1258" s="18" t="s">
        <v>36</v>
      </c>
      <c r="B1258" s="19">
        <v>36211.866000000002</v>
      </c>
      <c r="C1258" s="19">
        <v>21270.866000000002</v>
      </c>
      <c r="D1258" s="19">
        <v>2028.4960000000001</v>
      </c>
      <c r="E1258" s="19">
        <v>9213.3559999999998</v>
      </c>
      <c r="F1258" s="19">
        <v>37445.985000000001</v>
      </c>
      <c r="G1258" s="19">
        <v>6012.71</v>
      </c>
      <c r="H1258" s="19">
        <v>567.26199999999994</v>
      </c>
      <c r="I1258" s="14"/>
      <c r="J1258" s="11"/>
    </row>
    <row r="1259" spans="1:10" ht="8.85" customHeight="1" x14ac:dyDescent="0.15">
      <c r="A1259" s="21" t="s">
        <v>37</v>
      </c>
      <c r="B1259" s="22">
        <v>34005.485999999997</v>
      </c>
      <c r="C1259" s="22">
        <v>20859.313999999998</v>
      </c>
      <c r="D1259" s="22">
        <v>2440.7779999999998</v>
      </c>
      <c r="E1259" s="22">
        <v>8345.8520000000008</v>
      </c>
      <c r="F1259" s="22">
        <v>45564.612999999998</v>
      </c>
      <c r="G1259" s="22">
        <v>2979.9389999999999</v>
      </c>
      <c r="H1259" s="22">
        <v>48.536999999999999</v>
      </c>
      <c r="I1259" s="14"/>
      <c r="J1259" s="11"/>
    </row>
    <row r="1260" spans="1:10" ht="8.85" customHeight="1" x14ac:dyDescent="0.15">
      <c r="A1260" s="18" t="s">
        <v>38</v>
      </c>
      <c r="B1260" s="19">
        <v>56858.406999999999</v>
      </c>
      <c r="C1260" s="19">
        <v>25881.873</v>
      </c>
      <c r="D1260" s="19">
        <v>2713.4009999999998</v>
      </c>
      <c r="E1260" s="19">
        <v>13593.53</v>
      </c>
      <c r="F1260" s="19">
        <v>47430.080999999998</v>
      </c>
      <c r="G1260" s="19">
        <v>4020.7379999999998</v>
      </c>
      <c r="H1260" s="19">
        <v>4091.6089999999999</v>
      </c>
      <c r="I1260" s="14"/>
      <c r="J1260" s="11"/>
    </row>
    <row r="1261" spans="1:10" ht="8.85" customHeight="1" x14ac:dyDescent="0.15">
      <c r="A1261" s="18" t="s">
        <v>39</v>
      </c>
      <c r="B1261" s="19">
        <v>48413.707999999999</v>
      </c>
      <c r="C1261" s="19">
        <v>22305.295999999998</v>
      </c>
      <c r="D1261" s="19">
        <v>4156.3680000000004</v>
      </c>
      <c r="E1261" s="19">
        <v>12402.982</v>
      </c>
      <c r="F1261" s="19">
        <v>46783.970999999998</v>
      </c>
      <c r="G1261" s="19">
        <v>9141.5149999999994</v>
      </c>
      <c r="H1261" s="19">
        <v>150.11600000000001</v>
      </c>
      <c r="I1261" s="14"/>
      <c r="J1261" s="11"/>
    </row>
    <row r="1262" spans="1:10" ht="8.85" customHeight="1" x14ac:dyDescent="0.15">
      <c r="A1262" s="18" t="s">
        <v>40</v>
      </c>
      <c r="B1262" s="19">
        <v>34296.453000000001</v>
      </c>
      <c r="C1262" s="19">
        <v>18130.465</v>
      </c>
      <c r="D1262" s="19">
        <v>1677.855</v>
      </c>
      <c r="E1262" s="19">
        <v>6101.1369999999997</v>
      </c>
      <c r="F1262" s="19">
        <v>41728.366999999998</v>
      </c>
      <c r="G1262" s="19">
        <v>7041.6459999999997</v>
      </c>
      <c r="H1262" s="19">
        <v>27.765000000000001</v>
      </c>
      <c r="I1262" s="14"/>
      <c r="J1262" s="11"/>
    </row>
    <row r="1263" spans="1:10" ht="8.85" customHeight="1" x14ac:dyDescent="0.15">
      <c r="A1263" s="21" t="s">
        <v>41</v>
      </c>
      <c r="B1263" s="22">
        <v>52204.998</v>
      </c>
      <c r="C1263" s="22">
        <v>50320.423000000003</v>
      </c>
      <c r="D1263" s="22">
        <v>3483.4650000000001</v>
      </c>
      <c r="E1263" s="22">
        <v>14292.763999999999</v>
      </c>
      <c r="F1263" s="22">
        <v>63425.481</v>
      </c>
      <c r="G1263" s="22">
        <v>7376.3580000000002</v>
      </c>
      <c r="H1263" s="22">
        <v>0.161</v>
      </c>
      <c r="I1263" s="14"/>
      <c r="J1263" s="11"/>
    </row>
    <row r="1264" spans="1:10" ht="8.85" customHeight="1" x14ac:dyDescent="0.15">
      <c r="A1264" s="18" t="s">
        <v>42</v>
      </c>
      <c r="B1264" s="19">
        <v>10733.504999999999</v>
      </c>
      <c r="C1264" s="19">
        <v>7563.4059999999999</v>
      </c>
      <c r="D1264" s="19">
        <v>433.971</v>
      </c>
      <c r="E1264" s="19">
        <v>2113.0520000000001</v>
      </c>
      <c r="F1264" s="19">
        <v>18102.102999999999</v>
      </c>
      <c r="G1264" s="19">
        <v>482.64400000000001</v>
      </c>
      <c r="H1264" s="19">
        <v>0</v>
      </c>
      <c r="I1264" s="14"/>
      <c r="J1264" s="11"/>
    </row>
    <row r="1265" spans="1:10" ht="8.85" customHeight="1" x14ac:dyDescent="0.15">
      <c r="A1265" s="18" t="s">
        <v>43</v>
      </c>
      <c r="B1265" s="19">
        <v>92179.107000000004</v>
      </c>
      <c r="C1265" s="19">
        <v>69879.762000000002</v>
      </c>
      <c r="D1265" s="19">
        <v>4168.7790000000005</v>
      </c>
      <c r="E1265" s="19">
        <v>19420.633999999998</v>
      </c>
      <c r="F1265" s="19">
        <v>125796.364</v>
      </c>
      <c r="G1265" s="19">
        <v>8253.86</v>
      </c>
      <c r="H1265" s="19">
        <v>350.71199999999999</v>
      </c>
      <c r="I1265" s="14"/>
      <c r="J1265" s="11"/>
    </row>
    <row r="1266" spans="1:10" ht="8.85" customHeight="1" x14ac:dyDescent="0.15">
      <c r="A1266" s="18" t="s">
        <v>44</v>
      </c>
      <c r="B1266" s="24">
        <v>32837.252</v>
      </c>
      <c r="C1266" s="24">
        <v>11325.562</v>
      </c>
      <c r="D1266" s="24">
        <v>3761.018</v>
      </c>
      <c r="E1266" s="24">
        <v>7487.1019999999999</v>
      </c>
      <c r="F1266" s="24">
        <v>32082.291000000001</v>
      </c>
      <c r="G1266" s="24">
        <v>3703.2629999999999</v>
      </c>
      <c r="H1266" s="24">
        <v>75.218000000000004</v>
      </c>
      <c r="I1266" s="14"/>
      <c r="J1266" s="11"/>
    </row>
    <row r="1267" spans="1:10" ht="8.85" customHeight="1" x14ac:dyDescent="0.15">
      <c r="A1267" s="21" t="s">
        <v>45</v>
      </c>
      <c r="B1267" s="38">
        <v>17125.600999999999</v>
      </c>
      <c r="C1267" s="38">
        <v>4956.0129999999999</v>
      </c>
      <c r="D1267" s="38">
        <v>956.05200000000002</v>
      </c>
      <c r="E1267" s="38">
        <v>4144.6819999999998</v>
      </c>
      <c r="F1267" s="38">
        <v>20545.771000000001</v>
      </c>
      <c r="G1267" s="38">
        <v>1360.0909999999999</v>
      </c>
      <c r="H1267" s="38">
        <v>2.63</v>
      </c>
      <c r="I1267" s="14"/>
      <c r="J1267" s="11"/>
    </row>
    <row r="1268" spans="1:10" ht="3.95" customHeight="1" x14ac:dyDescent="0.25">
      <c r="A1268" s="9"/>
      <c r="B1268" s="9"/>
      <c r="C1268" s="9"/>
      <c r="D1268" s="9"/>
      <c r="E1268" s="9"/>
      <c r="F1268" s="9"/>
      <c r="G1268" s="9"/>
      <c r="H1268" s="42"/>
      <c r="J1268" s="11"/>
    </row>
    <row r="1269" spans="1:10" ht="9" customHeight="1" x14ac:dyDescent="0.25">
      <c r="A1269" s="9"/>
      <c r="B1269" s="9"/>
      <c r="C1269" s="9"/>
      <c r="D1269" s="9"/>
      <c r="E1269" s="9"/>
      <c r="F1269" s="9"/>
      <c r="G1269" s="9"/>
      <c r="H1269" s="42"/>
      <c r="J1269" s="11"/>
    </row>
    <row r="1270" spans="1:10" ht="12" customHeight="1" x14ac:dyDescent="0.2">
      <c r="A1270" s="1" t="s">
        <v>0</v>
      </c>
      <c r="B1270" s="2"/>
      <c r="C1270" s="2"/>
      <c r="D1270" s="2"/>
      <c r="E1270" s="2"/>
      <c r="F1270" s="2"/>
      <c r="G1270" s="3"/>
      <c r="H1270" s="6" t="s">
        <v>1</v>
      </c>
      <c r="I1270" s="5"/>
      <c r="J1270" s="11"/>
    </row>
    <row r="1271" spans="1:10" ht="12" customHeight="1" x14ac:dyDescent="0.2">
      <c r="A1271" s="1" t="s">
        <v>2</v>
      </c>
      <c r="B1271" s="2"/>
      <c r="C1271" s="2"/>
      <c r="D1271" s="2"/>
      <c r="E1271" s="2"/>
      <c r="F1271" s="2"/>
      <c r="G1271" s="3"/>
      <c r="H1271" s="6" t="s">
        <v>48</v>
      </c>
      <c r="I1271" s="5"/>
      <c r="J1271" s="11"/>
    </row>
    <row r="1272" spans="1:10" ht="12" customHeight="1" x14ac:dyDescent="0.2">
      <c r="A1272" s="1" t="s">
        <v>78</v>
      </c>
      <c r="B1272" s="2"/>
      <c r="C1272" s="2"/>
      <c r="D1272" s="2"/>
      <c r="E1272" s="2"/>
      <c r="F1272" s="2"/>
      <c r="G1272" s="3"/>
      <c r="H1272" s="3"/>
      <c r="I1272" s="5"/>
      <c r="J1272" s="11"/>
    </row>
    <row r="1273" spans="1:10" ht="12" customHeight="1" x14ac:dyDescent="0.2">
      <c r="A1273" s="7" t="s">
        <v>4</v>
      </c>
      <c r="B1273" s="2"/>
      <c r="C1273" s="2"/>
      <c r="D1273" s="2"/>
      <c r="E1273" s="2"/>
      <c r="F1273" s="2"/>
      <c r="G1273" s="3"/>
      <c r="H1273" s="3"/>
      <c r="I1273" s="5"/>
      <c r="J1273" s="11"/>
    </row>
    <row r="1274" spans="1:10" ht="3" customHeight="1" x14ac:dyDescent="0.25">
      <c r="A1274" s="8"/>
      <c r="B1274" s="8"/>
      <c r="C1274" s="8"/>
      <c r="D1274" s="8"/>
      <c r="E1274" s="8"/>
      <c r="F1274" s="8"/>
      <c r="G1274" s="8"/>
      <c r="H1274" s="8"/>
      <c r="I1274" s="9"/>
      <c r="J1274" s="11"/>
    </row>
    <row r="1275" spans="1:10" ht="3" customHeight="1" x14ac:dyDescent="0.25">
      <c r="A1275" s="9"/>
      <c r="B1275" s="9"/>
      <c r="C1275" s="9"/>
      <c r="D1275" s="9"/>
      <c r="E1275" s="9"/>
      <c r="F1275" s="9"/>
      <c r="G1275" s="9"/>
      <c r="H1275" s="9"/>
      <c r="J1275" s="11"/>
    </row>
    <row r="1276" spans="1:10" ht="9" customHeight="1" x14ac:dyDescent="0.25">
      <c r="A1276" s="200" t="s">
        <v>5</v>
      </c>
      <c r="B1276" s="199" t="s">
        <v>49</v>
      </c>
      <c r="C1276" s="199" t="s">
        <v>50</v>
      </c>
      <c r="D1276" s="199" t="s">
        <v>51</v>
      </c>
      <c r="E1276" s="199" t="s">
        <v>52</v>
      </c>
      <c r="F1276" s="199" t="s">
        <v>53</v>
      </c>
      <c r="G1276" s="199" t="s">
        <v>54</v>
      </c>
      <c r="H1276" s="199" t="s">
        <v>55</v>
      </c>
      <c r="I1276" s="11"/>
      <c r="J1276" s="11"/>
    </row>
    <row r="1277" spans="1:10" ht="9" customHeight="1" x14ac:dyDescent="0.25">
      <c r="A1277" s="200"/>
      <c r="B1277" s="199"/>
      <c r="C1277" s="199"/>
      <c r="D1277" s="199"/>
      <c r="E1277" s="199"/>
      <c r="F1277" s="199"/>
      <c r="G1277" s="199"/>
      <c r="H1277" s="199"/>
      <c r="I1277" s="11"/>
      <c r="J1277" s="11"/>
    </row>
    <row r="1278" spans="1:10" ht="9" customHeight="1" x14ac:dyDescent="0.25">
      <c r="A1278" s="200"/>
      <c r="B1278" s="199"/>
      <c r="C1278" s="199"/>
      <c r="D1278" s="199"/>
      <c r="E1278" s="199"/>
      <c r="F1278" s="199"/>
      <c r="G1278" s="199"/>
      <c r="H1278" s="199"/>
      <c r="I1278" s="11"/>
      <c r="J1278" s="11"/>
    </row>
    <row r="1279" spans="1:10" ht="9" customHeight="1" x14ac:dyDescent="0.25">
      <c r="A1279" s="200"/>
      <c r="B1279" s="199"/>
      <c r="C1279" s="199"/>
      <c r="D1279" s="199"/>
      <c r="E1279" s="199"/>
      <c r="F1279" s="199"/>
      <c r="G1279" s="199"/>
      <c r="H1279" s="199"/>
      <c r="I1279" s="11"/>
      <c r="J1279" s="11"/>
    </row>
    <row r="1280" spans="1:10" ht="9" customHeight="1" x14ac:dyDescent="0.25">
      <c r="A1280" s="200"/>
      <c r="B1280" s="199"/>
      <c r="C1280" s="199"/>
      <c r="D1280" s="199"/>
      <c r="E1280" s="199"/>
      <c r="F1280" s="199"/>
      <c r="G1280" s="199"/>
      <c r="H1280" s="199"/>
      <c r="I1280" s="11"/>
      <c r="J1280" s="11"/>
    </row>
    <row r="1281" spans="1:10" ht="9" customHeight="1" x14ac:dyDescent="0.25">
      <c r="A1281" s="200"/>
      <c r="B1281" s="199"/>
      <c r="C1281" s="199"/>
      <c r="D1281" s="199"/>
      <c r="E1281" s="199"/>
      <c r="F1281" s="199"/>
      <c r="G1281" s="199"/>
      <c r="H1281" s="199"/>
      <c r="I1281" s="11"/>
      <c r="J1281" s="11"/>
    </row>
    <row r="1282" spans="1:10" ht="3" customHeight="1" x14ac:dyDescent="0.25">
      <c r="A1282" s="8"/>
      <c r="B1282" s="8"/>
      <c r="C1282" s="8"/>
      <c r="D1282" s="8"/>
      <c r="E1282" s="8"/>
      <c r="F1282" s="8"/>
      <c r="G1282" s="8"/>
      <c r="H1282" s="8"/>
      <c r="J1282" s="11"/>
    </row>
    <row r="1283" spans="1:10" ht="3" customHeight="1" x14ac:dyDescent="0.25">
      <c r="A1283" s="9"/>
      <c r="B1283" s="9"/>
      <c r="C1283" s="9"/>
      <c r="D1283" s="9"/>
      <c r="E1283" s="9"/>
      <c r="F1283" s="9"/>
      <c r="G1283" s="9"/>
      <c r="H1283" s="42"/>
      <c r="J1283" s="11"/>
    </row>
    <row r="1284" spans="1:10" s="14" customFormat="1" ht="8.65" customHeight="1" x14ac:dyDescent="0.15">
      <c r="A1284" s="12" t="s">
        <v>77</v>
      </c>
      <c r="B1284" s="13"/>
      <c r="C1284" s="13"/>
      <c r="D1284" s="13"/>
      <c r="E1284" s="13"/>
      <c r="F1284" s="13"/>
      <c r="G1284" s="13"/>
      <c r="H1284" s="13"/>
      <c r="J1284" s="11"/>
    </row>
    <row r="1285" spans="1:10" s="17" customFormat="1" ht="8.65" customHeight="1" x14ac:dyDescent="0.15">
      <c r="A1285" s="15" t="s">
        <v>13</v>
      </c>
      <c r="B1285" s="16">
        <f t="shared" ref="B1285:H1285" si="42">SUM(B1287:B1318)</f>
        <v>2049706.2069999999</v>
      </c>
      <c r="C1285" s="16">
        <f t="shared" si="42"/>
        <v>1326266.5829999999</v>
      </c>
      <c r="D1285" s="16">
        <f t="shared" si="42"/>
        <v>355102.73799999995</v>
      </c>
      <c r="E1285" s="16">
        <f t="shared" si="42"/>
        <v>851747.80300000042</v>
      </c>
      <c r="F1285" s="16">
        <f t="shared" si="42"/>
        <v>2194297.1970000002</v>
      </c>
      <c r="G1285" s="16">
        <f t="shared" si="42"/>
        <v>406006.83599999995</v>
      </c>
      <c r="H1285" s="16">
        <f t="shared" si="42"/>
        <v>121940.595</v>
      </c>
      <c r="J1285" s="11"/>
    </row>
    <row r="1286" spans="1:10" s="17" customFormat="1" ht="3.95" customHeight="1" x14ac:dyDescent="0.15">
      <c r="A1286" s="15"/>
      <c r="B1286" s="16"/>
      <c r="C1286" s="16"/>
      <c r="D1286" s="16"/>
      <c r="E1286" s="16"/>
      <c r="F1286" s="16"/>
      <c r="G1286" s="16"/>
      <c r="H1286" s="16"/>
      <c r="J1286" s="11"/>
    </row>
    <row r="1287" spans="1:10" s="14" customFormat="1" ht="8.65" customHeight="1" x14ac:dyDescent="0.15">
      <c r="A1287" s="18" t="s">
        <v>14</v>
      </c>
      <c r="B1287" s="19">
        <v>22806.16</v>
      </c>
      <c r="C1287" s="19">
        <v>11158.252</v>
      </c>
      <c r="D1287" s="19">
        <v>1549.665</v>
      </c>
      <c r="E1287" s="19">
        <v>6328.375</v>
      </c>
      <c r="F1287" s="19">
        <v>20610.580000000002</v>
      </c>
      <c r="G1287" s="19">
        <v>2736.5839999999998</v>
      </c>
      <c r="H1287" s="19">
        <v>0</v>
      </c>
      <c r="J1287" s="10"/>
    </row>
    <row r="1288" spans="1:10" s="14" customFormat="1" ht="8.65" customHeight="1" x14ac:dyDescent="0.15">
      <c r="A1288" s="18" t="s">
        <v>15</v>
      </c>
      <c r="B1288" s="19">
        <v>72485.383000000002</v>
      </c>
      <c r="C1288" s="19">
        <v>29438.467000000001</v>
      </c>
      <c r="D1288" s="19">
        <v>5304.1670000000004</v>
      </c>
      <c r="E1288" s="19">
        <v>17122.769</v>
      </c>
      <c r="F1288" s="19">
        <v>67477.682000000001</v>
      </c>
      <c r="G1288" s="19">
        <v>9939.3619999999992</v>
      </c>
      <c r="H1288" s="19">
        <v>155.03700000000001</v>
      </c>
      <c r="J1288" s="10"/>
    </row>
    <row r="1289" spans="1:10" s="14" customFormat="1" ht="8.65" customHeight="1" x14ac:dyDescent="0.15">
      <c r="A1289" s="18" t="s">
        <v>16</v>
      </c>
      <c r="B1289" s="19">
        <v>20349.618999999999</v>
      </c>
      <c r="C1289" s="19">
        <v>11137.28</v>
      </c>
      <c r="D1289" s="19">
        <v>1191.759</v>
      </c>
      <c r="E1289" s="19">
        <v>4728.5330000000004</v>
      </c>
      <c r="F1289" s="19">
        <v>11515.74</v>
      </c>
      <c r="G1289" s="19">
        <v>2115.79</v>
      </c>
      <c r="H1289" s="19">
        <v>0</v>
      </c>
    </row>
    <row r="1290" spans="1:10" s="14" customFormat="1" ht="8.65" customHeight="1" x14ac:dyDescent="0.15">
      <c r="A1290" s="21" t="s">
        <v>17</v>
      </c>
      <c r="B1290" s="22">
        <v>13108.096</v>
      </c>
      <c r="C1290" s="22">
        <v>10767.606</v>
      </c>
      <c r="D1290" s="22">
        <v>1269.3330000000001</v>
      </c>
      <c r="E1290" s="22">
        <v>3500.4029999999998</v>
      </c>
      <c r="F1290" s="22">
        <v>14803.237999999999</v>
      </c>
      <c r="G1290" s="22">
        <v>4788.1379999999999</v>
      </c>
      <c r="H1290" s="22">
        <v>536.59</v>
      </c>
      <c r="J1290" s="17"/>
    </row>
    <row r="1291" spans="1:10" s="14" customFormat="1" ht="8.65" customHeight="1" x14ac:dyDescent="0.15">
      <c r="A1291" s="18" t="s">
        <v>18</v>
      </c>
      <c r="B1291" s="19">
        <v>50998.889000000003</v>
      </c>
      <c r="C1291" s="19">
        <v>60968.883999999998</v>
      </c>
      <c r="D1291" s="19">
        <v>3333.7539999999999</v>
      </c>
      <c r="E1291" s="19">
        <v>15953.047</v>
      </c>
      <c r="F1291" s="19">
        <v>54374.245999999999</v>
      </c>
      <c r="G1291" s="19">
        <v>6559.5590000000002</v>
      </c>
      <c r="H1291" s="19">
        <v>69.668999999999997</v>
      </c>
      <c r="J1291" s="17"/>
    </row>
    <row r="1292" spans="1:10" s="14" customFormat="1" ht="8.65" customHeight="1" x14ac:dyDescent="0.15">
      <c r="A1292" s="18" t="s">
        <v>19</v>
      </c>
      <c r="B1292" s="19">
        <v>17031.181</v>
      </c>
      <c r="C1292" s="19">
        <v>13283.252</v>
      </c>
      <c r="D1292" s="19">
        <v>888.96400000000006</v>
      </c>
      <c r="E1292" s="19">
        <v>3240.8980000000001</v>
      </c>
      <c r="F1292" s="19">
        <v>13561.433000000001</v>
      </c>
      <c r="G1292" s="19">
        <v>1071.4359999999999</v>
      </c>
      <c r="H1292" s="19">
        <v>0</v>
      </c>
    </row>
    <row r="1293" spans="1:10" s="14" customFormat="1" ht="8.65" customHeight="1" x14ac:dyDescent="0.15">
      <c r="A1293" s="18" t="s">
        <v>20</v>
      </c>
      <c r="B1293" s="19">
        <v>47250.292000000001</v>
      </c>
      <c r="C1293" s="19">
        <v>13954.571</v>
      </c>
      <c r="D1293" s="19">
        <v>2070.6080000000002</v>
      </c>
      <c r="E1293" s="19">
        <v>8474.15</v>
      </c>
      <c r="F1293" s="19">
        <v>46304.686999999998</v>
      </c>
      <c r="G1293" s="19">
        <v>1963.713</v>
      </c>
      <c r="H1293" s="19">
        <v>0</v>
      </c>
    </row>
    <row r="1294" spans="1:10" s="14" customFormat="1" ht="8.65" customHeight="1" x14ac:dyDescent="0.15">
      <c r="A1294" s="21" t="s">
        <v>21</v>
      </c>
      <c r="B1294" s="22">
        <v>58751.319000000003</v>
      </c>
      <c r="C1294" s="22">
        <v>31369.085999999999</v>
      </c>
      <c r="D1294" s="22">
        <v>5733.3270000000002</v>
      </c>
      <c r="E1294" s="22">
        <v>18219.868999999999</v>
      </c>
      <c r="F1294" s="22">
        <v>71127.017000000007</v>
      </c>
      <c r="G1294" s="22">
        <v>6272.335</v>
      </c>
      <c r="H1294" s="22">
        <v>69.572000000000003</v>
      </c>
    </row>
    <row r="1295" spans="1:10" s="14" customFormat="1" ht="8.65" customHeight="1" x14ac:dyDescent="0.15">
      <c r="A1295" s="18" t="s">
        <v>22</v>
      </c>
      <c r="B1295" s="19">
        <v>309887.53499999997</v>
      </c>
      <c r="C1295" s="19">
        <v>280914.33199999999</v>
      </c>
      <c r="D1295" s="19">
        <v>224335.18</v>
      </c>
      <c r="E1295" s="19">
        <v>366735.647</v>
      </c>
      <c r="F1295" s="19">
        <v>313863.83299999998</v>
      </c>
      <c r="G1295" s="19">
        <v>190679.86600000001</v>
      </c>
      <c r="H1295" s="19">
        <v>74730.080000000002</v>
      </c>
    </row>
    <row r="1296" spans="1:10" s="14" customFormat="1" ht="8.65" customHeight="1" x14ac:dyDescent="0.15">
      <c r="A1296" s="18" t="s">
        <v>23</v>
      </c>
      <c r="B1296" s="19">
        <v>28419.857</v>
      </c>
      <c r="C1296" s="19">
        <v>16547.947</v>
      </c>
      <c r="D1296" s="19">
        <v>1353.722</v>
      </c>
      <c r="E1296" s="19">
        <v>5835.4409999999998</v>
      </c>
      <c r="F1296" s="19">
        <v>27034.195</v>
      </c>
      <c r="G1296" s="19">
        <v>3313.808</v>
      </c>
      <c r="H1296" s="19">
        <v>1313.402</v>
      </c>
    </row>
    <row r="1297" spans="1:8" s="14" customFormat="1" ht="8.65" customHeight="1" x14ac:dyDescent="0.15">
      <c r="A1297" s="18" t="s">
        <v>24</v>
      </c>
      <c r="B1297" s="19">
        <v>90250.35</v>
      </c>
      <c r="C1297" s="19">
        <v>62584.569000000003</v>
      </c>
      <c r="D1297" s="19">
        <v>5731.8879999999999</v>
      </c>
      <c r="E1297" s="19">
        <v>25433.120999999999</v>
      </c>
      <c r="F1297" s="19">
        <v>83265.024000000005</v>
      </c>
      <c r="G1297" s="19">
        <v>8134.558</v>
      </c>
      <c r="H1297" s="19">
        <v>549.53599999999994</v>
      </c>
    </row>
    <row r="1298" spans="1:8" s="14" customFormat="1" ht="8.65" customHeight="1" x14ac:dyDescent="0.15">
      <c r="A1298" s="21" t="s">
        <v>25</v>
      </c>
      <c r="B1298" s="22">
        <v>36120.307999999997</v>
      </c>
      <c r="C1298" s="22">
        <v>27708.922999999999</v>
      </c>
      <c r="D1298" s="22">
        <v>2015.105</v>
      </c>
      <c r="E1298" s="22">
        <v>7199.9650000000001</v>
      </c>
      <c r="F1298" s="22">
        <v>35903.788999999997</v>
      </c>
      <c r="G1298" s="22">
        <v>1859.4159999999999</v>
      </c>
      <c r="H1298" s="22">
        <v>0</v>
      </c>
    </row>
    <row r="1299" spans="1:8" s="14" customFormat="1" ht="8.65" customHeight="1" x14ac:dyDescent="0.15">
      <c r="A1299" s="18" t="s">
        <v>26</v>
      </c>
      <c r="B1299" s="19">
        <v>33212.207000000002</v>
      </c>
      <c r="C1299" s="19">
        <v>29907.564999999999</v>
      </c>
      <c r="D1299" s="19">
        <v>1132.759</v>
      </c>
      <c r="E1299" s="19">
        <v>7913.0249999999996</v>
      </c>
      <c r="F1299" s="19">
        <v>41152.298999999999</v>
      </c>
      <c r="G1299" s="19">
        <v>1756.5709999999999</v>
      </c>
      <c r="H1299" s="19">
        <v>0</v>
      </c>
    </row>
    <row r="1300" spans="1:8" s="14" customFormat="1" ht="8.65" customHeight="1" x14ac:dyDescent="0.15">
      <c r="A1300" s="18" t="s">
        <v>27</v>
      </c>
      <c r="B1300" s="19">
        <v>153781.78899999999</v>
      </c>
      <c r="C1300" s="19">
        <v>67605.365999999995</v>
      </c>
      <c r="D1300" s="19">
        <v>15479.923000000001</v>
      </c>
      <c r="E1300" s="19">
        <v>47209.069000000003</v>
      </c>
      <c r="F1300" s="19">
        <v>170342.155</v>
      </c>
      <c r="G1300" s="19">
        <v>26954.227999999999</v>
      </c>
      <c r="H1300" s="19">
        <v>1614.2</v>
      </c>
    </row>
    <row r="1301" spans="1:8" s="14" customFormat="1" ht="8.65" customHeight="1" x14ac:dyDescent="0.15">
      <c r="A1301" s="18" t="s">
        <v>28</v>
      </c>
      <c r="B1301" s="19">
        <v>220753.29699999999</v>
      </c>
      <c r="C1301" s="19">
        <v>113660.32799999999</v>
      </c>
      <c r="D1301" s="19">
        <v>9050.2000000000007</v>
      </c>
      <c r="E1301" s="19">
        <v>53319.010999999999</v>
      </c>
      <c r="F1301" s="19">
        <v>320290.652</v>
      </c>
      <c r="G1301" s="19">
        <v>18039.625</v>
      </c>
      <c r="H1301" s="19">
        <v>1283.6510000000001</v>
      </c>
    </row>
    <row r="1302" spans="1:8" s="14" customFormat="1" ht="8.65" customHeight="1" x14ac:dyDescent="0.15">
      <c r="A1302" s="21" t="s">
        <v>29</v>
      </c>
      <c r="B1302" s="22">
        <v>69465.217999999993</v>
      </c>
      <c r="C1302" s="22">
        <v>34337.671999999999</v>
      </c>
      <c r="D1302" s="22">
        <v>2708.4479999999999</v>
      </c>
      <c r="E1302" s="22">
        <v>17013.919999999998</v>
      </c>
      <c r="F1302" s="22">
        <v>61217.832999999999</v>
      </c>
      <c r="G1302" s="22">
        <v>3924.1039999999998</v>
      </c>
      <c r="H1302" s="22">
        <v>358.97300000000001</v>
      </c>
    </row>
    <row r="1303" spans="1:8" s="14" customFormat="1" ht="8.65" customHeight="1" x14ac:dyDescent="0.15">
      <c r="A1303" s="18" t="s">
        <v>30</v>
      </c>
      <c r="B1303" s="19">
        <v>28251.036</v>
      </c>
      <c r="C1303" s="19">
        <v>15404.264999999999</v>
      </c>
      <c r="D1303" s="19">
        <v>2358.663</v>
      </c>
      <c r="E1303" s="19">
        <v>6705.9030000000002</v>
      </c>
      <c r="F1303" s="19">
        <v>28205.081999999999</v>
      </c>
      <c r="G1303" s="19">
        <v>2057.2190000000001</v>
      </c>
      <c r="H1303" s="19">
        <v>0</v>
      </c>
    </row>
    <row r="1304" spans="1:8" s="14" customFormat="1" ht="8.65" customHeight="1" x14ac:dyDescent="0.15">
      <c r="A1304" s="18" t="s">
        <v>31</v>
      </c>
      <c r="B1304" s="19">
        <v>17793.287</v>
      </c>
      <c r="C1304" s="19">
        <v>5682.2259999999997</v>
      </c>
      <c r="D1304" s="19">
        <v>599.01499999999999</v>
      </c>
      <c r="E1304" s="19">
        <v>3650.4409999999998</v>
      </c>
      <c r="F1304" s="19">
        <v>19105.473000000002</v>
      </c>
      <c r="G1304" s="19">
        <v>949.23199999999997</v>
      </c>
      <c r="H1304" s="19">
        <v>11.948</v>
      </c>
    </row>
    <row r="1305" spans="1:8" s="14" customFormat="1" ht="8.65" customHeight="1" x14ac:dyDescent="0.15">
      <c r="A1305" s="18" t="s">
        <v>32</v>
      </c>
      <c r="B1305" s="19">
        <v>146520.99400000001</v>
      </c>
      <c r="C1305" s="19">
        <v>128021.99800000001</v>
      </c>
      <c r="D1305" s="19">
        <v>28283.062999999998</v>
      </c>
      <c r="E1305" s="19">
        <v>83940.832999999999</v>
      </c>
      <c r="F1305" s="19">
        <v>123879.121</v>
      </c>
      <c r="G1305" s="19">
        <v>33397.773999999998</v>
      </c>
      <c r="H1305" s="19">
        <v>34735.288999999997</v>
      </c>
    </row>
    <row r="1306" spans="1:8" s="14" customFormat="1" ht="8.65" customHeight="1" x14ac:dyDescent="0.15">
      <c r="A1306" s="21" t="s">
        <v>33</v>
      </c>
      <c r="B1306" s="22">
        <v>31644.164000000001</v>
      </c>
      <c r="C1306" s="22">
        <v>15683.764999999999</v>
      </c>
      <c r="D1306" s="22">
        <v>1339.479</v>
      </c>
      <c r="E1306" s="22">
        <v>7349.5249999999996</v>
      </c>
      <c r="F1306" s="22">
        <v>47690.997000000003</v>
      </c>
      <c r="G1306" s="22">
        <v>2052.4720000000002</v>
      </c>
      <c r="H1306" s="22">
        <v>0</v>
      </c>
    </row>
    <row r="1307" spans="1:8" s="14" customFormat="1" ht="8.65" customHeight="1" x14ac:dyDescent="0.15">
      <c r="A1307" s="18" t="s">
        <v>34</v>
      </c>
      <c r="B1307" s="19">
        <v>70604.695999999996</v>
      </c>
      <c r="C1307" s="19">
        <v>42469.661</v>
      </c>
      <c r="D1307" s="19">
        <v>5763.933</v>
      </c>
      <c r="E1307" s="19">
        <v>18640.848000000002</v>
      </c>
      <c r="F1307" s="19">
        <v>90136.453999999998</v>
      </c>
      <c r="G1307" s="19">
        <v>8964.4770000000008</v>
      </c>
      <c r="H1307" s="19">
        <v>339.024</v>
      </c>
    </row>
    <row r="1308" spans="1:8" s="14" customFormat="1" ht="8.65" customHeight="1" x14ac:dyDescent="0.15">
      <c r="A1308" s="18" t="s">
        <v>35</v>
      </c>
      <c r="B1308" s="19">
        <v>48694.087</v>
      </c>
      <c r="C1308" s="19">
        <v>33254.076999999997</v>
      </c>
      <c r="D1308" s="19">
        <v>7062.9210000000003</v>
      </c>
      <c r="E1308" s="19">
        <v>12702.981</v>
      </c>
      <c r="F1308" s="19">
        <v>36909.533000000003</v>
      </c>
      <c r="G1308" s="19">
        <v>14033.450999999999</v>
      </c>
      <c r="H1308" s="19">
        <v>277.42099999999999</v>
      </c>
    </row>
    <row r="1309" spans="1:8" s="14" customFormat="1" ht="8.65" customHeight="1" x14ac:dyDescent="0.15">
      <c r="A1309" s="18" t="s">
        <v>36</v>
      </c>
      <c r="B1309" s="19">
        <v>44212.466999999997</v>
      </c>
      <c r="C1309" s="19">
        <v>22504.776000000002</v>
      </c>
      <c r="D1309" s="19">
        <v>2076.0610000000001</v>
      </c>
      <c r="E1309" s="19">
        <v>10948.601000000001</v>
      </c>
      <c r="F1309" s="19">
        <v>39802.591</v>
      </c>
      <c r="G1309" s="19">
        <v>6198.2929999999997</v>
      </c>
      <c r="H1309" s="19">
        <v>657.57299999999998</v>
      </c>
    </row>
    <row r="1310" spans="1:8" s="14" customFormat="1" ht="8.65" customHeight="1" x14ac:dyDescent="0.15">
      <c r="A1310" s="21" t="s">
        <v>37</v>
      </c>
      <c r="B1310" s="22">
        <v>37212.214</v>
      </c>
      <c r="C1310" s="22">
        <v>22490.851999999999</v>
      </c>
      <c r="D1310" s="22">
        <v>2496.3879999999999</v>
      </c>
      <c r="E1310" s="22">
        <v>9724.4719999999998</v>
      </c>
      <c r="F1310" s="22">
        <v>47502.792000000001</v>
      </c>
      <c r="G1310" s="22">
        <v>3525.4250000000002</v>
      </c>
      <c r="H1310" s="22">
        <v>57.835000000000001</v>
      </c>
    </row>
    <row r="1311" spans="1:8" s="14" customFormat="1" ht="8.65" customHeight="1" x14ac:dyDescent="0.15">
      <c r="A1311" s="18" t="s">
        <v>38</v>
      </c>
      <c r="B1311" s="19">
        <v>64600.921000000002</v>
      </c>
      <c r="C1311" s="19">
        <v>28035.491000000002</v>
      </c>
      <c r="D1311" s="19">
        <v>2714.8040000000001</v>
      </c>
      <c r="E1311" s="19">
        <v>16086.288</v>
      </c>
      <c r="F1311" s="19">
        <v>49020.981</v>
      </c>
      <c r="G1311" s="19">
        <v>3908.0230000000001</v>
      </c>
      <c r="H1311" s="19">
        <v>4517.5320000000002</v>
      </c>
    </row>
    <row r="1312" spans="1:8" s="14" customFormat="1" ht="8.65" customHeight="1" x14ac:dyDescent="0.15">
      <c r="A1312" s="18" t="s">
        <v>39</v>
      </c>
      <c r="B1312" s="19">
        <v>50066.156999999999</v>
      </c>
      <c r="C1312" s="19">
        <v>25554.311000000002</v>
      </c>
      <c r="D1312" s="19">
        <v>4417.1760000000004</v>
      </c>
      <c r="E1312" s="19">
        <v>14106.022000000001</v>
      </c>
      <c r="F1312" s="19">
        <v>48138.387000000002</v>
      </c>
      <c r="G1312" s="19">
        <v>9642.6949999999997</v>
      </c>
      <c r="H1312" s="19">
        <v>166.69900000000001</v>
      </c>
    </row>
    <row r="1313" spans="1:10" s="14" customFormat="1" ht="8.65" customHeight="1" x14ac:dyDescent="0.15">
      <c r="A1313" s="18" t="s">
        <v>40</v>
      </c>
      <c r="B1313" s="19">
        <v>36412.203999999998</v>
      </c>
      <c r="C1313" s="19">
        <v>17962.11</v>
      </c>
      <c r="D1313" s="19">
        <v>1771.472</v>
      </c>
      <c r="E1313" s="19">
        <v>6420.1210000000001</v>
      </c>
      <c r="F1313" s="19">
        <v>42747.006000000001</v>
      </c>
      <c r="G1313" s="19">
        <v>8169.3519999999999</v>
      </c>
      <c r="H1313" s="19">
        <v>28.295999999999999</v>
      </c>
    </row>
    <row r="1314" spans="1:10" s="14" customFormat="1" ht="8.65" customHeight="1" x14ac:dyDescent="0.15">
      <c r="A1314" s="21" t="s">
        <v>41</v>
      </c>
      <c r="B1314" s="22">
        <v>60144.864999999998</v>
      </c>
      <c r="C1314" s="22">
        <v>54503.521000000001</v>
      </c>
      <c r="D1314" s="22">
        <v>3576.3139999999999</v>
      </c>
      <c r="E1314" s="22">
        <v>15641.741</v>
      </c>
      <c r="F1314" s="22">
        <v>65661.252999999997</v>
      </c>
      <c r="G1314" s="22">
        <v>7447.6949999999997</v>
      </c>
      <c r="H1314" s="22">
        <v>0.182</v>
      </c>
    </row>
    <row r="1315" spans="1:10" s="14" customFormat="1" ht="8.65" customHeight="1" x14ac:dyDescent="0.15">
      <c r="A1315" s="18" t="s">
        <v>42</v>
      </c>
      <c r="B1315" s="19">
        <v>12286.53</v>
      </c>
      <c r="C1315" s="19">
        <v>7539.1350000000002</v>
      </c>
      <c r="D1315" s="19">
        <v>429.05099999999999</v>
      </c>
      <c r="E1315" s="19">
        <v>2316.9029999999998</v>
      </c>
      <c r="F1315" s="19">
        <v>19020.824000000001</v>
      </c>
      <c r="G1315" s="19">
        <v>512.10500000000002</v>
      </c>
      <c r="H1315" s="19">
        <v>0</v>
      </c>
    </row>
    <row r="1316" spans="1:10" s="14" customFormat="1" ht="8.65" customHeight="1" x14ac:dyDescent="0.15">
      <c r="A1316" s="18" t="s">
        <v>43</v>
      </c>
      <c r="B1316" s="19">
        <v>102298.568</v>
      </c>
      <c r="C1316" s="19">
        <v>73711.513999999996</v>
      </c>
      <c r="D1316" s="19">
        <v>4398.4219999999996</v>
      </c>
      <c r="E1316" s="19">
        <v>21863.133000000002</v>
      </c>
      <c r="F1316" s="19">
        <v>129342.06</v>
      </c>
      <c r="G1316" s="19">
        <v>9484.1550000000007</v>
      </c>
      <c r="H1316" s="19">
        <v>376.28100000000001</v>
      </c>
    </row>
    <row r="1317" spans="1:10" s="14" customFormat="1" ht="8.65" customHeight="1" x14ac:dyDescent="0.15">
      <c r="A1317" s="18" t="s">
        <v>44</v>
      </c>
      <c r="B1317" s="24">
        <v>34920.156000000003</v>
      </c>
      <c r="C1317" s="24">
        <v>12700.741</v>
      </c>
      <c r="D1317" s="24">
        <v>3701.4789999999998</v>
      </c>
      <c r="E1317" s="24">
        <v>8791.2060000000001</v>
      </c>
      <c r="F1317" s="24">
        <v>33404.383999999998</v>
      </c>
      <c r="G1317" s="24">
        <v>4272.7209999999995</v>
      </c>
      <c r="H1317" s="24">
        <v>88.858000000000004</v>
      </c>
    </row>
    <row r="1318" spans="1:10" s="14" customFormat="1" ht="8.65" customHeight="1" x14ac:dyDescent="0.15">
      <c r="A1318" s="21" t="s">
        <v>45</v>
      </c>
      <c r="B1318" s="38">
        <v>19372.361000000001</v>
      </c>
      <c r="C1318" s="38">
        <v>5404.04</v>
      </c>
      <c r="D1318" s="38">
        <v>965.69500000000005</v>
      </c>
      <c r="E1318" s="38">
        <v>4631.5420000000004</v>
      </c>
      <c r="F1318" s="38">
        <v>20885.856</v>
      </c>
      <c r="G1318" s="38">
        <v>1282.654</v>
      </c>
      <c r="H1318" s="38">
        <v>2.9470000000000001</v>
      </c>
    </row>
    <row r="1319" spans="1:10" s="14" customFormat="1" ht="3.95" customHeight="1" x14ac:dyDescent="0.15">
      <c r="A1319" s="18"/>
      <c r="B1319" s="19"/>
      <c r="C1319" s="19"/>
      <c r="D1319" s="19"/>
      <c r="E1319" s="19"/>
      <c r="F1319" s="19"/>
      <c r="G1319" s="19"/>
      <c r="H1319" s="19"/>
    </row>
    <row r="1320" spans="1:10" s="14" customFormat="1" ht="9" customHeight="1" x14ac:dyDescent="0.15">
      <c r="A1320" s="18"/>
      <c r="B1320" s="19"/>
      <c r="C1320" s="19"/>
      <c r="D1320" s="19"/>
      <c r="E1320" s="19"/>
      <c r="F1320" s="19"/>
      <c r="G1320" s="19"/>
      <c r="H1320" s="19"/>
    </row>
    <row r="1321" spans="1:10" s="5" customFormat="1" ht="12" customHeight="1" x14ac:dyDescent="0.2">
      <c r="A1321" s="127" t="s">
        <v>0</v>
      </c>
      <c r="B1321" s="128"/>
      <c r="C1321" s="128"/>
      <c r="D1321" s="128"/>
      <c r="E1321" s="128"/>
      <c r="F1321" s="128"/>
      <c r="G1321" s="129"/>
      <c r="H1321" s="130" t="s">
        <v>1</v>
      </c>
      <c r="J1321" s="14"/>
    </row>
    <row r="1322" spans="1:10" s="5" customFormat="1" ht="12" customHeight="1" x14ac:dyDescent="0.2">
      <c r="A1322" s="1" t="s">
        <v>2</v>
      </c>
      <c r="B1322" s="2"/>
      <c r="C1322" s="2"/>
      <c r="D1322" s="2"/>
      <c r="E1322" s="2"/>
      <c r="F1322" s="2"/>
      <c r="G1322" s="3"/>
      <c r="H1322" s="6" t="s">
        <v>56</v>
      </c>
      <c r="J1322" s="14"/>
    </row>
    <row r="1323" spans="1:10" s="5" customFormat="1" ht="12" customHeight="1" x14ac:dyDescent="0.2">
      <c r="A1323" s="1" t="s">
        <v>78</v>
      </c>
      <c r="B1323" s="2"/>
      <c r="C1323" s="2"/>
      <c r="D1323" s="2"/>
      <c r="E1323" s="2"/>
      <c r="F1323" s="2"/>
      <c r="G1323" s="3"/>
      <c r="H1323" s="3"/>
      <c r="J1323" s="14"/>
    </row>
    <row r="1324" spans="1:10" s="5" customFormat="1" ht="12" customHeight="1" x14ac:dyDescent="0.2">
      <c r="A1324" s="7" t="s">
        <v>4</v>
      </c>
      <c r="B1324" s="2"/>
      <c r="C1324" s="2"/>
      <c r="D1324" s="2"/>
      <c r="E1324" s="2"/>
      <c r="F1324" s="2"/>
      <c r="G1324" s="3"/>
      <c r="H1324" s="3"/>
      <c r="J1324" s="14"/>
    </row>
    <row r="1325" spans="1:10" ht="3" customHeight="1" x14ac:dyDescent="0.25">
      <c r="A1325" s="8"/>
      <c r="B1325" s="8"/>
      <c r="C1325" s="8"/>
      <c r="D1325" s="8"/>
      <c r="E1325" s="8"/>
      <c r="F1325" s="8"/>
      <c r="G1325" s="8"/>
      <c r="H1325" s="8"/>
      <c r="I1325" s="9"/>
      <c r="J1325" s="14"/>
    </row>
    <row r="1326" spans="1:10" ht="3" customHeight="1" x14ac:dyDescent="0.25">
      <c r="A1326" s="9"/>
      <c r="B1326" s="9"/>
      <c r="C1326" s="9"/>
      <c r="D1326" s="9"/>
      <c r="E1326" s="9"/>
      <c r="F1326" s="9"/>
      <c r="G1326" s="9"/>
      <c r="H1326" s="9"/>
      <c r="J1326" s="5"/>
    </row>
    <row r="1327" spans="1:10" s="11" customFormat="1" ht="9.9499999999999993" customHeight="1" x14ac:dyDescent="0.25">
      <c r="A1327" s="200" t="s">
        <v>5</v>
      </c>
      <c r="B1327" s="199" t="s">
        <v>57</v>
      </c>
      <c r="C1327" s="199" t="s">
        <v>58</v>
      </c>
      <c r="D1327" s="199" t="s">
        <v>59</v>
      </c>
      <c r="E1327" s="199" t="s">
        <v>60</v>
      </c>
      <c r="F1327" s="199" t="s">
        <v>61</v>
      </c>
      <c r="G1327" s="199" t="s">
        <v>62</v>
      </c>
      <c r="H1327" s="199" t="s">
        <v>63</v>
      </c>
      <c r="J1327" s="5"/>
    </row>
    <row r="1328" spans="1:10" s="11" customFormat="1" ht="9.9499999999999993" customHeight="1" x14ac:dyDescent="0.25">
      <c r="A1328" s="200"/>
      <c r="B1328" s="199"/>
      <c r="C1328" s="199"/>
      <c r="D1328" s="199"/>
      <c r="E1328" s="199"/>
      <c r="F1328" s="199"/>
      <c r="G1328" s="199"/>
      <c r="H1328" s="199"/>
      <c r="J1328" s="5"/>
    </row>
    <row r="1329" spans="1:10" s="11" customFormat="1" ht="9.9499999999999993" customHeight="1" x14ac:dyDescent="0.25">
      <c r="A1329" s="200"/>
      <c r="B1329" s="199"/>
      <c r="C1329" s="199"/>
      <c r="D1329" s="199"/>
      <c r="E1329" s="199"/>
      <c r="F1329" s="199"/>
      <c r="G1329" s="199"/>
      <c r="H1329" s="199"/>
      <c r="J1329" s="5"/>
    </row>
    <row r="1330" spans="1:10" s="11" customFormat="1" ht="9.9499999999999993" customHeight="1" x14ac:dyDescent="0.25">
      <c r="A1330" s="200"/>
      <c r="B1330" s="199"/>
      <c r="C1330" s="199"/>
      <c r="D1330" s="199"/>
      <c r="E1330" s="199"/>
      <c r="F1330" s="199"/>
      <c r="G1330" s="199"/>
      <c r="H1330" s="199"/>
      <c r="J1330" s="10"/>
    </row>
    <row r="1331" spans="1:10" s="11" customFormat="1" ht="9.9499999999999993" customHeight="1" x14ac:dyDescent="0.25">
      <c r="A1331" s="200"/>
      <c r="B1331" s="199"/>
      <c r="C1331" s="199"/>
      <c r="D1331" s="199"/>
      <c r="E1331" s="199"/>
      <c r="F1331" s="199"/>
      <c r="G1331" s="199"/>
      <c r="H1331" s="199"/>
      <c r="J1331" s="10"/>
    </row>
    <row r="1332" spans="1:10" s="11" customFormat="1" ht="9.9499999999999993" customHeight="1" x14ac:dyDescent="0.25">
      <c r="A1332" s="200"/>
      <c r="B1332" s="199"/>
      <c r="C1332" s="199"/>
      <c r="D1332" s="199"/>
      <c r="E1332" s="199"/>
      <c r="F1332" s="199"/>
      <c r="G1332" s="199"/>
      <c r="H1332" s="199"/>
    </row>
    <row r="1333" spans="1:10" ht="3" customHeight="1" x14ac:dyDescent="0.25">
      <c r="A1333" s="8"/>
      <c r="B1333" s="8"/>
      <c r="C1333" s="8"/>
      <c r="D1333" s="8"/>
      <c r="E1333" s="8"/>
      <c r="F1333" s="8"/>
      <c r="G1333" s="8"/>
      <c r="H1333" s="8"/>
      <c r="J1333" s="11"/>
    </row>
    <row r="1334" spans="1:10" ht="3" customHeight="1" x14ac:dyDescent="0.25">
      <c r="A1334" s="9"/>
      <c r="B1334" s="9"/>
      <c r="C1334" s="9"/>
      <c r="D1334" s="9"/>
      <c r="E1334" s="9"/>
      <c r="F1334" s="9"/>
      <c r="G1334" s="9"/>
      <c r="H1334" s="42"/>
      <c r="J1334" s="11"/>
    </row>
    <row r="1335" spans="1:10" s="14" customFormat="1" ht="8.65" customHeight="1" x14ac:dyDescent="0.15">
      <c r="A1335" s="12">
        <v>2003</v>
      </c>
      <c r="B1335" s="13"/>
      <c r="C1335" s="13"/>
      <c r="D1335" s="13"/>
      <c r="E1335" s="13"/>
      <c r="F1335" s="13"/>
      <c r="G1335" s="13"/>
      <c r="H1335" s="13"/>
      <c r="J1335" s="11"/>
    </row>
    <row r="1336" spans="1:10" s="17" customFormat="1" ht="8.65" customHeight="1" x14ac:dyDescent="0.15">
      <c r="A1336" s="15" t="s">
        <v>13</v>
      </c>
      <c r="B1336" s="16">
        <f>SUM(B1338:B1369)</f>
        <v>297364.429</v>
      </c>
      <c r="C1336" s="16">
        <f>SUM(C1338:C1369)</f>
        <v>317824.5120000001</v>
      </c>
      <c r="D1336" s="16">
        <f t="shared" ref="D1336:H1336" si="43">SUM(D1338:D1369)</f>
        <v>171965.54200000002</v>
      </c>
      <c r="E1336" s="16">
        <f t="shared" si="43"/>
        <v>39220.909999999989</v>
      </c>
      <c r="F1336" s="16">
        <f t="shared" si="43"/>
        <v>221203.90599999996</v>
      </c>
      <c r="G1336" s="16">
        <f t="shared" si="43"/>
        <v>186448.92900000003</v>
      </c>
      <c r="H1336" s="16">
        <f t="shared" si="43"/>
        <v>306787.65000000002</v>
      </c>
      <c r="J1336" s="11"/>
    </row>
    <row r="1337" spans="1:10" s="17" customFormat="1" ht="3.95" customHeight="1" x14ac:dyDescent="0.15">
      <c r="A1337" s="15"/>
      <c r="B1337" s="16"/>
      <c r="C1337" s="16"/>
      <c r="D1337" s="16"/>
      <c r="E1337" s="16"/>
      <c r="F1337" s="16"/>
      <c r="G1337" s="16"/>
      <c r="H1337" s="16"/>
      <c r="J1337" s="11"/>
    </row>
    <row r="1338" spans="1:10" s="14" customFormat="1" ht="8.65" customHeight="1" x14ac:dyDescent="0.15">
      <c r="A1338" s="18" t="s">
        <v>14</v>
      </c>
      <c r="B1338" s="19">
        <v>2065.5819999999999</v>
      </c>
      <c r="C1338" s="19">
        <v>3482.8380000000002</v>
      </c>
      <c r="D1338" s="19">
        <v>1952.3409999999999</v>
      </c>
      <c r="E1338" s="19">
        <v>204.00299999999999</v>
      </c>
      <c r="F1338" s="19">
        <v>1893.9179999999999</v>
      </c>
      <c r="G1338" s="19">
        <v>1459.193</v>
      </c>
      <c r="H1338" s="19">
        <v>4181.0429999999997</v>
      </c>
      <c r="J1338" s="10"/>
    </row>
    <row r="1339" spans="1:10" s="14" customFormat="1" ht="8.65" customHeight="1" x14ac:dyDescent="0.15">
      <c r="A1339" s="18" t="s">
        <v>15</v>
      </c>
      <c r="B1339" s="19">
        <v>6486.3050000000003</v>
      </c>
      <c r="C1339" s="19">
        <v>9040.1679999999997</v>
      </c>
      <c r="D1339" s="19">
        <v>5209.8670000000002</v>
      </c>
      <c r="E1339" s="19">
        <v>2925.2779999999998</v>
      </c>
      <c r="F1339" s="19">
        <v>8594.9470000000001</v>
      </c>
      <c r="G1339" s="19">
        <v>6682.6719999999996</v>
      </c>
      <c r="H1339" s="19">
        <v>9218.6560000000009</v>
      </c>
      <c r="J1339" s="10"/>
    </row>
    <row r="1340" spans="1:10" s="14" customFormat="1" ht="8.65" customHeight="1" x14ac:dyDescent="0.15">
      <c r="A1340" s="18" t="s">
        <v>16</v>
      </c>
      <c r="B1340" s="19">
        <v>1653.5219999999999</v>
      </c>
      <c r="C1340" s="19">
        <v>1782.704</v>
      </c>
      <c r="D1340" s="19">
        <v>1211.877</v>
      </c>
      <c r="E1340" s="19">
        <v>395.78699999999998</v>
      </c>
      <c r="F1340" s="19">
        <v>4162.2330000000002</v>
      </c>
      <c r="G1340" s="19">
        <v>1402.2470000000001</v>
      </c>
      <c r="H1340" s="19">
        <v>2640.3</v>
      </c>
    </row>
    <row r="1341" spans="1:10" s="14" customFormat="1" ht="8.65" customHeight="1" x14ac:dyDescent="0.15">
      <c r="A1341" s="21" t="s">
        <v>17</v>
      </c>
      <c r="B1341" s="22">
        <v>1799.575</v>
      </c>
      <c r="C1341" s="22">
        <v>2525.4870000000001</v>
      </c>
      <c r="D1341" s="22">
        <v>1034.9469999999999</v>
      </c>
      <c r="E1341" s="22">
        <v>258.964</v>
      </c>
      <c r="F1341" s="22">
        <v>2472.5300000000002</v>
      </c>
      <c r="G1341" s="22">
        <v>1873.8430000000001</v>
      </c>
      <c r="H1341" s="22">
        <v>2777.8130000000001</v>
      </c>
      <c r="J1341" s="17"/>
    </row>
    <row r="1342" spans="1:10" s="14" customFormat="1" ht="8.65" customHeight="1" x14ac:dyDescent="0.15">
      <c r="A1342" s="18" t="s">
        <v>18</v>
      </c>
      <c r="B1342" s="19">
        <v>8959.0390000000007</v>
      </c>
      <c r="C1342" s="19">
        <v>8197.5859999999993</v>
      </c>
      <c r="D1342" s="19">
        <v>4568.3339999999998</v>
      </c>
      <c r="E1342" s="19">
        <v>1519.296</v>
      </c>
      <c r="F1342" s="19">
        <v>3232.5030000000002</v>
      </c>
      <c r="G1342" s="19">
        <v>4169.8639999999996</v>
      </c>
      <c r="H1342" s="19">
        <v>6741.0259999999998</v>
      </c>
      <c r="J1342" s="17"/>
    </row>
    <row r="1343" spans="1:10" s="14" customFormat="1" ht="8.65" customHeight="1" x14ac:dyDescent="0.15">
      <c r="A1343" s="18" t="s">
        <v>19</v>
      </c>
      <c r="B1343" s="19">
        <v>1090.509</v>
      </c>
      <c r="C1343" s="19">
        <v>2312.8620000000001</v>
      </c>
      <c r="D1343" s="19">
        <v>1146.8530000000001</v>
      </c>
      <c r="E1343" s="19">
        <v>124.541</v>
      </c>
      <c r="F1343" s="19">
        <v>1968.8309999999999</v>
      </c>
      <c r="G1343" s="19">
        <v>1072.9069999999999</v>
      </c>
      <c r="H1343" s="19">
        <v>2450.7199999999998</v>
      </c>
    </row>
    <row r="1344" spans="1:10" s="14" customFormat="1" ht="8.65" customHeight="1" x14ac:dyDescent="0.15">
      <c r="A1344" s="18" t="s">
        <v>20</v>
      </c>
      <c r="B1344" s="19">
        <v>1878.665</v>
      </c>
      <c r="C1344" s="19">
        <v>11014.45</v>
      </c>
      <c r="D1344" s="19">
        <v>2993.252</v>
      </c>
      <c r="E1344" s="19">
        <v>233.875</v>
      </c>
      <c r="F1344" s="19">
        <v>3825.6019999999999</v>
      </c>
      <c r="G1344" s="19">
        <v>3990.3069999999998</v>
      </c>
      <c r="H1344" s="19">
        <v>7652.0330000000004</v>
      </c>
    </row>
    <row r="1345" spans="1:8" s="14" customFormat="1" ht="8.65" customHeight="1" x14ac:dyDescent="0.15">
      <c r="A1345" s="21" t="s">
        <v>21</v>
      </c>
      <c r="B1345" s="22">
        <v>3703.1590000000001</v>
      </c>
      <c r="C1345" s="22">
        <v>8529.9750000000004</v>
      </c>
      <c r="D1345" s="22">
        <v>5823.59</v>
      </c>
      <c r="E1345" s="22">
        <v>720.46699999999998</v>
      </c>
      <c r="F1345" s="22">
        <v>5182.7380000000003</v>
      </c>
      <c r="G1345" s="22">
        <v>5554.8549999999996</v>
      </c>
      <c r="H1345" s="22">
        <v>7856.0940000000001</v>
      </c>
    </row>
    <row r="1346" spans="1:8" s="14" customFormat="1" ht="8.65" customHeight="1" x14ac:dyDescent="0.15">
      <c r="A1346" s="18" t="s">
        <v>22</v>
      </c>
      <c r="B1346" s="19">
        <v>148482.514</v>
      </c>
      <c r="C1346" s="19">
        <v>57064.671000000002</v>
      </c>
      <c r="D1346" s="19">
        <v>44091.345000000001</v>
      </c>
      <c r="E1346" s="19">
        <v>12769.472</v>
      </c>
      <c r="F1346" s="19">
        <v>39287.315999999999</v>
      </c>
      <c r="G1346" s="19">
        <v>41189.516000000003</v>
      </c>
      <c r="H1346" s="19">
        <v>90030.313999999998</v>
      </c>
    </row>
    <row r="1347" spans="1:8" s="14" customFormat="1" ht="8.65" customHeight="1" x14ac:dyDescent="0.15">
      <c r="A1347" s="18" t="s">
        <v>23</v>
      </c>
      <c r="B1347" s="19">
        <v>1651.03</v>
      </c>
      <c r="C1347" s="19">
        <v>5106.7280000000001</v>
      </c>
      <c r="D1347" s="19">
        <v>2000.011</v>
      </c>
      <c r="E1347" s="19">
        <v>140.15899999999999</v>
      </c>
      <c r="F1347" s="19">
        <v>1240.57</v>
      </c>
      <c r="G1347" s="19">
        <v>1673.67</v>
      </c>
      <c r="H1347" s="19">
        <v>4736.7740000000003</v>
      </c>
    </row>
    <row r="1348" spans="1:8" s="14" customFormat="1" ht="8.65" customHeight="1" x14ac:dyDescent="0.15">
      <c r="A1348" s="18" t="s">
        <v>24</v>
      </c>
      <c r="B1348" s="19">
        <v>7283.82</v>
      </c>
      <c r="C1348" s="19">
        <v>10958.654</v>
      </c>
      <c r="D1348" s="19">
        <v>6500.3819999999996</v>
      </c>
      <c r="E1348" s="19">
        <v>1255.3499999999999</v>
      </c>
      <c r="F1348" s="19">
        <v>6220.0259999999998</v>
      </c>
      <c r="G1348" s="19">
        <v>7416.5889999999999</v>
      </c>
      <c r="H1348" s="19">
        <v>8217.67</v>
      </c>
    </row>
    <row r="1349" spans="1:8" s="14" customFormat="1" ht="8.65" customHeight="1" x14ac:dyDescent="0.15">
      <c r="A1349" s="21" t="s">
        <v>25</v>
      </c>
      <c r="B1349" s="22">
        <v>2364.0079999999998</v>
      </c>
      <c r="C1349" s="22">
        <v>9200.9120000000003</v>
      </c>
      <c r="D1349" s="22">
        <v>3474.0230000000001</v>
      </c>
      <c r="E1349" s="22">
        <v>261.22199999999998</v>
      </c>
      <c r="F1349" s="22">
        <v>7619.9870000000001</v>
      </c>
      <c r="G1349" s="22">
        <v>3356.9360000000001</v>
      </c>
      <c r="H1349" s="22">
        <v>7227.009</v>
      </c>
    </row>
    <row r="1350" spans="1:8" s="14" customFormat="1" ht="8.65" customHeight="1" x14ac:dyDescent="0.15">
      <c r="A1350" s="18" t="s">
        <v>26</v>
      </c>
      <c r="B1350" s="19">
        <v>1195.261</v>
      </c>
      <c r="C1350" s="19">
        <v>6381.1189999999997</v>
      </c>
      <c r="D1350" s="19">
        <v>2309.71</v>
      </c>
      <c r="E1350" s="19">
        <v>645.17700000000002</v>
      </c>
      <c r="F1350" s="19">
        <v>2538.0360000000001</v>
      </c>
      <c r="G1350" s="19">
        <v>2693.7869999999998</v>
      </c>
      <c r="H1350" s="19">
        <v>4868.24</v>
      </c>
    </row>
    <row r="1351" spans="1:8" s="14" customFormat="1" ht="8.65" customHeight="1" x14ac:dyDescent="0.15">
      <c r="A1351" s="18" t="s">
        <v>27</v>
      </c>
      <c r="B1351" s="19">
        <v>13618.727000000001</v>
      </c>
      <c r="C1351" s="19">
        <v>17815.734</v>
      </c>
      <c r="D1351" s="19">
        <v>11000.133</v>
      </c>
      <c r="E1351" s="19">
        <v>2410.8829999999998</v>
      </c>
      <c r="F1351" s="19">
        <v>17226.575000000001</v>
      </c>
      <c r="G1351" s="19">
        <v>12148.25</v>
      </c>
      <c r="H1351" s="19">
        <v>14316.163</v>
      </c>
    </row>
    <row r="1352" spans="1:8" s="14" customFormat="1" ht="8.65" customHeight="1" x14ac:dyDescent="0.15">
      <c r="A1352" s="18" t="s">
        <v>28</v>
      </c>
      <c r="B1352" s="19">
        <v>15177.023999999999</v>
      </c>
      <c r="C1352" s="19">
        <v>31127.523000000001</v>
      </c>
      <c r="D1352" s="19">
        <v>13762.132</v>
      </c>
      <c r="E1352" s="19">
        <v>2754.1149999999998</v>
      </c>
      <c r="F1352" s="19">
        <v>11963.82</v>
      </c>
      <c r="G1352" s="19">
        <v>15393.329</v>
      </c>
      <c r="H1352" s="19">
        <v>25776.453000000001</v>
      </c>
    </row>
    <row r="1353" spans="1:8" s="14" customFormat="1" ht="8.65" customHeight="1" x14ac:dyDescent="0.15">
      <c r="A1353" s="21" t="s">
        <v>29</v>
      </c>
      <c r="B1353" s="22">
        <v>2538.393</v>
      </c>
      <c r="C1353" s="22">
        <v>11808.627</v>
      </c>
      <c r="D1353" s="22">
        <v>4886.683</v>
      </c>
      <c r="E1353" s="22">
        <v>922.548</v>
      </c>
      <c r="F1353" s="22">
        <v>4629.6790000000001</v>
      </c>
      <c r="G1353" s="22">
        <v>5765.0370000000003</v>
      </c>
      <c r="H1353" s="22">
        <v>8138.71</v>
      </c>
    </row>
    <row r="1354" spans="1:8" s="14" customFormat="1" ht="8.65" customHeight="1" x14ac:dyDescent="0.15">
      <c r="A1354" s="18" t="s">
        <v>30</v>
      </c>
      <c r="B1354" s="19">
        <v>2298.1170000000002</v>
      </c>
      <c r="C1354" s="19">
        <v>4478.8190000000004</v>
      </c>
      <c r="D1354" s="19">
        <v>3432.8209999999999</v>
      </c>
      <c r="E1354" s="19">
        <v>385.20400000000001</v>
      </c>
      <c r="F1354" s="19">
        <v>3748.877</v>
      </c>
      <c r="G1354" s="19">
        <v>3193.1289999999999</v>
      </c>
      <c r="H1354" s="19">
        <v>4992.0829999999996</v>
      </c>
    </row>
    <row r="1355" spans="1:8" s="14" customFormat="1" ht="8.65" customHeight="1" x14ac:dyDescent="0.15">
      <c r="A1355" s="18" t="s">
        <v>31</v>
      </c>
      <c r="B1355" s="19">
        <v>1113.3240000000001</v>
      </c>
      <c r="C1355" s="19">
        <v>3247.6039999999998</v>
      </c>
      <c r="D1355" s="19">
        <v>1448.3689999999999</v>
      </c>
      <c r="E1355" s="19">
        <v>445.40899999999999</v>
      </c>
      <c r="F1355" s="19">
        <v>5334.7349999999997</v>
      </c>
      <c r="G1355" s="19">
        <v>1247.499</v>
      </c>
      <c r="H1355" s="19">
        <v>3317.5349999999999</v>
      </c>
    </row>
    <row r="1356" spans="1:8" s="14" customFormat="1" ht="8.65" customHeight="1" x14ac:dyDescent="0.15">
      <c r="A1356" s="18" t="s">
        <v>32</v>
      </c>
      <c r="B1356" s="19">
        <v>25950.276000000002</v>
      </c>
      <c r="C1356" s="19">
        <v>14708.628000000001</v>
      </c>
      <c r="D1356" s="19">
        <v>9540.9140000000007</v>
      </c>
      <c r="E1356" s="19">
        <v>3678.12</v>
      </c>
      <c r="F1356" s="19">
        <v>10407.425999999999</v>
      </c>
      <c r="G1356" s="19">
        <v>9277.4850000000006</v>
      </c>
      <c r="H1356" s="19">
        <v>10584.508</v>
      </c>
    </row>
    <row r="1357" spans="1:8" s="14" customFormat="1" ht="8.65" customHeight="1" x14ac:dyDescent="0.15">
      <c r="A1357" s="21" t="s">
        <v>33</v>
      </c>
      <c r="B1357" s="22">
        <v>1407.213</v>
      </c>
      <c r="C1357" s="22">
        <v>9042.9680000000008</v>
      </c>
      <c r="D1357" s="22">
        <v>2689.9029999999998</v>
      </c>
      <c r="E1357" s="22">
        <v>358.62299999999999</v>
      </c>
      <c r="F1357" s="22">
        <v>4061.835</v>
      </c>
      <c r="G1357" s="22">
        <v>3770.1210000000001</v>
      </c>
      <c r="H1357" s="22">
        <v>7887.3190000000004</v>
      </c>
    </row>
    <row r="1358" spans="1:8" s="14" customFormat="1" ht="8.65" customHeight="1" x14ac:dyDescent="0.15">
      <c r="A1358" s="18" t="s">
        <v>34</v>
      </c>
      <c r="B1358" s="19">
        <v>4991.2</v>
      </c>
      <c r="C1358" s="19">
        <v>12560.295</v>
      </c>
      <c r="D1358" s="19">
        <v>4767.6180000000004</v>
      </c>
      <c r="E1358" s="19">
        <v>696.21600000000001</v>
      </c>
      <c r="F1358" s="19">
        <v>5088.5039999999999</v>
      </c>
      <c r="G1358" s="19">
        <v>5472.3249999999998</v>
      </c>
      <c r="H1358" s="19">
        <v>7593.2</v>
      </c>
    </row>
    <row r="1359" spans="1:8" s="14" customFormat="1" ht="8.65" customHeight="1" x14ac:dyDescent="0.15">
      <c r="A1359" s="18" t="s">
        <v>35</v>
      </c>
      <c r="B1359" s="19">
        <v>2376.04</v>
      </c>
      <c r="C1359" s="19">
        <v>4710.3729999999996</v>
      </c>
      <c r="D1359" s="19">
        <v>2116.6210000000001</v>
      </c>
      <c r="E1359" s="19">
        <v>235.19399999999999</v>
      </c>
      <c r="F1359" s="19">
        <v>2993.3380000000002</v>
      </c>
      <c r="G1359" s="19">
        <v>2925.6379999999999</v>
      </c>
      <c r="H1359" s="19">
        <v>4168.6639999999998</v>
      </c>
    </row>
    <row r="1360" spans="1:8" s="14" customFormat="1" ht="8.65" customHeight="1" x14ac:dyDescent="0.15">
      <c r="A1360" s="18" t="s">
        <v>36</v>
      </c>
      <c r="B1360" s="19">
        <v>7282.6319999999996</v>
      </c>
      <c r="C1360" s="19">
        <v>2640.5659999999998</v>
      </c>
      <c r="D1360" s="19">
        <v>1625.5319999999999</v>
      </c>
      <c r="E1360" s="19">
        <v>1719.6130000000001</v>
      </c>
      <c r="F1360" s="19">
        <v>28784.899000000001</v>
      </c>
      <c r="G1360" s="19">
        <v>1857.269</v>
      </c>
      <c r="H1360" s="19">
        <v>3599.3249999999998</v>
      </c>
    </row>
    <row r="1361" spans="1:10" s="14" customFormat="1" ht="8.65" customHeight="1" x14ac:dyDescent="0.15">
      <c r="A1361" s="21" t="s">
        <v>37</v>
      </c>
      <c r="B1361" s="22">
        <v>3108.3429999999998</v>
      </c>
      <c r="C1361" s="22">
        <v>6834.268</v>
      </c>
      <c r="D1361" s="22">
        <v>2816.5160000000001</v>
      </c>
      <c r="E1361" s="22">
        <v>336.661</v>
      </c>
      <c r="F1361" s="22">
        <v>2997.6819999999998</v>
      </c>
      <c r="G1361" s="22">
        <v>5963.491</v>
      </c>
      <c r="H1361" s="22">
        <v>5946.473</v>
      </c>
    </row>
    <row r="1362" spans="1:10" s="14" customFormat="1" ht="8.65" customHeight="1" x14ac:dyDescent="0.15">
      <c r="A1362" s="18" t="s">
        <v>38</v>
      </c>
      <c r="B1362" s="19">
        <v>2497.4839999999999</v>
      </c>
      <c r="C1362" s="19">
        <v>8695.0589999999993</v>
      </c>
      <c r="D1362" s="19">
        <v>3679.1379999999999</v>
      </c>
      <c r="E1362" s="19">
        <v>782.64200000000005</v>
      </c>
      <c r="F1362" s="19">
        <v>4772.8289999999997</v>
      </c>
      <c r="G1362" s="19">
        <v>6152.0649999999996</v>
      </c>
      <c r="H1362" s="19">
        <v>6562.0129999999999</v>
      </c>
    </row>
    <row r="1363" spans="1:10" s="14" customFormat="1" ht="8.65" customHeight="1" x14ac:dyDescent="0.15">
      <c r="A1363" s="18" t="s">
        <v>39</v>
      </c>
      <c r="B1363" s="19">
        <v>5462.0150000000003</v>
      </c>
      <c r="C1363" s="19">
        <v>7544.8289999999997</v>
      </c>
      <c r="D1363" s="19">
        <v>4636.1369999999997</v>
      </c>
      <c r="E1363" s="19">
        <v>854.47299999999996</v>
      </c>
      <c r="F1363" s="19">
        <v>4864.5249999999996</v>
      </c>
      <c r="G1363" s="19">
        <v>6721.06</v>
      </c>
      <c r="H1363" s="19">
        <v>7509.0829999999996</v>
      </c>
    </row>
    <row r="1364" spans="1:10" s="14" customFormat="1" ht="8.65" customHeight="1" x14ac:dyDescent="0.15">
      <c r="A1364" s="18" t="s">
        <v>40</v>
      </c>
      <c r="B1364" s="19">
        <v>2303.3519999999999</v>
      </c>
      <c r="C1364" s="19">
        <v>5952.6170000000002</v>
      </c>
      <c r="D1364" s="19">
        <v>3612.8829999999998</v>
      </c>
      <c r="E1364" s="19">
        <v>167.999</v>
      </c>
      <c r="F1364" s="19">
        <v>3502.473</v>
      </c>
      <c r="G1364" s="19">
        <v>3155.3960000000002</v>
      </c>
      <c r="H1364" s="19">
        <v>5770.2169999999996</v>
      </c>
    </row>
    <row r="1365" spans="1:10" s="14" customFormat="1" ht="8.65" customHeight="1" x14ac:dyDescent="0.15">
      <c r="A1365" s="21" t="s">
        <v>41</v>
      </c>
      <c r="B1365" s="22">
        <v>7600.9679999999998</v>
      </c>
      <c r="C1365" s="22">
        <v>10058.727000000001</v>
      </c>
      <c r="D1365" s="22">
        <v>6081.0309999999999</v>
      </c>
      <c r="E1365" s="22">
        <v>484.03300000000002</v>
      </c>
      <c r="F1365" s="22">
        <v>4329.9440000000004</v>
      </c>
      <c r="G1365" s="22">
        <v>6521.5469999999996</v>
      </c>
      <c r="H1365" s="22">
        <v>8516.4500000000007</v>
      </c>
    </row>
    <row r="1366" spans="1:10" s="14" customFormat="1" ht="8.65" customHeight="1" x14ac:dyDescent="0.15">
      <c r="A1366" s="18" t="s">
        <v>42</v>
      </c>
      <c r="B1366" s="19">
        <v>474.01900000000001</v>
      </c>
      <c r="C1366" s="19">
        <v>2610.9270000000001</v>
      </c>
      <c r="D1366" s="19">
        <v>1053.473</v>
      </c>
      <c r="E1366" s="19">
        <v>85.597999999999999</v>
      </c>
      <c r="F1366" s="19">
        <v>1806.547</v>
      </c>
      <c r="G1366" s="19">
        <v>902.38900000000001</v>
      </c>
      <c r="H1366" s="19">
        <v>2705.7840000000001</v>
      </c>
    </row>
    <row r="1367" spans="1:10" s="14" customFormat="1" ht="8.65" customHeight="1" x14ac:dyDescent="0.15">
      <c r="A1367" s="18" t="s">
        <v>43</v>
      </c>
      <c r="B1367" s="19">
        <v>4311.0460000000003</v>
      </c>
      <c r="C1367" s="19">
        <v>18686.804</v>
      </c>
      <c r="D1367" s="19">
        <v>8205.7420000000002</v>
      </c>
      <c r="E1367" s="19">
        <v>929.79</v>
      </c>
      <c r="F1367" s="19">
        <v>11595.703</v>
      </c>
      <c r="G1367" s="19">
        <v>8612.8389999999999</v>
      </c>
      <c r="H1367" s="19">
        <v>12751.075999999999</v>
      </c>
    </row>
    <row r="1368" spans="1:10" s="14" customFormat="1" ht="8.65" customHeight="1" x14ac:dyDescent="0.15">
      <c r="A1368" s="18" t="s">
        <v>44</v>
      </c>
      <c r="B1368" s="19">
        <v>5241.0200000000004</v>
      </c>
      <c r="C1368" s="24">
        <v>5244.4470000000001</v>
      </c>
      <c r="D1368" s="24">
        <v>2836.0410000000002</v>
      </c>
      <c r="E1368" s="24">
        <v>352.42599999999999</v>
      </c>
      <c r="F1368" s="24">
        <v>3361.2080000000001</v>
      </c>
      <c r="G1368" s="24">
        <v>3321.2139999999999</v>
      </c>
      <c r="H1368" s="24">
        <v>4556.3190000000004</v>
      </c>
    </row>
    <row r="1369" spans="1:10" s="14" customFormat="1" ht="8.65" customHeight="1" x14ac:dyDescent="0.15">
      <c r="A1369" s="21" t="s">
        <v>45</v>
      </c>
      <c r="B1369" s="22">
        <v>1000.247</v>
      </c>
      <c r="C1369" s="38">
        <v>4457.5429999999997</v>
      </c>
      <c r="D1369" s="38">
        <v>1457.3230000000001</v>
      </c>
      <c r="E1369" s="38">
        <v>167.77199999999999</v>
      </c>
      <c r="F1369" s="38">
        <v>1494.07</v>
      </c>
      <c r="G1369" s="38">
        <v>1512.46</v>
      </c>
      <c r="H1369" s="38">
        <v>3498.5830000000001</v>
      </c>
    </row>
    <row r="1370" spans="1:10" s="14" customFormat="1" ht="6" customHeight="1" x14ac:dyDescent="0.15">
      <c r="A1370" s="23"/>
      <c r="B1370" s="24"/>
      <c r="C1370" s="24"/>
      <c r="D1370" s="24"/>
      <c r="E1370" s="24"/>
      <c r="F1370" s="24"/>
      <c r="G1370" s="24"/>
      <c r="H1370" s="24"/>
      <c r="I1370" s="25"/>
    </row>
    <row r="1371" spans="1:10" s="14" customFormat="1" ht="8.65" customHeight="1" x14ac:dyDescent="0.15">
      <c r="A1371" s="12">
        <v>2004</v>
      </c>
      <c r="B1371" s="13"/>
      <c r="C1371" s="13"/>
      <c r="D1371" s="13"/>
      <c r="E1371" s="13"/>
      <c r="F1371" s="13"/>
      <c r="G1371" s="13"/>
      <c r="H1371" s="13"/>
    </row>
    <row r="1372" spans="1:10" s="17" customFormat="1" ht="8.65" customHeight="1" x14ac:dyDescent="0.15">
      <c r="A1372" s="15" t="s">
        <v>13</v>
      </c>
      <c r="B1372" s="16">
        <f>SUM(B1374:B1405)</f>
        <v>322130.59699999995</v>
      </c>
      <c r="C1372" s="16">
        <f>SUM(C1374:C1405)</f>
        <v>336354.83200000011</v>
      </c>
      <c r="D1372" s="16">
        <f t="shared" ref="D1372:H1372" si="44">SUM(D1374:D1405)</f>
        <v>183417.95800000004</v>
      </c>
      <c r="E1372" s="16">
        <f t="shared" si="44"/>
        <v>41602.153000000006</v>
      </c>
      <c r="F1372" s="16">
        <f t="shared" si="44"/>
        <v>236058.35399999999</v>
      </c>
      <c r="G1372" s="16">
        <f t="shared" si="44"/>
        <v>200056.54800000004</v>
      </c>
      <c r="H1372" s="16">
        <f t="shared" si="44"/>
        <v>325724.55000000005</v>
      </c>
      <c r="J1372" s="14"/>
    </row>
    <row r="1373" spans="1:10" s="17" customFormat="1" ht="3.95" customHeight="1" x14ac:dyDescent="0.15">
      <c r="A1373" s="15"/>
      <c r="B1373" s="16"/>
      <c r="C1373" s="16"/>
      <c r="D1373" s="16"/>
      <c r="E1373" s="16"/>
      <c r="F1373" s="16"/>
      <c r="G1373" s="16"/>
      <c r="H1373" s="16"/>
      <c r="J1373" s="14"/>
    </row>
    <row r="1374" spans="1:10" s="14" customFormat="1" ht="8.65" customHeight="1" x14ac:dyDescent="0.15">
      <c r="A1374" s="18" t="s">
        <v>14</v>
      </c>
      <c r="B1374" s="19">
        <v>2253.2689999999998</v>
      </c>
      <c r="C1374" s="19">
        <v>3858.4229999999998</v>
      </c>
      <c r="D1374" s="19">
        <v>2140.491</v>
      </c>
      <c r="E1374" s="19">
        <v>217.03100000000001</v>
      </c>
      <c r="F1374" s="19">
        <v>1901.69</v>
      </c>
      <c r="G1374" s="19">
        <v>1685.501</v>
      </c>
      <c r="H1374" s="19">
        <v>4543.6189999999997</v>
      </c>
    </row>
    <row r="1375" spans="1:10" s="14" customFormat="1" ht="8.65" customHeight="1" x14ac:dyDescent="0.15">
      <c r="A1375" s="18" t="s">
        <v>15</v>
      </c>
      <c r="B1375" s="19">
        <v>6626.7</v>
      </c>
      <c r="C1375" s="19">
        <v>9615.8359999999993</v>
      </c>
      <c r="D1375" s="19">
        <v>5982.9859999999999</v>
      </c>
      <c r="E1375" s="19">
        <v>3103.7350000000001</v>
      </c>
      <c r="F1375" s="19">
        <v>9012.4680000000008</v>
      </c>
      <c r="G1375" s="19">
        <v>7109.9650000000001</v>
      </c>
      <c r="H1375" s="19">
        <v>9864.0990000000002</v>
      </c>
    </row>
    <row r="1376" spans="1:10" s="14" customFormat="1" ht="8.65" customHeight="1" x14ac:dyDescent="0.15">
      <c r="A1376" s="18" t="s">
        <v>16</v>
      </c>
      <c r="B1376" s="19">
        <v>1814.7139999999999</v>
      </c>
      <c r="C1376" s="19">
        <v>1917.5429999999999</v>
      </c>
      <c r="D1376" s="19">
        <v>1342.4739999999999</v>
      </c>
      <c r="E1376" s="19">
        <v>398.53100000000001</v>
      </c>
      <c r="F1376" s="19">
        <v>5870.14</v>
      </c>
      <c r="G1376" s="19">
        <v>1474.644</v>
      </c>
      <c r="H1376" s="19">
        <v>2836.1770000000001</v>
      </c>
    </row>
    <row r="1377" spans="1:10" s="14" customFormat="1" ht="8.65" customHeight="1" x14ac:dyDescent="0.15">
      <c r="A1377" s="21" t="s">
        <v>17</v>
      </c>
      <c r="B1377" s="22">
        <v>1959.307</v>
      </c>
      <c r="C1377" s="22">
        <v>2712.14</v>
      </c>
      <c r="D1377" s="22">
        <v>1175.2239999999999</v>
      </c>
      <c r="E1377" s="22">
        <v>279.20100000000002</v>
      </c>
      <c r="F1377" s="22">
        <v>2391.703</v>
      </c>
      <c r="G1377" s="22">
        <v>1942.357</v>
      </c>
      <c r="H1377" s="22">
        <v>2934.239</v>
      </c>
      <c r="J1377" s="17"/>
    </row>
    <row r="1378" spans="1:10" s="14" customFormat="1" ht="8.65" customHeight="1" x14ac:dyDescent="0.15">
      <c r="A1378" s="18" t="s">
        <v>18</v>
      </c>
      <c r="B1378" s="19">
        <v>9868.8799999999992</v>
      </c>
      <c r="C1378" s="19">
        <v>8963.1489999999994</v>
      </c>
      <c r="D1378" s="19">
        <v>4840.741</v>
      </c>
      <c r="E1378" s="19">
        <v>1639.4880000000001</v>
      </c>
      <c r="F1378" s="19">
        <v>3487.26</v>
      </c>
      <c r="G1378" s="19">
        <v>4531.5569999999998</v>
      </c>
      <c r="H1378" s="19">
        <v>7366.9449999999997</v>
      </c>
      <c r="J1378" s="17"/>
    </row>
    <row r="1379" spans="1:10" s="14" customFormat="1" ht="8.65" customHeight="1" x14ac:dyDescent="0.15">
      <c r="A1379" s="18" t="s">
        <v>19</v>
      </c>
      <c r="B1379" s="19">
        <v>1180.3920000000001</v>
      </c>
      <c r="C1379" s="19">
        <v>2407.0940000000001</v>
      </c>
      <c r="D1379" s="19">
        <v>1225.9659999999999</v>
      </c>
      <c r="E1379" s="19">
        <v>131.994</v>
      </c>
      <c r="F1379" s="19">
        <v>2051.75</v>
      </c>
      <c r="G1379" s="19">
        <v>1194.0260000000001</v>
      </c>
      <c r="H1379" s="19">
        <v>2583.7240000000002</v>
      </c>
    </row>
    <row r="1380" spans="1:10" s="14" customFormat="1" ht="8.65" customHeight="1" x14ac:dyDescent="0.15">
      <c r="A1380" s="18" t="s">
        <v>20</v>
      </c>
      <c r="B1380" s="19">
        <v>1944.2739999999999</v>
      </c>
      <c r="C1380" s="19">
        <v>11734.485000000001</v>
      </c>
      <c r="D1380" s="19">
        <v>3406.6210000000001</v>
      </c>
      <c r="E1380" s="19">
        <v>255.011</v>
      </c>
      <c r="F1380" s="19">
        <v>4038.7280000000001</v>
      </c>
      <c r="G1380" s="19">
        <v>3945.0160000000001</v>
      </c>
      <c r="H1380" s="19">
        <v>8181.1480000000001</v>
      </c>
    </row>
    <row r="1381" spans="1:10" s="14" customFormat="1" ht="8.65" customHeight="1" x14ac:dyDescent="0.15">
      <c r="A1381" s="21" t="s">
        <v>21</v>
      </c>
      <c r="B1381" s="22">
        <v>4003.72</v>
      </c>
      <c r="C1381" s="22">
        <v>9254.07</v>
      </c>
      <c r="D1381" s="22">
        <v>6652.8919999999998</v>
      </c>
      <c r="E1381" s="22">
        <v>791.81899999999996</v>
      </c>
      <c r="F1381" s="22">
        <v>5881.7269999999999</v>
      </c>
      <c r="G1381" s="22">
        <v>5873.2520000000004</v>
      </c>
      <c r="H1381" s="22">
        <v>8074.4250000000002</v>
      </c>
    </row>
    <row r="1382" spans="1:10" s="14" customFormat="1" ht="8.65" customHeight="1" x14ac:dyDescent="0.15">
      <c r="A1382" s="18" t="s">
        <v>22</v>
      </c>
      <c r="B1382" s="19">
        <v>160770.533</v>
      </c>
      <c r="C1382" s="19">
        <v>54653.29</v>
      </c>
      <c r="D1382" s="19">
        <v>45483.453000000001</v>
      </c>
      <c r="E1382" s="19">
        <v>13490.960999999999</v>
      </c>
      <c r="F1382" s="19">
        <v>42335.91</v>
      </c>
      <c r="G1382" s="19">
        <v>43254.442999999999</v>
      </c>
      <c r="H1382" s="19">
        <v>91231.342999999993</v>
      </c>
    </row>
    <row r="1383" spans="1:10" s="14" customFormat="1" ht="8.65" customHeight="1" x14ac:dyDescent="0.15">
      <c r="A1383" s="18" t="s">
        <v>23</v>
      </c>
      <c r="B1383" s="19">
        <v>1770.2929999999999</v>
      </c>
      <c r="C1383" s="19">
        <v>5326.1229999999996</v>
      </c>
      <c r="D1383" s="19">
        <v>2177.5149999999999</v>
      </c>
      <c r="E1383" s="19">
        <v>150.58600000000001</v>
      </c>
      <c r="F1383" s="19">
        <v>1296.423</v>
      </c>
      <c r="G1383" s="19">
        <v>1779.2380000000001</v>
      </c>
      <c r="H1383" s="19">
        <v>4816.5209999999997</v>
      </c>
    </row>
    <row r="1384" spans="1:10" s="14" customFormat="1" ht="8.65" customHeight="1" x14ac:dyDescent="0.15">
      <c r="A1384" s="18" t="s">
        <v>24</v>
      </c>
      <c r="B1384" s="19">
        <v>7480.7870000000003</v>
      </c>
      <c r="C1384" s="19">
        <v>11731.162</v>
      </c>
      <c r="D1384" s="19">
        <v>6590.2889999999998</v>
      </c>
      <c r="E1384" s="19">
        <v>1329.8689999999999</v>
      </c>
      <c r="F1384" s="19">
        <v>6306.1679999999997</v>
      </c>
      <c r="G1384" s="19">
        <v>8029.2550000000001</v>
      </c>
      <c r="H1384" s="19">
        <v>9034.7849999999999</v>
      </c>
    </row>
    <row r="1385" spans="1:10" s="14" customFormat="1" ht="8.65" customHeight="1" x14ac:dyDescent="0.15">
      <c r="A1385" s="21" t="s">
        <v>25</v>
      </c>
      <c r="B1385" s="22">
        <v>2405.8150000000001</v>
      </c>
      <c r="C1385" s="22">
        <v>10044.788</v>
      </c>
      <c r="D1385" s="22">
        <v>3738.0030000000002</v>
      </c>
      <c r="E1385" s="22">
        <v>276.43799999999999</v>
      </c>
      <c r="F1385" s="22">
        <v>9476.9480000000003</v>
      </c>
      <c r="G1385" s="22">
        <v>3685.3710000000001</v>
      </c>
      <c r="H1385" s="22">
        <v>7832.4409999999998</v>
      </c>
    </row>
    <row r="1386" spans="1:10" s="14" customFormat="1" ht="8.65" customHeight="1" x14ac:dyDescent="0.15">
      <c r="A1386" s="18" t="s">
        <v>26</v>
      </c>
      <c r="B1386" s="19">
        <v>1311.079</v>
      </c>
      <c r="C1386" s="19">
        <v>7011.6970000000001</v>
      </c>
      <c r="D1386" s="19">
        <v>2536.8119999999999</v>
      </c>
      <c r="E1386" s="19">
        <v>714.99</v>
      </c>
      <c r="F1386" s="19">
        <v>2348.4450000000002</v>
      </c>
      <c r="G1386" s="19">
        <v>2890.366</v>
      </c>
      <c r="H1386" s="19">
        <v>5267.9139999999998</v>
      </c>
    </row>
    <row r="1387" spans="1:10" s="14" customFormat="1" ht="8.65" customHeight="1" x14ac:dyDescent="0.15">
      <c r="A1387" s="18" t="s">
        <v>27</v>
      </c>
      <c r="B1387" s="19">
        <v>15138.005999999999</v>
      </c>
      <c r="C1387" s="19">
        <v>19477.564999999999</v>
      </c>
      <c r="D1387" s="19">
        <v>11797.759</v>
      </c>
      <c r="E1387" s="19">
        <v>2562.7950000000001</v>
      </c>
      <c r="F1387" s="19">
        <v>17066.735000000001</v>
      </c>
      <c r="G1387" s="19">
        <v>13533.790999999999</v>
      </c>
      <c r="H1387" s="19">
        <v>15673.733</v>
      </c>
    </row>
    <row r="1388" spans="1:10" s="14" customFormat="1" ht="8.65" customHeight="1" x14ac:dyDescent="0.15">
      <c r="A1388" s="18" t="s">
        <v>28</v>
      </c>
      <c r="B1388" s="19">
        <v>16821.207999999999</v>
      </c>
      <c r="C1388" s="19">
        <v>33593.053999999996</v>
      </c>
      <c r="D1388" s="19">
        <v>14576.788</v>
      </c>
      <c r="E1388" s="19">
        <v>2853.4659999999999</v>
      </c>
      <c r="F1388" s="19">
        <v>12249.599</v>
      </c>
      <c r="G1388" s="19">
        <v>15987.196</v>
      </c>
      <c r="H1388" s="19">
        <v>28648.782999999999</v>
      </c>
    </row>
    <row r="1389" spans="1:10" s="14" customFormat="1" ht="8.65" customHeight="1" x14ac:dyDescent="0.15">
      <c r="A1389" s="21" t="s">
        <v>29</v>
      </c>
      <c r="B1389" s="22">
        <v>2727.58</v>
      </c>
      <c r="C1389" s="22">
        <v>13189.525</v>
      </c>
      <c r="D1389" s="22">
        <v>5199.8919999999998</v>
      </c>
      <c r="E1389" s="22">
        <v>983.68200000000002</v>
      </c>
      <c r="F1389" s="22">
        <v>4755.0150000000003</v>
      </c>
      <c r="G1389" s="22">
        <v>5738.8509999999997</v>
      </c>
      <c r="H1389" s="22">
        <v>8664.5740000000005</v>
      </c>
    </row>
    <row r="1390" spans="1:10" s="14" customFormat="1" ht="8.65" customHeight="1" x14ac:dyDescent="0.15">
      <c r="A1390" s="18" t="s">
        <v>30</v>
      </c>
      <c r="B1390" s="19">
        <v>2629.2559999999999</v>
      </c>
      <c r="C1390" s="19">
        <v>4793.1490000000003</v>
      </c>
      <c r="D1390" s="19">
        <v>3519.8780000000002</v>
      </c>
      <c r="E1390" s="19">
        <v>384.73899999999998</v>
      </c>
      <c r="F1390" s="19">
        <v>3893.98</v>
      </c>
      <c r="G1390" s="19">
        <v>3390.4050000000002</v>
      </c>
      <c r="H1390" s="19">
        <v>5163.1949999999997</v>
      </c>
    </row>
    <row r="1391" spans="1:10" s="14" customFormat="1" ht="8.65" customHeight="1" x14ac:dyDescent="0.15">
      <c r="A1391" s="18" t="s">
        <v>31</v>
      </c>
      <c r="B1391" s="19">
        <v>1194.24</v>
      </c>
      <c r="C1391" s="19">
        <v>3507.6680000000001</v>
      </c>
      <c r="D1391" s="19">
        <v>1628.2370000000001</v>
      </c>
      <c r="E1391" s="19">
        <v>395.54599999999999</v>
      </c>
      <c r="F1391" s="19">
        <v>5528.0079999999998</v>
      </c>
      <c r="G1391" s="19">
        <v>1439.6610000000001</v>
      </c>
      <c r="H1391" s="19">
        <v>3644.4340000000002</v>
      </c>
    </row>
    <row r="1392" spans="1:10" s="14" customFormat="1" ht="8.65" customHeight="1" x14ac:dyDescent="0.15">
      <c r="A1392" s="18" t="s">
        <v>32</v>
      </c>
      <c r="B1392" s="19">
        <v>27654.261999999999</v>
      </c>
      <c r="C1392" s="19">
        <v>15934.268</v>
      </c>
      <c r="D1392" s="19">
        <v>10135.467000000001</v>
      </c>
      <c r="E1392" s="19">
        <v>3941.7429999999999</v>
      </c>
      <c r="F1392" s="19">
        <v>10699.791999999999</v>
      </c>
      <c r="G1392" s="19">
        <v>10063.664000000001</v>
      </c>
      <c r="H1392" s="19">
        <v>11828.116</v>
      </c>
    </row>
    <row r="1393" spans="1:10" s="14" customFormat="1" ht="8.65" customHeight="1" x14ac:dyDescent="0.15">
      <c r="A1393" s="21" t="s">
        <v>33</v>
      </c>
      <c r="B1393" s="22">
        <v>1684.25</v>
      </c>
      <c r="C1393" s="22">
        <v>10333.499</v>
      </c>
      <c r="D1393" s="22">
        <v>2958.5920000000001</v>
      </c>
      <c r="E1393" s="22">
        <v>381.887</v>
      </c>
      <c r="F1393" s="22">
        <v>4426.8370000000004</v>
      </c>
      <c r="G1393" s="22">
        <v>3913.1129999999998</v>
      </c>
      <c r="H1393" s="22">
        <v>8315.9650000000001</v>
      </c>
    </row>
    <row r="1394" spans="1:10" s="14" customFormat="1" ht="8.65" customHeight="1" x14ac:dyDescent="0.15">
      <c r="A1394" s="18" t="s">
        <v>34</v>
      </c>
      <c r="B1394" s="19">
        <v>5575.1639999999998</v>
      </c>
      <c r="C1394" s="19">
        <v>13785.031999999999</v>
      </c>
      <c r="D1394" s="19">
        <v>5092.42</v>
      </c>
      <c r="E1394" s="19">
        <v>736.50400000000002</v>
      </c>
      <c r="F1394" s="19">
        <v>5187.8270000000002</v>
      </c>
      <c r="G1394" s="19">
        <v>5688.9610000000002</v>
      </c>
      <c r="H1394" s="19">
        <v>8214.8250000000007</v>
      </c>
    </row>
    <row r="1395" spans="1:10" s="14" customFormat="1" ht="8.65" customHeight="1" x14ac:dyDescent="0.15">
      <c r="A1395" s="18" t="s">
        <v>35</v>
      </c>
      <c r="B1395" s="19">
        <v>2672.239</v>
      </c>
      <c r="C1395" s="19">
        <v>5043.8850000000002</v>
      </c>
      <c r="D1395" s="19">
        <v>2376.1019999999999</v>
      </c>
      <c r="E1395" s="19">
        <v>256.07400000000001</v>
      </c>
      <c r="F1395" s="19">
        <v>3372.107</v>
      </c>
      <c r="G1395" s="19">
        <v>3021.2759999999998</v>
      </c>
      <c r="H1395" s="19">
        <v>4602.34</v>
      </c>
    </row>
    <row r="1396" spans="1:10" s="14" customFormat="1" ht="8.65" customHeight="1" x14ac:dyDescent="0.15">
      <c r="A1396" s="18" t="s">
        <v>36</v>
      </c>
      <c r="B1396" s="19">
        <v>8283.1270000000004</v>
      </c>
      <c r="C1396" s="19">
        <v>2873.1759999999999</v>
      </c>
      <c r="D1396" s="19">
        <v>1718.434</v>
      </c>
      <c r="E1396" s="19">
        <v>1832.405</v>
      </c>
      <c r="F1396" s="19">
        <v>31600.237000000001</v>
      </c>
      <c r="G1396" s="19">
        <v>2113.5340000000001</v>
      </c>
      <c r="H1396" s="19">
        <v>3960.8829999999998</v>
      </c>
    </row>
    <row r="1397" spans="1:10" s="14" customFormat="1" ht="8.65" customHeight="1" x14ac:dyDescent="0.15">
      <c r="A1397" s="21" t="s">
        <v>37</v>
      </c>
      <c r="B1397" s="22">
        <v>3225.1120000000001</v>
      </c>
      <c r="C1397" s="22">
        <v>7203.268</v>
      </c>
      <c r="D1397" s="22">
        <v>3079.0680000000002</v>
      </c>
      <c r="E1397" s="22">
        <v>362.97199999999998</v>
      </c>
      <c r="F1397" s="22">
        <v>3798.1590000000001</v>
      </c>
      <c r="G1397" s="22">
        <v>6625.0209999999997</v>
      </c>
      <c r="H1397" s="22">
        <v>6559.3710000000001</v>
      </c>
    </row>
    <row r="1398" spans="1:10" s="14" customFormat="1" ht="8.65" customHeight="1" x14ac:dyDescent="0.15">
      <c r="A1398" s="18" t="s">
        <v>38</v>
      </c>
      <c r="B1398" s="19">
        <v>2655.462</v>
      </c>
      <c r="C1398" s="19">
        <v>9241.9509999999991</v>
      </c>
      <c r="D1398" s="19">
        <v>4175.34</v>
      </c>
      <c r="E1398" s="19">
        <v>871.35500000000002</v>
      </c>
      <c r="F1398" s="19">
        <v>5108.5619999999999</v>
      </c>
      <c r="G1398" s="19">
        <v>6545.8940000000002</v>
      </c>
      <c r="H1398" s="19">
        <v>6794.0230000000001</v>
      </c>
    </row>
    <row r="1399" spans="1:10" s="14" customFormat="1" ht="8.65" customHeight="1" x14ac:dyDescent="0.15">
      <c r="A1399" s="18" t="s">
        <v>39</v>
      </c>
      <c r="B1399" s="19">
        <v>5895.8919999999998</v>
      </c>
      <c r="C1399" s="19">
        <v>8117.3950000000004</v>
      </c>
      <c r="D1399" s="19">
        <v>5135.9399999999996</v>
      </c>
      <c r="E1399" s="19">
        <v>900.726</v>
      </c>
      <c r="F1399" s="19">
        <v>5226.2280000000001</v>
      </c>
      <c r="G1399" s="19">
        <v>7444.8109999999997</v>
      </c>
      <c r="H1399" s="19">
        <v>8004.2730000000001</v>
      </c>
    </row>
    <row r="1400" spans="1:10" s="14" customFormat="1" ht="8.65" customHeight="1" x14ac:dyDescent="0.15">
      <c r="A1400" s="18" t="s">
        <v>40</v>
      </c>
      <c r="B1400" s="19">
        <v>2249.3980000000001</v>
      </c>
      <c r="C1400" s="19">
        <v>6402.8739999999998</v>
      </c>
      <c r="D1400" s="19">
        <v>3922.28</v>
      </c>
      <c r="E1400" s="19">
        <v>181.68899999999999</v>
      </c>
      <c r="F1400" s="19">
        <v>3737.3939999999998</v>
      </c>
      <c r="G1400" s="19">
        <v>3278.5709999999999</v>
      </c>
      <c r="H1400" s="19">
        <v>6161.6660000000002</v>
      </c>
    </row>
    <row r="1401" spans="1:10" s="14" customFormat="1" ht="8.65" customHeight="1" x14ac:dyDescent="0.15">
      <c r="A1401" s="21" t="s">
        <v>41</v>
      </c>
      <c r="B1401" s="22">
        <v>8280.2720000000008</v>
      </c>
      <c r="C1401" s="22">
        <v>10358.179</v>
      </c>
      <c r="D1401" s="22">
        <v>5878.7709999999997</v>
      </c>
      <c r="E1401" s="22">
        <v>518.57399999999996</v>
      </c>
      <c r="F1401" s="22">
        <v>4602.0379999999996</v>
      </c>
      <c r="G1401" s="22">
        <v>7245.5349999999999</v>
      </c>
      <c r="H1401" s="22">
        <v>9322.4330000000009</v>
      </c>
    </row>
    <row r="1402" spans="1:10" s="14" customFormat="1" ht="8.65" customHeight="1" x14ac:dyDescent="0.15">
      <c r="A1402" s="18" t="s">
        <v>42</v>
      </c>
      <c r="B1402" s="19">
        <v>519.71299999999997</v>
      </c>
      <c r="C1402" s="19">
        <v>2755.2759999999998</v>
      </c>
      <c r="D1402" s="19">
        <v>1150.4749999999999</v>
      </c>
      <c r="E1402" s="19">
        <v>81.760999999999996</v>
      </c>
      <c r="F1402" s="19">
        <v>2076.9299999999998</v>
      </c>
      <c r="G1402" s="19">
        <v>1011.587</v>
      </c>
      <c r="H1402" s="19">
        <v>2805.864</v>
      </c>
    </row>
    <row r="1403" spans="1:10" s="14" customFormat="1" ht="8.65" customHeight="1" x14ac:dyDescent="0.15">
      <c r="A1403" s="18" t="s">
        <v>43</v>
      </c>
      <c r="B1403" s="19">
        <v>4768.4520000000002</v>
      </c>
      <c r="C1403" s="19">
        <v>20371.296999999999</v>
      </c>
      <c r="D1403" s="19">
        <v>9073.9060000000009</v>
      </c>
      <c r="E1403" s="19">
        <v>1026.6869999999999</v>
      </c>
      <c r="F1403" s="19">
        <v>11249.058000000001</v>
      </c>
      <c r="G1403" s="19">
        <v>10254.418</v>
      </c>
      <c r="H1403" s="19">
        <v>14343.831</v>
      </c>
    </row>
    <row r="1404" spans="1:10" s="14" customFormat="1" ht="8.65" customHeight="1" x14ac:dyDescent="0.15">
      <c r="A1404" s="18" t="s">
        <v>44</v>
      </c>
      <c r="B1404" s="19">
        <v>5748.5230000000001</v>
      </c>
      <c r="C1404" s="24">
        <v>5511.7659999999996</v>
      </c>
      <c r="D1404" s="24">
        <v>3172.1819999999998</v>
      </c>
      <c r="E1404" s="24">
        <v>377.13</v>
      </c>
      <c r="F1404" s="24">
        <v>3621.0010000000002</v>
      </c>
      <c r="G1404" s="24">
        <v>3700.7330000000002</v>
      </c>
      <c r="H1404" s="24">
        <v>4705.7640000000001</v>
      </c>
    </row>
    <row r="1405" spans="1:10" s="14" customFormat="1" ht="8.65" customHeight="1" x14ac:dyDescent="0.15">
      <c r="A1405" s="21" t="s">
        <v>45</v>
      </c>
      <c r="B1405" s="22">
        <v>1018.678</v>
      </c>
      <c r="C1405" s="38">
        <v>4632.2049999999999</v>
      </c>
      <c r="D1405" s="38">
        <v>1532.96</v>
      </c>
      <c r="E1405" s="38">
        <v>172.76400000000001</v>
      </c>
      <c r="F1405" s="38">
        <v>1459.4870000000001</v>
      </c>
      <c r="G1405" s="38">
        <v>1664.5350000000001</v>
      </c>
      <c r="H1405" s="38">
        <v>3743.0970000000002</v>
      </c>
    </row>
    <row r="1406" spans="1:10" s="14" customFormat="1" ht="3.95" customHeight="1" x14ac:dyDescent="0.15">
      <c r="A1406" s="23"/>
      <c r="B1406" s="24"/>
      <c r="C1406" s="24"/>
      <c r="D1406" s="24"/>
      <c r="E1406" s="24"/>
      <c r="F1406" s="24"/>
      <c r="G1406" s="24"/>
      <c r="H1406" s="24"/>
    </row>
    <row r="1407" spans="1:10" s="14" customFormat="1" ht="8.85" customHeight="1" x14ac:dyDescent="0.15">
      <c r="A1407" s="23"/>
      <c r="B1407" s="24"/>
      <c r="C1407" s="24"/>
      <c r="D1407" s="24"/>
      <c r="E1407" s="24"/>
      <c r="F1407" s="24"/>
      <c r="G1407" s="24"/>
      <c r="H1407" s="24"/>
    </row>
    <row r="1408" spans="1:10" s="5" customFormat="1" ht="12" customHeight="1" x14ac:dyDescent="0.2">
      <c r="A1408" s="1" t="s">
        <v>0</v>
      </c>
      <c r="B1408" s="2"/>
      <c r="C1408" s="2"/>
      <c r="D1408" s="2"/>
      <c r="E1408" s="2"/>
      <c r="F1408" s="2"/>
      <c r="G1408" s="3"/>
      <c r="H1408" s="6" t="s">
        <v>1</v>
      </c>
      <c r="J1408" s="14"/>
    </row>
    <row r="1409" spans="1:10" s="5" customFormat="1" ht="12" customHeight="1" x14ac:dyDescent="0.2">
      <c r="A1409" s="1" t="s">
        <v>2</v>
      </c>
      <c r="B1409" s="2"/>
      <c r="C1409" s="2"/>
      <c r="D1409" s="2"/>
      <c r="E1409" s="2"/>
      <c r="F1409" s="2"/>
      <c r="G1409" s="3"/>
      <c r="H1409" s="6" t="s">
        <v>56</v>
      </c>
      <c r="J1409" s="14"/>
    </row>
    <row r="1410" spans="1:10" s="5" customFormat="1" ht="12" customHeight="1" x14ac:dyDescent="0.2">
      <c r="A1410" s="1" t="s">
        <v>78</v>
      </c>
      <c r="B1410" s="2"/>
      <c r="C1410" s="2"/>
      <c r="D1410" s="2"/>
      <c r="E1410" s="2"/>
      <c r="F1410" s="2"/>
      <c r="G1410" s="3"/>
      <c r="H1410" s="3"/>
      <c r="J1410" s="14"/>
    </row>
    <row r="1411" spans="1:10" s="5" customFormat="1" ht="12" customHeight="1" x14ac:dyDescent="0.2">
      <c r="A1411" s="7" t="s">
        <v>4</v>
      </c>
      <c r="B1411" s="2"/>
      <c r="C1411" s="2"/>
      <c r="D1411" s="2"/>
      <c r="E1411" s="2"/>
      <c r="F1411" s="2"/>
      <c r="G1411" s="3"/>
      <c r="H1411" s="3"/>
      <c r="J1411" s="14"/>
    </row>
    <row r="1412" spans="1:10" ht="3" customHeight="1" x14ac:dyDescent="0.25">
      <c r="A1412" s="8"/>
      <c r="B1412" s="8"/>
      <c r="C1412" s="8"/>
      <c r="D1412" s="8"/>
      <c r="E1412" s="8"/>
      <c r="F1412" s="8"/>
      <c r="G1412" s="8"/>
      <c r="H1412" s="8"/>
      <c r="I1412" s="9"/>
      <c r="J1412" s="14"/>
    </row>
    <row r="1413" spans="1:10" ht="3" customHeight="1" x14ac:dyDescent="0.25">
      <c r="A1413" s="9"/>
      <c r="B1413" s="9"/>
      <c r="C1413" s="9"/>
      <c r="D1413" s="9"/>
      <c r="E1413" s="9"/>
      <c r="F1413" s="9"/>
      <c r="G1413" s="9"/>
      <c r="H1413" s="9"/>
      <c r="J1413" s="5"/>
    </row>
    <row r="1414" spans="1:10" s="11" customFormat="1" ht="9.9499999999999993" customHeight="1" x14ac:dyDescent="0.25">
      <c r="A1414" s="200" t="s">
        <v>5</v>
      </c>
      <c r="B1414" s="199" t="s">
        <v>57</v>
      </c>
      <c r="C1414" s="199" t="s">
        <v>58</v>
      </c>
      <c r="D1414" s="199" t="s">
        <v>59</v>
      </c>
      <c r="E1414" s="199" t="s">
        <v>64</v>
      </c>
      <c r="F1414" s="199" t="s">
        <v>61</v>
      </c>
      <c r="G1414" s="199" t="s">
        <v>62</v>
      </c>
      <c r="H1414" s="199" t="s">
        <v>63</v>
      </c>
      <c r="J1414" s="5"/>
    </row>
    <row r="1415" spans="1:10" s="11" customFormat="1" ht="9.9499999999999993" customHeight="1" x14ac:dyDescent="0.25">
      <c r="A1415" s="200"/>
      <c r="B1415" s="199"/>
      <c r="C1415" s="199"/>
      <c r="D1415" s="199"/>
      <c r="E1415" s="199"/>
      <c r="F1415" s="199"/>
      <c r="G1415" s="199"/>
      <c r="H1415" s="199"/>
      <c r="J1415" s="5"/>
    </row>
    <row r="1416" spans="1:10" s="11" customFormat="1" ht="9.9499999999999993" customHeight="1" x14ac:dyDescent="0.25">
      <c r="A1416" s="200"/>
      <c r="B1416" s="199"/>
      <c r="C1416" s="199"/>
      <c r="D1416" s="199"/>
      <c r="E1416" s="199"/>
      <c r="F1416" s="199"/>
      <c r="G1416" s="199"/>
      <c r="H1416" s="199"/>
      <c r="J1416" s="5"/>
    </row>
    <row r="1417" spans="1:10" s="11" customFormat="1" ht="9.9499999999999993" customHeight="1" x14ac:dyDescent="0.25">
      <c r="A1417" s="200"/>
      <c r="B1417" s="199"/>
      <c r="C1417" s="199"/>
      <c r="D1417" s="199"/>
      <c r="E1417" s="199"/>
      <c r="F1417" s="199"/>
      <c r="G1417" s="199"/>
      <c r="H1417" s="199"/>
      <c r="J1417" s="10"/>
    </row>
    <row r="1418" spans="1:10" s="11" customFormat="1" ht="9.9499999999999993" customHeight="1" x14ac:dyDescent="0.25">
      <c r="A1418" s="200"/>
      <c r="B1418" s="199"/>
      <c r="C1418" s="199"/>
      <c r="D1418" s="199"/>
      <c r="E1418" s="199"/>
      <c r="F1418" s="199"/>
      <c r="G1418" s="199"/>
      <c r="H1418" s="199"/>
      <c r="J1418" s="10"/>
    </row>
    <row r="1419" spans="1:10" s="11" customFormat="1" ht="9.9499999999999993" customHeight="1" x14ac:dyDescent="0.25">
      <c r="A1419" s="200"/>
      <c r="B1419" s="199"/>
      <c r="C1419" s="199"/>
      <c r="D1419" s="199"/>
      <c r="E1419" s="199"/>
      <c r="F1419" s="199"/>
      <c r="G1419" s="199"/>
      <c r="H1419" s="199"/>
    </row>
    <row r="1420" spans="1:10" ht="3" customHeight="1" x14ac:dyDescent="0.25">
      <c r="A1420" s="8"/>
      <c r="B1420" s="8"/>
      <c r="C1420" s="8"/>
      <c r="D1420" s="8"/>
      <c r="E1420" s="8"/>
      <c r="F1420" s="8"/>
      <c r="G1420" s="8"/>
      <c r="H1420" s="8"/>
      <c r="J1420" s="11"/>
    </row>
    <row r="1421" spans="1:10" ht="3" customHeight="1" x14ac:dyDescent="0.25">
      <c r="A1421" s="9"/>
      <c r="B1421" s="9"/>
      <c r="C1421" s="9"/>
      <c r="D1421" s="9"/>
      <c r="E1421" s="9"/>
      <c r="F1421" s="9"/>
      <c r="G1421" s="9"/>
      <c r="H1421" s="42"/>
      <c r="J1421" s="11"/>
    </row>
    <row r="1422" spans="1:10" s="14" customFormat="1" ht="8.65" customHeight="1" x14ac:dyDescent="0.15">
      <c r="A1422" s="12">
        <v>2005</v>
      </c>
      <c r="B1422" s="13"/>
      <c r="C1422" s="13"/>
      <c r="D1422" s="13"/>
      <c r="E1422" s="13"/>
      <c r="F1422" s="13"/>
      <c r="G1422" s="13"/>
      <c r="H1422" s="45"/>
      <c r="J1422" s="11"/>
    </row>
    <row r="1423" spans="1:10" s="17" customFormat="1" ht="8.65" customHeight="1" x14ac:dyDescent="0.15">
      <c r="A1423" s="15" t="s">
        <v>13</v>
      </c>
      <c r="B1423" s="16">
        <f>SUM(B1425:B1456)</f>
        <v>351257.83200000017</v>
      </c>
      <c r="C1423" s="16">
        <f>SUM(C1425:C1456)</f>
        <v>370375.8409999999</v>
      </c>
      <c r="D1423" s="16">
        <f t="shared" ref="D1423:H1423" si="45">SUM(D1425:D1456)</f>
        <v>191764.46</v>
      </c>
      <c r="E1423" s="16">
        <f t="shared" si="45"/>
        <v>43699.574000000001</v>
      </c>
      <c r="F1423" s="16">
        <f t="shared" si="45"/>
        <v>249136.59100000004</v>
      </c>
      <c r="G1423" s="16">
        <f t="shared" si="45"/>
        <v>214835.446</v>
      </c>
      <c r="H1423" s="16">
        <f t="shared" si="45"/>
        <v>349806.10999999993</v>
      </c>
      <c r="J1423" s="11"/>
    </row>
    <row r="1424" spans="1:10" s="17" customFormat="1" ht="3" customHeight="1" x14ac:dyDescent="0.15">
      <c r="A1424" s="15"/>
      <c r="B1424" s="16"/>
      <c r="C1424" s="16"/>
      <c r="D1424" s="16"/>
      <c r="E1424" s="16"/>
      <c r="F1424" s="16"/>
      <c r="G1424" s="16"/>
      <c r="H1424" s="16"/>
      <c r="J1424" s="11"/>
    </row>
    <row r="1425" spans="1:10" s="14" customFormat="1" ht="8.65" customHeight="1" x14ac:dyDescent="0.15">
      <c r="A1425" s="18" t="s">
        <v>14</v>
      </c>
      <c r="B1425" s="19">
        <v>2503.9079999999999</v>
      </c>
      <c r="C1425" s="19">
        <v>4105.1379999999999</v>
      </c>
      <c r="D1425" s="19">
        <v>2228.54</v>
      </c>
      <c r="E1425" s="19">
        <v>231.46299999999999</v>
      </c>
      <c r="F1425" s="19">
        <v>1910.248</v>
      </c>
      <c r="G1425" s="19">
        <v>1833.31</v>
      </c>
      <c r="H1425" s="19">
        <v>4612.4799999999996</v>
      </c>
      <c r="J1425" s="10"/>
    </row>
    <row r="1426" spans="1:10" s="14" customFormat="1" ht="8.65" customHeight="1" x14ac:dyDescent="0.15">
      <c r="A1426" s="18" t="s">
        <v>15</v>
      </c>
      <c r="B1426" s="19">
        <v>6773.65</v>
      </c>
      <c r="C1426" s="19">
        <v>10959.887000000001</v>
      </c>
      <c r="D1426" s="19">
        <v>6259.8490000000002</v>
      </c>
      <c r="E1426" s="19">
        <v>3211.335</v>
      </c>
      <c r="F1426" s="19">
        <v>10180.89</v>
      </c>
      <c r="G1426" s="19">
        <v>7643.4250000000002</v>
      </c>
      <c r="H1426" s="19">
        <v>10875.62</v>
      </c>
      <c r="J1426" s="10"/>
    </row>
    <row r="1427" spans="1:10" s="14" customFormat="1" ht="8.65" customHeight="1" x14ac:dyDescent="0.15">
      <c r="A1427" s="18" t="s">
        <v>16</v>
      </c>
      <c r="B1427" s="19">
        <v>2012.5809999999999</v>
      </c>
      <c r="C1427" s="19">
        <v>2230.9079999999999</v>
      </c>
      <c r="D1427" s="19">
        <v>1393.106</v>
      </c>
      <c r="E1427" s="19">
        <v>429.93599999999998</v>
      </c>
      <c r="F1427" s="19">
        <v>8811.9269999999997</v>
      </c>
      <c r="G1427" s="19">
        <v>1590.1869999999999</v>
      </c>
      <c r="H1427" s="19">
        <v>3101.0619999999999</v>
      </c>
    </row>
    <row r="1428" spans="1:10" s="14" customFormat="1" ht="8.65" customHeight="1" x14ac:dyDescent="0.15">
      <c r="A1428" s="21" t="s">
        <v>17</v>
      </c>
      <c r="B1428" s="22">
        <v>1994.634</v>
      </c>
      <c r="C1428" s="22">
        <v>3115.2489999999998</v>
      </c>
      <c r="D1428" s="22">
        <v>1190.4839999999999</v>
      </c>
      <c r="E1428" s="22">
        <v>292.94799999999998</v>
      </c>
      <c r="F1428" s="22">
        <v>2654.308</v>
      </c>
      <c r="G1428" s="22">
        <v>2079.598</v>
      </c>
      <c r="H1428" s="22">
        <v>3238.8560000000002</v>
      </c>
      <c r="J1428" s="17"/>
    </row>
    <row r="1429" spans="1:10" s="14" customFormat="1" ht="8.65" customHeight="1" x14ac:dyDescent="0.15">
      <c r="A1429" s="18" t="s">
        <v>18</v>
      </c>
      <c r="B1429" s="19">
        <v>11884.49</v>
      </c>
      <c r="C1429" s="19">
        <v>9830.1110000000008</v>
      </c>
      <c r="D1429" s="19">
        <v>4961.3649999999998</v>
      </c>
      <c r="E1429" s="19">
        <v>1721.259</v>
      </c>
      <c r="F1429" s="19">
        <v>3638.73</v>
      </c>
      <c r="G1429" s="19">
        <v>4716.2489999999998</v>
      </c>
      <c r="H1429" s="19">
        <v>8134.33</v>
      </c>
      <c r="J1429" s="17"/>
    </row>
    <row r="1430" spans="1:10" s="14" customFormat="1" ht="8.65" customHeight="1" x14ac:dyDescent="0.15">
      <c r="A1430" s="18" t="s">
        <v>19</v>
      </c>
      <c r="B1430" s="19">
        <v>1282.28</v>
      </c>
      <c r="C1430" s="19">
        <v>2670.895</v>
      </c>
      <c r="D1430" s="19">
        <v>1252.905</v>
      </c>
      <c r="E1430" s="19">
        <v>137.49600000000001</v>
      </c>
      <c r="F1430" s="19">
        <v>2352.9650000000001</v>
      </c>
      <c r="G1430" s="19">
        <v>1291.4770000000001</v>
      </c>
      <c r="H1430" s="19">
        <v>2878.9029999999998</v>
      </c>
    </row>
    <row r="1431" spans="1:10" s="14" customFormat="1" ht="8.65" customHeight="1" x14ac:dyDescent="0.15">
      <c r="A1431" s="18" t="s">
        <v>20</v>
      </c>
      <c r="B1431" s="19">
        <v>2167.694</v>
      </c>
      <c r="C1431" s="19">
        <v>13002.63</v>
      </c>
      <c r="D1431" s="19">
        <v>4100.8670000000002</v>
      </c>
      <c r="E1431" s="19">
        <v>277.03300000000002</v>
      </c>
      <c r="F1431" s="19">
        <v>4082.8420000000001</v>
      </c>
      <c r="G1431" s="19">
        <v>4319.817</v>
      </c>
      <c r="H1431" s="19">
        <v>9159.6029999999992</v>
      </c>
    </row>
    <row r="1432" spans="1:10" s="14" customFormat="1" ht="8.65" customHeight="1" x14ac:dyDescent="0.15">
      <c r="A1432" s="21" t="s">
        <v>21</v>
      </c>
      <c r="B1432" s="22">
        <v>4622.9229999999998</v>
      </c>
      <c r="C1432" s="22">
        <v>10176.499</v>
      </c>
      <c r="D1432" s="22">
        <v>7164.3050000000003</v>
      </c>
      <c r="E1432" s="22">
        <v>833.43499999999995</v>
      </c>
      <c r="F1432" s="22">
        <v>6141.2389999999996</v>
      </c>
      <c r="G1432" s="22">
        <v>6461.3869999999997</v>
      </c>
      <c r="H1432" s="22">
        <v>9250.1350000000002</v>
      </c>
    </row>
    <row r="1433" spans="1:10" s="14" customFormat="1" ht="8.65" customHeight="1" x14ac:dyDescent="0.15">
      <c r="A1433" s="18" t="s">
        <v>22</v>
      </c>
      <c r="B1433" s="19">
        <v>173418.72</v>
      </c>
      <c r="C1433" s="19">
        <v>59546.733</v>
      </c>
      <c r="D1433" s="19">
        <v>46508.779000000002</v>
      </c>
      <c r="E1433" s="19">
        <v>14174.4</v>
      </c>
      <c r="F1433" s="19">
        <v>44308.44</v>
      </c>
      <c r="G1433" s="19">
        <v>46225.357000000004</v>
      </c>
      <c r="H1433" s="19">
        <v>94757.421000000002</v>
      </c>
    </row>
    <row r="1434" spans="1:10" s="14" customFormat="1" ht="8.65" customHeight="1" x14ac:dyDescent="0.15">
      <c r="A1434" s="18" t="s">
        <v>23</v>
      </c>
      <c r="B1434" s="19">
        <v>1920.9639999999999</v>
      </c>
      <c r="C1434" s="19">
        <v>5941.9390000000003</v>
      </c>
      <c r="D1434" s="19">
        <v>2260.67</v>
      </c>
      <c r="E1434" s="19">
        <v>157.54</v>
      </c>
      <c r="F1434" s="19">
        <v>1346.1869999999999</v>
      </c>
      <c r="G1434" s="19">
        <v>1929.972</v>
      </c>
      <c r="H1434" s="19">
        <v>5355.8630000000003</v>
      </c>
    </row>
    <row r="1435" spans="1:10" s="14" customFormat="1" ht="8.65" customHeight="1" x14ac:dyDescent="0.15">
      <c r="A1435" s="18" t="s">
        <v>24</v>
      </c>
      <c r="B1435" s="19">
        <v>8686.5939999999991</v>
      </c>
      <c r="C1435" s="19">
        <v>12973.369000000001</v>
      </c>
      <c r="D1435" s="19">
        <v>6908.9579999999996</v>
      </c>
      <c r="E1435" s="19">
        <v>1413.807</v>
      </c>
      <c r="F1435" s="19">
        <v>6885.0829999999996</v>
      </c>
      <c r="G1435" s="19">
        <v>8495.7279999999992</v>
      </c>
      <c r="H1435" s="19">
        <v>9739.1749999999993</v>
      </c>
    </row>
    <row r="1436" spans="1:10" s="14" customFormat="1" ht="8.65" customHeight="1" x14ac:dyDescent="0.15">
      <c r="A1436" s="21" t="s">
        <v>25</v>
      </c>
      <c r="B1436" s="22">
        <v>2484.585</v>
      </c>
      <c r="C1436" s="22">
        <v>10639.06</v>
      </c>
      <c r="D1436" s="22">
        <v>3924.7420000000002</v>
      </c>
      <c r="E1436" s="22">
        <v>293.173</v>
      </c>
      <c r="F1436" s="22">
        <v>9373.49</v>
      </c>
      <c r="G1436" s="22">
        <v>3876.7049999999999</v>
      </c>
      <c r="H1436" s="22">
        <v>8086.9769999999999</v>
      </c>
    </row>
    <row r="1437" spans="1:10" s="14" customFormat="1" ht="8.65" customHeight="1" x14ac:dyDescent="0.15">
      <c r="A1437" s="18" t="s">
        <v>26</v>
      </c>
      <c r="B1437" s="19">
        <v>1442.355</v>
      </c>
      <c r="C1437" s="19">
        <v>7852.0649999999996</v>
      </c>
      <c r="D1437" s="19">
        <v>2647.3440000000001</v>
      </c>
      <c r="E1437" s="19">
        <v>747.77499999999998</v>
      </c>
      <c r="F1437" s="19">
        <v>2295.69</v>
      </c>
      <c r="G1437" s="19">
        <v>3089.7979999999998</v>
      </c>
      <c r="H1437" s="19">
        <v>5684.7860000000001</v>
      </c>
    </row>
    <row r="1438" spans="1:10" s="14" customFormat="1" ht="8.65" customHeight="1" x14ac:dyDescent="0.15">
      <c r="A1438" s="18" t="s">
        <v>27</v>
      </c>
      <c r="B1438" s="19">
        <v>16506.973000000002</v>
      </c>
      <c r="C1438" s="19">
        <v>21254.276999999998</v>
      </c>
      <c r="D1438" s="19">
        <v>11542.714</v>
      </c>
      <c r="E1438" s="19">
        <v>2722.8220000000001</v>
      </c>
      <c r="F1438" s="19">
        <v>18383.907999999999</v>
      </c>
      <c r="G1438" s="19">
        <v>14472.49</v>
      </c>
      <c r="H1438" s="19">
        <v>17020.574000000001</v>
      </c>
    </row>
    <row r="1439" spans="1:10" s="14" customFormat="1" ht="8.65" customHeight="1" x14ac:dyDescent="0.15">
      <c r="A1439" s="18" t="s">
        <v>28</v>
      </c>
      <c r="B1439" s="19">
        <v>18414.831999999999</v>
      </c>
      <c r="C1439" s="19">
        <v>37564.669000000002</v>
      </c>
      <c r="D1439" s="19">
        <v>16032.832</v>
      </c>
      <c r="E1439" s="19">
        <v>3002.08</v>
      </c>
      <c r="F1439" s="19">
        <v>12508.491</v>
      </c>
      <c r="G1439" s="19">
        <v>18105.298999999999</v>
      </c>
      <c r="H1439" s="19">
        <v>31229.491999999998</v>
      </c>
    </row>
    <row r="1440" spans="1:10" s="14" customFormat="1" ht="8.65" customHeight="1" x14ac:dyDescent="0.15">
      <c r="A1440" s="21" t="s">
        <v>29</v>
      </c>
      <c r="B1440" s="22">
        <v>3315.4319999999998</v>
      </c>
      <c r="C1440" s="22">
        <v>13986.861000000001</v>
      </c>
      <c r="D1440" s="22">
        <v>5208.598</v>
      </c>
      <c r="E1440" s="22">
        <v>1008.051</v>
      </c>
      <c r="F1440" s="22">
        <v>6246.1360000000004</v>
      </c>
      <c r="G1440" s="22">
        <v>6278.759</v>
      </c>
      <c r="H1440" s="22">
        <v>9343.8719999999994</v>
      </c>
    </row>
    <row r="1441" spans="1:8" s="14" customFormat="1" ht="8.65" customHeight="1" x14ac:dyDescent="0.15">
      <c r="A1441" s="18" t="s">
        <v>30</v>
      </c>
      <c r="B1441" s="19">
        <v>2784.0929999999998</v>
      </c>
      <c r="C1441" s="19">
        <v>5153.3950000000004</v>
      </c>
      <c r="D1441" s="19">
        <v>3640.0079999999998</v>
      </c>
      <c r="E1441" s="19">
        <v>386.80599999999998</v>
      </c>
      <c r="F1441" s="19">
        <v>3715.3209999999999</v>
      </c>
      <c r="G1441" s="19">
        <v>3693.3490000000002</v>
      </c>
      <c r="H1441" s="19">
        <v>5680.7889999999998</v>
      </c>
    </row>
    <row r="1442" spans="1:8" s="14" customFormat="1" ht="8.65" customHeight="1" x14ac:dyDescent="0.15">
      <c r="A1442" s="18" t="s">
        <v>31</v>
      </c>
      <c r="B1442" s="19">
        <v>1277.0920000000001</v>
      </c>
      <c r="C1442" s="19">
        <v>3722.0839999999998</v>
      </c>
      <c r="D1442" s="19">
        <v>1616.1410000000001</v>
      </c>
      <c r="E1442" s="19">
        <v>389.18099999999998</v>
      </c>
      <c r="F1442" s="19">
        <v>6763.576</v>
      </c>
      <c r="G1442" s="19">
        <v>1613.058</v>
      </c>
      <c r="H1442" s="19">
        <v>3861.1579999999999</v>
      </c>
    </row>
    <row r="1443" spans="1:8" s="14" customFormat="1" ht="8.65" customHeight="1" x14ac:dyDescent="0.15">
      <c r="A1443" s="18" t="s">
        <v>32</v>
      </c>
      <c r="B1443" s="19">
        <v>29709.217000000001</v>
      </c>
      <c r="C1443" s="19">
        <v>17355.365000000002</v>
      </c>
      <c r="D1443" s="19">
        <v>10338.644</v>
      </c>
      <c r="E1443" s="19">
        <v>4238.9750000000004</v>
      </c>
      <c r="F1443" s="19">
        <v>11530.624</v>
      </c>
      <c r="G1443" s="19">
        <v>10770.290999999999</v>
      </c>
      <c r="H1443" s="19">
        <v>12812.977999999999</v>
      </c>
    </row>
    <row r="1444" spans="1:8" s="14" customFormat="1" ht="8.65" customHeight="1" x14ac:dyDescent="0.15">
      <c r="A1444" s="21" t="s">
        <v>33</v>
      </c>
      <c r="B1444" s="22">
        <v>1951.3109999999999</v>
      </c>
      <c r="C1444" s="22">
        <v>11770.825999999999</v>
      </c>
      <c r="D1444" s="22">
        <v>3188.913</v>
      </c>
      <c r="E1444" s="22">
        <v>389.83499999999998</v>
      </c>
      <c r="F1444" s="22">
        <v>4678.6949999999997</v>
      </c>
      <c r="G1444" s="22">
        <v>4476.8549999999996</v>
      </c>
      <c r="H1444" s="22">
        <v>9129.52</v>
      </c>
    </row>
    <row r="1445" spans="1:8" s="14" customFormat="1" ht="8.65" customHeight="1" x14ac:dyDescent="0.15">
      <c r="A1445" s="18" t="s">
        <v>34</v>
      </c>
      <c r="B1445" s="19">
        <v>6473.0420000000004</v>
      </c>
      <c r="C1445" s="19">
        <v>15134.093000000001</v>
      </c>
      <c r="D1445" s="19">
        <v>5816.4939999999997</v>
      </c>
      <c r="E1445" s="19">
        <v>749.548</v>
      </c>
      <c r="F1445" s="19">
        <v>4550.3360000000002</v>
      </c>
      <c r="G1445" s="19">
        <v>6297.8760000000002</v>
      </c>
      <c r="H1445" s="19">
        <v>8644.4809999999998</v>
      </c>
    </row>
    <row r="1446" spans="1:8" s="14" customFormat="1" ht="8.65" customHeight="1" x14ac:dyDescent="0.15">
      <c r="A1446" s="18" t="s">
        <v>35</v>
      </c>
      <c r="B1446" s="19">
        <v>3102.7919999999999</v>
      </c>
      <c r="C1446" s="19">
        <v>5677.5219999999999</v>
      </c>
      <c r="D1446" s="19">
        <v>2421.7449999999999</v>
      </c>
      <c r="E1446" s="19">
        <v>274.62900000000002</v>
      </c>
      <c r="F1446" s="19">
        <v>3854.3530000000001</v>
      </c>
      <c r="G1446" s="19">
        <v>3284.0329999999999</v>
      </c>
      <c r="H1446" s="19">
        <v>5178.6459999999997</v>
      </c>
    </row>
    <row r="1447" spans="1:8" s="14" customFormat="1" ht="8.65" customHeight="1" x14ac:dyDescent="0.15">
      <c r="A1447" s="18" t="s">
        <v>36</v>
      </c>
      <c r="B1447" s="19">
        <v>9151.8040000000001</v>
      </c>
      <c r="C1447" s="19">
        <v>3222.6819999999998</v>
      </c>
      <c r="D1447" s="19">
        <v>1954.951</v>
      </c>
      <c r="E1447" s="19">
        <v>1924.9860000000001</v>
      </c>
      <c r="F1447" s="19">
        <v>28942.75</v>
      </c>
      <c r="G1447" s="19">
        <v>2399.3519999999999</v>
      </c>
      <c r="H1447" s="19">
        <v>4491.4449999999997</v>
      </c>
    </row>
    <row r="1448" spans="1:8" s="14" customFormat="1" ht="8.65" customHeight="1" x14ac:dyDescent="0.15">
      <c r="A1448" s="21" t="s">
        <v>37</v>
      </c>
      <c r="B1448" s="22">
        <v>3516.04</v>
      </c>
      <c r="C1448" s="22">
        <v>7684.4840000000004</v>
      </c>
      <c r="D1448" s="22">
        <v>3443.24</v>
      </c>
      <c r="E1448" s="22">
        <v>380.31299999999999</v>
      </c>
      <c r="F1448" s="22">
        <v>3697.5369999999998</v>
      </c>
      <c r="G1448" s="22">
        <v>7405.9560000000001</v>
      </c>
      <c r="H1448" s="22">
        <v>7288.7250000000004</v>
      </c>
    </row>
    <row r="1449" spans="1:8" s="14" customFormat="1" ht="8.65" customHeight="1" x14ac:dyDescent="0.15">
      <c r="A1449" s="18" t="s">
        <v>38</v>
      </c>
      <c r="B1449" s="19">
        <v>3047.1550000000002</v>
      </c>
      <c r="C1449" s="19">
        <v>10316.458000000001</v>
      </c>
      <c r="D1449" s="19">
        <v>4394.143</v>
      </c>
      <c r="E1449" s="19">
        <v>936.14800000000002</v>
      </c>
      <c r="F1449" s="19">
        <v>6854.2449999999999</v>
      </c>
      <c r="G1449" s="19">
        <v>6797.0290000000005</v>
      </c>
      <c r="H1449" s="19">
        <v>7190.9790000000003</v>
      </c>
    </row>
    <row r="1450" spans="1:8" s="14" customFormat="1" ht="8.65" customHeight="1" x14ac:dyDescent="0.15">
      <c r="A1450" s="18" t="s">
        <v>39</v>
      </c>
      <c r="B1450" s="19">
        <v>6381.7290000000003</v>
      </c>
      <c r="C1450" s="19">
        <v>9140.1479999999992</v>
      </c>
      <c r="D1450" s="19">
        <v>5565.8729999999996</v>
      </c>
      <c r="E1450" s="19">
        <v>947.93799999999999</v>
      </c>
      <c r="F1450" s="19">
        <v>5765.616</v>
      </c>
      <c r="G1450" s="19">
        <v>7402.884</v>
      </c>
      <c r="H1450" s="19">
        <v>8671.6059999999998</v>
      </c>
    </row>
    <row r="1451" spans="1:8" s="14" customFormat="1" ht="8.65" customHeight="1" x14ac:dyDescent="0.15">
      <c r="A1451" s="18" t="s">
        <v>40</v>
      </c>
      <c r="B1451" s="19">
        <v>2326.2069999999999</v>
      </c>
      <c r="C1451" s="19">
        <v>7423.5619999999999</v>
      </c>
      <c r="D1451" s="19">
        <v>4159.1459999999997</v>
      </c>
      <c r="E1451" s="19">
        <v>195.666</v>
      </c>
      <c r="F1451" s="19">
        <v>3938.107</v>
      </c>
      <c r="G1451" s="19">
        <v>3330.1570000000002</v>
      </c>
      <c r="H1451" s="19">
        <v>7375.683</v>
      </c>
    </row>
    <row r="1452" spans="1:8" s="14" customFormat="1" ht="8.65" customHeight="1" x14ac:dyDescent="0.15">
      <c r="A1452" s="21" t="s">
        <v>41</v>
      </c>
      <c r="B1452" s="22">
        <v>8717.6280000000006</v>
      </c>
      <c r="C1452" s="22">
        <v>11307.531000000001</v>
      </c>
      <c r="D1452" s="22">
        <v>6533.8779999999997</v>
      </c>
      <c r="E1452" s="22">
        <v>547.20399999999995</v>
      </c>
      <c r="F1452" s="22">
        <v>4674.9089999999997</v>
      </c>
      <c r="G1452" s="22">
        <v>7594.5630000000001</v>
      </c>
      <c r="H1452" s="22">
        <v>9604.6479999999992</v>
      </c>
    </row>
    <row r="1453" spans="1:8" s="14" customFormat="1" ht="8.65" customHeight="1" x14ac:dyDescent="0.15">
      <c r="A1453" s="18" t="s">
        <v>42</v>
      </c>
      <c r="B1453" s="19">
        <v>585.86699999999996</v>
      </c>
      <c r="C1453" s="19">
        <v>3060.1120000000001</v>
      </c>
      <c r="D1453" s="19">
        <v>1164.309</v>
      </c>
      <c r="E1453" s="19">
        <v>89.358999999999995</v>
      </c>
      <c r="F1453" s="19">
        <v>1969.567</v>
      </c>
      <c r="G1453" s="19">
        <v>1100.951</v>
      </c>
      <c r="H1453" s="19">
        <v>2888.4229999999998</v>
      </c>
    </row>
    <row r="1454" spans="1:8" s="14" customFormat="1" ht="8.65" customHeight="1" x14ac:dyDescent="0.15">
      <c r="A1454" s="18" t="s">
        <v>43</v>
      </c>
      <c r="B1454" s="19">
        <v>5200.1229999999996</v>
      </c>
      <c r="C1454" s="19">
        <v>22087.323</v>
      </c>
      <c r="D1454" s="19">
        <v>8992.2639999999992</v>
      </c>
      <c r="E1454" s="19">
        <v>1024.271</v>
      </c>
      <c r="F1454" s="19">
        <v>11226.223</v>
      </c>
      <c r="G1454" s="19">
        <v>10555.673000000001</v>
      </c>
      <c r="H1454" s="19">
        <v>15346.887000000001</v>
      </c>
    </row>
    <row r="1455" spans="1:8" s="14" customFormat="1" ht="8.65" customHeight="1" x14ac:dyDescent="0.15">
      <c r="A1455" s="18" t="s">
        <v>44</v>
      </c>
      <c r="B1455" s="19">
        <v>6547.808</v>
      </c>
      <c r="C1455" s="24">
        <v>6311.6090000000004</v>
      </c>
      <c r="D1455" s="24">
        <v>3425.0529999999999</v>
      </c>
      <c r="E1455" s="24">
        <v>390.75200000000001</v>
      </c>
      <c r="F1455" s="24">
        <v>4129.152</v>
      </c>
      <c r="G1455" s="24">
        <v>3931.2869999999998</v>
      </c>
      <c r="H1455" s="24">
        <v>5054.62</v>
      </c>
    </row>
    <row r="1456" spans="1:8" s="14" customFormat="1" ht="8.65" customHeight="1" x14ac:dyDescent="0.15">
      <c r="A1456" s="21" t="s">
        <v>45</v>
      </c>
      <c r="B1456" s="22">
        <v>1053.309</v>
      </c>
      <c r="C1456" s="38">
        <v>5158.357</v>
      </c>
      <c r="D1456" s="38">
        <v>1523.6</v>
      </c>
      <c r="E1456" s="38">
        <v>179.41</v>
      </c>
      <c r="F1456" s="38">
        <v>1725.0060000000001</v>
      </c>
      <c r="G1456" s="38">
        <v>1772.5740000000001</v>
      </c>
      <c r="H1456" s="38">
        <v>4116.3729999999996</v>
      </c>
    </row>
    <row r="1457" spans="1:10" s="14" customFormat="1" ht="9" customHeight="1" x14ac:dyDescent="0.15">
      <c r="A1457" s="23"/>
      <c r="B1457" s="24"/>
      <c r="C1457" s="24"/>
      <c r="D1457" s="24"/>
      <c r="E1457" s="24"/>
      <c r="F1457" s="24"/>
      <c r="G1457" s="24"/>
      <c r="H1457" s="24"/>
    </row>
    <row r="1458" spans="1:10" s="14" customFormat="1" ht="8.65" customHeight="1" x14ac:dyDescent="0.15">
      <c r="A1458" s="12">
        <v>2006</v>
      </c>
      <c r="B1458" s="13"/>
      <c r="C1458" s="13"/>
      <c r="D1458" s="13"/>
      <c r="E1458" s="13"/>
      <c r="F1458" s="13"/>
      <c r="G1458" s="13"/>
      <c r="H1458" s="13"/>
    </row>
    <row r="1459" spans="1:10" s="17" customFormat="1" ht="8.65" customHeight="1" x14ac:dyDescent="0.15">
      <c r="A1459" s="15" t="s">
        <v>13</v>
      </c>
      <c r="B1459" s="16">
        <f>SUM(B1461:B1492)</f>
        <v>379645.4879999999</v>
      </c>
      <c r="C1459" s="16">
        <f>SUM(C1461:C1492)</f>
        <v>404344.98599999992</v>
      </c>
      <c r="D1459" s="16">
        <f t="shared" ref="D1459:H1459" si="46">SUM(D1461:D1492)</f>
        <v>207611.72999999998</v>
      </c>
      <c r="E1459" s="16">
        <f t="shared" si="46"/>
        <v>49143.217000000004</v>
      </c>
      <c r="F1459" s="16">
        <f t="shared" si="46"/>
        <v>260950.02499999997</v>
      </c>
      <c r="G1459" s="16">
        <f t="shared" si="46"/>
        <v>233000.26800000007</v>
      </c>
      <c r="H1459" s="16">
        <f t="shared" si="46"/>
        <v>383472.16800000001</v>
      </c>
      <c r="J1459" s="14"/>
    </row>
    <row r="1460" spans="1:10" s="17" customFormat="1" ht="3.95" customHeight="1" x14ac:dyDescent="0.15">
      <c r="A1460" s="15"/>
      <c r="B1460" s="16"/>
      <c r="C1460" s="16"/>
      <c r="D1460" s="16"/>
      <c r="E1460" s="16"/>
      <c r="F1460" s="16"/>
      <c r="G1460" s="16"/>
      <c r="H1460" s="16"/>
      <c r="J1460" s="14"/>
    </row>
    <row r="1461" spans="1:10" s="14" customFormat="1" ht="8.65" customHeight="1" x14ac:dyDescent="0.15">
      <c r="A1461" s="18" t="s">
        <v>14</v>
      </c>
      <c r="B1461" s="19">
        <v>2526.9369999999999</v>
      </c>
      <c r="C1461" s="19">
        <v>4528.8040000000001</v>
      </c>
      <c r="D1461" s="19">
        <v>2426.7379999999998</v>
      </c>
      <c r="E1461" s="19">
        <v>263.863</v>
      </c>
      <c r="F1461" s="19">
        <v>1860.769</v>
      </c>
      <c r="G1461" s="19">
        <v>2014.473</v>
      </c>
      <c r="H1461" s="19">
        <v>5086.1310000000003</v>
      </c>
    </row>
    <row r="1462" spans="1:10" s="14" customFormat="1" ht="8.65" customHeight="1" x14ac:dyDescent="0.15">
      <c r="A1462" s="18" t="s">
        <v>15</v>
      </c>
      <c r="B1462" s="19">
        <v>7461.2209999999995</v>
      </c>
      <c r="C1462" s="19">
        <v>11480.743</v>
      </c>
      <c r="D1462" s="19">
        <v>6503.393</v>
      </c>
      <c r="E1462" s="19">
        <v>3627.2710000000002</v>
      </c>
      <c r="F1462" s="19">
        <v>10572.843999999999</v>
      </c>
      <c r="G1462" s="19">
        <v>8417.6479999999992</v>
      </c>
      <c r="H1462" s="19">
        <v>12194.537</v>
      </c>
    </row>
    <row r="1463" spans="1:10" s="14" customFormat="1" ht="8.65" customHeight="1" x14ac:dyDescent="0.15">
      <c r="A1463" s="18" t="s">
        <v>16</v>
      </c>
      <c r="B1463" s="19">
        <v>2153.5859999999998</v>
      </c>
      <c r="C1463" s="19">
        <v>2374.6970000000001</v>
      </c>
      <c r="D1463" s="19">
        <v>1456.1079999999999</v>
      </c>
      <c r="E1463" s="19">
        <v>491.28500000000003</v>
      </c>
      <c r="F1463" s="19">
        <v>9993.9459999999999</v>
      </c>
      <c r="G1463" s="19">
        <v>1754.0930000000001</v>
      </c>
      <c r="H1463" s="19">
        <v>3439.7489999999998</v>
      </c>
    </row>
    <row r="1464" spans="1:10" s="14" customFormat="1" ht="8.65" customHeight="1" x14ac:dyDescent="0.15">
      <c r="A1464" s="21" t="s">
        <v>17</v>
      </c>
      <c r="B1464" s="22">
        <v>1973.0930000000001</v>
      </c>
      <c r="C1464" s="22">
        <v>3375.4949999999999</v>
      </c>
      <c r="D1464" s="22">
        <v>1394.587</v>
      </c>
      <c r="E1464" s="22">
        <v>338.57900000000001</v>
      </c>
      <c r="F1464" s="22">
        <v>2702.145</v>
      </c>
      <c r="G1464" s="22">
        <v>2355.7069999999999</v>
      </c>
      <c r="H1464" s="22">
        <v>3537.8760000000002</v>
      </c>
      <c r="J1464" s="17"/>
    </row>
    <row r="1465" spans="1:10" s="14" customFormat="1" ht="8.65" customHeight="1" x14ac:dyDescent="0.15">
      <c r="A1465" s="18" t="s">
        <v>18</v>
      </c>
      <c r="B1465" s="19">
        <v>13475.925999999999</v>
      </c>
      <c r="C1465" s="19">
        <v>10580.98</v>
      </c>
      <c r="D1465" s="19">
        <v>5291.9979999999996</v>
      </c>
      <c r="E1465" s="19">
        <v>1871.8620000000001</v>
      </c>
      <c r="F1465" s="19">
        <v>4346.808</v>
      </c>
      <c r="G1465" s="19">
        <v>5059.1639999999998</v>
      </c>
      <c r="H1465" s="19">
        <v>8547.52</v>
      </c>
      <c r="J1465" s="17"/>
    </row>
    <row r="1466" spans="1:10" s="14" customFormat="1" ht="8.65" customHeight="1" x14ac:dyDescent="0.15">
      <c r="A1466" s="18" t="s">
        <v>19</v>
      </c>
      <c r="B1466" s="19">
        <v>1258.396</v>
      </c>
      <c r="C1466" s="19">
        <v>2841.08</v>
      </c>
      <c r="D1466" s="19">
        <v>1354.8050000000001</v>
      </c>
      <c r="E1466" s="19">
        <v>163.673</v>
      </c>
      <c r="F1466" s="19">
        <v>2666.8359999999998</v>
      </c>
      <c r="G1466" s="19">
        <v>1387.971</v>
      </c>
      <c r="H1466" s="19">
        <v>3192.8539999999998</v>
      </c>
    </row>
    <row r="1467" spans="1:10" s="14" customFormat="1" ht="8.65" customHeight="1" x14ac:dyDescent="0.15">
      <c r="A1467" s="18" t="s">
        <v>20</v>
      </c>
      <c r="B1467" s="19">
        <v>2257.7190000000001</v>
      </c>
      <c r="C1467" s="19">
        <v>14247.625</v>
      </c>
      <c r="D1467" s="19">
        <v>4164.8339999999998</v>
      </c>
      <c r="E1467" s="19">
        <v>315.24299999999999</v>
      </c>
      <c r="F1467" s="19">
        <v>3398.5169999999998</v>
      </c>
      <c r="G1467" s="19">
        <v>4640.4830000000002</v>
      </c>
      <c r="H1467" s="19">
        <v>10088.231</v>
      </c>
    </row>
    <row r="1468" spans="1:10" s="14" customFormat="1" ht="8.65" customHeight="1" x14ac:dyDescent="0.15">
      <c r="A1468" s="21" t="s">
        <v>21</v>
      </c>
      <c r="B1468" s="22">
        <v>5122.0190000000002</v>
      </c>
      <c r="C1468" s="22">
        <v>12271.521000000001</v>
      </c>
      <c r="D1468" s="22">
        <v>7414.7920000000004</v>
      </c>
      <c r="E1468" s="22">
        <v>962.16600000000005</v>
      </c>
      <c r="F1468" s="22">
        <v>6780.17</v>
      </c>
      <c r="G1468" s="22">
        <v>6984.15</v>
      </c>
      <c r="H1468" s="22">
        <v>11017.947</v>
      </c>
    </row>
    <row r="1469" spans="1:10" s="14" customFormat="1" ht="8.65" customHeight="1" x14ac:dyDescent="0.15">
      <c r="A1469" s="18" t="s">
        <v>22</v>
      </c>
      <c r="B1469" s="19">
        <v>181375.72099999999</v>
      </c>
      <c r="C1469" s="19">
        <v>62941.273999999998</v>
      </c>
      <c r="D1469" s="19">
        <v>50224.69</v>
      </c>
      <c r="E1469" s="19">
        <v>15760.388000000001</v>
      </c>
      <c r="F1469" s="19">
        <v>41803.008000000002</v>
      </c>
      <c r="G1469" s="19">
        <v>49454.781000000003</v>
      </c>
      <c r="H1469" s="19">
        <v>102508.76300000001</v>
      </c>
    </row>
    <row r="1470" spans="1:10" s="14" customFormat="1" ht="8.65" customHeight="1" x14ac:dyDescent="0.15">
      <c r="A1470" s="18" t="s">
        <v>23</v>
      </c>
      <c r="B1470" s="19">
        <v>2049.5309999999999</v>
      </c>
      <c r="C1470" s="19">
        <v>6589.8220000000001</v>
      </c>
      <c r="D1470" s="19">
        <v>2351.239</v>
      </c>
      <c r="E1470" s="19">
        <v>181.02199999999999</v>
      </c>
      <c r="F1470" s="19">
        <v>1580.203</v>
      </c>
      <c r="G1470" s="19">
        <v>2045.373</v>
      </c>
      <c r="H1470" s="19">
        <v>5694.3720000000003</v>
      </c>
    </row>
    <row r="1471" spans="1:10" s="14" customFormat="1" ht="8.65" customHeight="1" x14ac:dyDescent="0.15">
      <c r="A1471" s="18" t="s">
        <v>24</v>
      </c>
      <c r="B1471" s="19">
        <v>10027.138999999999</v>
      </c>
      <c r="C1471" s="19">
        <v>14111.566000000001</v>
      </c>
      <c r="D1471" s="19">
        <v>7688.3450000000003</v>
      </c>
      <c r="E1471" s="19">
        <v>1595.1959999999999</v>
      </c>
      <c r="F1471" s="19">
        <v>7512.2479999999996</v>
      </c>
      <c r="G1471" s="19">
        <v>9055.7530000000006</v>
      </c>
      <c r="H1471" s="19">
        <v>11114.588</v>
      </c>
    </row>
    <row r="1472" spans="1:10" s="14" customFormat="1" ht="8.65" customHeight="1" x14ac:dyDescent="0.15">
      <c r="A1472" s="21" t="s">
        <v>25</v>
      </c>
      <c r="B1472" s="22">
        <v>2457.5340000000001</v>
      </c>
      <c r="C1472" s="22">
        <v>11368.880999999999</v>
      </c>
      <c r="D1472" s="22">
        <v>4139.4859999999999</v>
      </c>
      <c r="E1472" s="22">
        <v>336.35700000000003</v>
      </c>
      <c r="F1472" s="22">
        <v>10193.927</v>
      </c>
      <c r="G1472" s="22">
        <v>4109.268</v>
      </c>
      <c r="H1472" s="22">
        <v>9498.5409999999993</v>
      </c>
    </row>
    <row r="1473" spans="1:8" s="14" customFormat="1" ht="8.65" customHeight="1" x14ac:dyDescent="0.15">
      <c r="A1473" s="18" t="s">
        <v>26</v>
      </c>
      <c r="B1473" s="19">
        <v>1605.873</v>
      </c>
      <c r="C1473" s="19">
        <v>8789.66</v>
      </c>
      <c r="D1473" s="19">
        <v>2868.4870000000001</v>
      </c>
      <c r="E1473" s="19">
        <v>818.26700000000005</v>
      </c>
      <c r="F1473" s="19">
        <v>2219.6729999999998</v>
      </c>
      <c r="G1473" s="19">
        <v>3324.5770000000002</v>
      </c>
      <c r="H1473" s="19">
        <v>6063.8509999999997</v>
      </c>
    </row>
    <row r="1474" spans="1:8" s="14" customFormat="1" ht="8.65" customHeight="1" x14ac:dyDescent="0.15">
      <c r="A1474" s="18" t="s">
        <v>27</v>
      </c>
      <c r="B1474" s="19">
        <v>19086.690999999999</v>
      </c>
      <c r="C1474" s="19">
        <v>22751.195</v>
      </c>
      <c r="D1474" s="19">
        <v>12041.424999999999</v>
      </c>
      <c r="E1474" s="19">
        <v>3096.5929999999998</v>
      </c>
      <c r="F1474" s="19">
        <v>19401.597000000002</v>
      </c>
      <c r="G1474" s="19">
        <v>15078.504999999999</v>
      </c>
      <c r="H1474" s="19">
        <v>18535.044000000002</v>
      </c>
    </row>
    <row r="1475" spans="1:8" s="14" customFormat="1" ht="8.65" customHeight="1" x14ac:dyDescent="0.15">
      <c r="A1475" s="18" t="s">
        <v>28</v>
      </c>
      <c r="B1475" s="19">
        <v>20876.628000000001</v>
      </c>
      <c r="C1475" s="19">
        <v>42116.917999999998</v>
      </c>
      <c r="D1475" s="19">
        <v>17425.04</v>
      </c>
      <c r="E1475" s="19">
        <v>3463.6950000000002</v>
      </c>
      <c r="F1475" s="19">
        <v>14544.916999999999</v>
      </c>
      <c r="G1475" s="19">
        <v>20913.202000000001</v>
      </c>
      <c r="H1475" s="19">
        <v>34572.074000000001</v>
      </c>
    </row>
    <row r="1476" spans="1:8" s="14" customFormat="1" ht="8.65" customHeight="1" x14ac:dyDescent="0.15">
      <c r="A1476" s="21" t="s">
        <v>29</v>
      </c>
      <c r="B1476" s="22">
        <v>3612.1979999999999</v>
      </c>
      <c r="C1476" s="22">
        <v>15317.793</v>
      </c>
      <c r="D1476" s="22">
        <v>5716.4170000000004</v>
      </c>
      <c r="E1476" s="22">
        <v>1122.9459999999999</v>
      </c>
      <c r="F1476" s="22">
        <v>5550.7129999999997</v>
      </c>
      <c r="G1476" s="22">
        <v>6761.3040000000001</v>
      </c>
      <c r="H1476" s="22">
        <v>10433.043</v>
      </c>
    </row>
    <row r="1477" spans="1:8" s="14" customFormat="1" ht="8.65" customHeight="1" x14ac:dyDescent="0.15">
      <c r="A1477" s="18" t="s">
        <v>30</v>
      </c>
      <c r="B1477" s="19">
        <v>2856.2620000000002</v>
      </c>
      <c r="C1477" s="19">
        <v>5572.6260000000002</v>
      </c>
      <c r="D1477" s="19">
        <v>3738.194</v>
      </c>
      <c r="E1477" s="19">
        <v>442.59300000000002</v>
      </c>
      <c r="F1477" s="19">
        <v>4538.5450000000001</v>
      </c>
      <c r="G1477" s="19">
        <v>3623.6390000000001</v>
      </c>
      <c r="H1477" s="19">
        <v>6142.2349999999997</v>
      </c>
    </row>
    <row r="1478" spans="1:8" s="14" customFormat="1" ht="8.65" customHeight="1" x14ac:dyDescent="0.15">
      <c r="A1478" s="18" t="s">
        <v>31</v>
      </c>
      <c r="B1478" s="19">
        <v>1329.184</v>
      </c>
      <c r="C1478" s="19">
        <v>4090.4110000000001</v>
      </c>
      <c r="D1478" s="19">
        <v>1704.049</v>
      </c>
      <c r="E1478" s="19">
        <v>372.06299999999999</v>
      </c>
      <c r="F1478" s="19">
        <v>7571.2629999999999</v>
      </c>
      <c r="G1478" s="19">
        <v>1671.799</v>
      </c>
      <c r="H1478" s="19">
        <v>4348.3959999999997</v>
      </c>
    </row>
    <row r="1479" spans="1:8" s="14" customFormat="1" ht="8.65" customHeight="1" x14ac:dyDescent="0.15">
      <c r="A1479" s="18" t="s">
        <v>32</v>
      </c>
      <c r="B1479" s="19">
        <v>37525.216999999997</v>
      </c>
      <c r="C1479" s="19">
        <v>18591.758999999998</v>
      </c>
      <c r="D1479" s="19">
        <v>11384.819</v>
      </c>
      <c r="E1479" s="19">
        <v>4610.5209999999997</v>
      </c>
      <c r="F1479" s="19">
        <v>12476.764999999999</v>
      </c>
      <c r="G1479" s="19">
        <v>11577.194</v>
      </c>
      <c r="H1479" s="19">
        <v>13758.666999999999</v>
      </c>
    </row>
    <row r="1480" spans="1:8" s="14" customFormat="1" ht="8.65" customHeight="1" x14ac:dyDescent="0.15">
      <c r="A1480" s="21" t="s">
        <v>33</v>
      </c>
      <c r="B1480" s="22">
        <v>1961.5129999999999</v>
      </c>
      <c r="C1480" s="22">
        <v>13369.632</v>
      </c>
      <c r="D1480" s="22">
        <v>3306.6179999999999</v>
      </c>
      <c r="E1480" s="22">
        <v>415.67599999999999</v>
      </c>
      <c r="F1480" s="22">
        <v>4427.93</v>
      </c>
      <c r="G1480" s="22">
        <v>4600.6639999999998</v>
      </c>
      <c r="H1480" s="22">
        <v>9875.3729999999996</v>
      </c>
    </row>
    <row r="1481" spans="1:8" s="14" customFormat="1" ht="8.65" customHeight="1" x14ac:dyDescent="0.15">
      <c r="A1481" s="18" t="s">
        <v>34</v>
      </c>
      <c r="B1481" s="19">
        <v>6852.5510000000004</v>
      </c>
      <c r="C1481" s="19">
        <v>16570.758000000002</v>
      </c>
      <c r="D1481" s="19">
        <v>6543.4750000000004</v>
      </c>
      <c r="E1481" s="19">
        <v>863.04499999999996</v>
      </c>
      <c r="F1481" s="19">
        <v>4623.9089999999997</v>
      </c>
      <c r="G1481" s="19">
        <v>6902.3220000000001</v>
      </c>
      <c r="H1481" s="19">
        <v>9351.5560000000005</v>
      </c>
    </row>
    <row r="1482" spans="1:8" s="14" customFormat="1" ht="8.65" customHeight="1" x14ac:dyDescent="0.15">
      <c r="A1482" s="18" t="s">
        <v>35</v>
      </c>
      <c r="B1482" s="19">
        <v>3597.2849999999999</v>
      </c>
      <c r="C1482" s="19">
        <v>5972.3789999999999</v>
      </c>
      <c r="D1482" s="19">
        <v>2534.89</v>
      </c>
      <c r="E1482" s="19">
        <v>335.53500000000003</v>
      </c>
      <c r="F1482" s="19">
        <v>4433.1120000000001</v>
      </c>
      <c r="G1482" s="19">
        <v>3649.4340000000002</v>
      </c>
      <c r="H1482" s="19">
        <v>5767.1610000000001</v>
      </c>
    </row>
    <row r="1483" spans="1:8" s="14" customFormat="1" ht="8.65" customHeight="1" x14ac:dyDescent="0.15">
      <c r="A1483" s="18" t="s">
        <v>36</v>
      </c>
      <c r="B1483" s="19">
        <v>9473.14</v>
      </c>
      <c r="C1483" s="19">
        <v>3779.482</v>
      </c>
      <c r="D1483" s="19">
        <v>2346.5520000000001</v>
      </c>
      <c r="E1483" s="19">
        <v>2320.0889999999999</v>
      </c>
      <c r="F1483" s="19">
        <v>29566.096000000001</v>
      </c>
      <c r="G1483" s="19">
        <v>2792.2710000000002</v>
      </c>
      <c r="H1483" s="19">
        <v>5196.9210000000003</v>
      </c>
    </row>
    <row r="1484" spans="1:8" s="14" customFormat="1" ht="8.65" customHeight="1" x14ac:dyDescent="0.15">
      <c r="A1484" s="21" t="s">
        <v>37</v>
      </c>
      <c r="B1484" s="22">
        <v>4145.72</v>
      </c>
      <c r="C1484" s="22">
        <v>8873.652</v>
      </c>
      <c r="D1484" s="22">
        <v>3853.1149999999998</v>
      </c>
      <c r="E1484" s="22">
        <v>433.46300000000002</v>
      </c>
      <c r="F1484" s="22">
        <v>3766.6880000000001</v>
      </c>
      <c r="G1484" s="22">
        <v>8344.5759999999991</v>
      </c>
      <c r="H1484" s="22">
        <v>7843.9430000000002</v>
      </c>
    </row>
    <row r="1485" spans="1:8" s="14" customFormat="1" ht="8.65" customHeight="1" x14ac:dyDescent="0.15">
      <c r="A1485" s="18" t="s">
        <v>38</v>
      </c>
      <c r="B1485" s="19">
        <v>3174.6109999999999</v>
      </c>
      <c r="C1485" s="19">
        <v>10730.386</v>
      </c>
      <c r="D1485" s="19">
        <v>4462.8360000000002</v>
      </c>
      <c r="E1485" s="19">
        <v>1075.511</v>
      </c>
      <c r="F1485" s="19">
        <v>7242.4129999999996</v>
      </c>
      <c r="G1485" s="19">
        <v>7390.7020000000002</v>
      </c>
      <c r="H1485" s="19">
        <v>7817.5969999999998</v>
      </c>
    </row>
    <row r="1486" spans="1:8" s="14" customFormat="1" ht="8.65" customHeight="1" x14ac:dyDescent="0.15">
      <c r="A1486" s="18" t="s">
        <v>39</v>
      </c>
      <c r="B1486" s="19">
        <v>6274.4849999999997</v>
      </c>
      <c r="C1486" s="19">
        <v>10429.85</v>
      </c>
      <c r="D1486" s="19">
        <v>5737.1949999999997</v>
      </c>
      <c r="E1486" s="19">
        <v>1079.711</v>
      </c>
      <c r="F1486" s="19">
        <v>7110.067</v>
      </c>
      <c r="G1486" s="19">
        <v>8139.1540000000005</v>
      </c>
      <c r="H1486" s="19">
        <v>9482.8140000000003</v>
      </c>
    </row>
    <row r="1487" spans="1:8" s="14" customFormat="1" ht="8.65" customHeight="1" x14ac:dyDescent="0.15">
      <c r="A1487" s="18" t="s">
        <v>40</v>
      </c>
      <c r="B1487" s="19">
        <v>2378.59</v>
      </c>
      <c r="C1487" s="19">
        <v>7931.6679999999997</v>
      </c>
      <c r="D1487" s="19">
        <v>5248.5290000000005</v>
      </c>
      <c r="E1487" s="19">
        <v>224.41800000000001</v>
      </c>
      <c r="F1487" s="19">
        <v>4444.9889999999996</v>
      </c>
      <c r="G1487" s="19">
        <v>3808.529</v>
      </c>
      <c r="H1487" s="19">
        <v>7460.12</v>
      </c>
    </row>
    <row r="1488" spans="1:8" s="14" customFormat="1" ht="8.65" customHeight="1" x14ac:dyDescent="0.15">
      <c r="A1488" s="21" t="s">
        <v>41</v>
      </c>
      <c r="B1488" s="22">
        <v>8502.1730000000007</v>
      </c>
      <c r="C1488" s="22">
        <v>11906.648999999999</v>
      </c>
      <c r="D1488" s="22">
        <v>7456.0730000000003</v>
      </c>
      <c r="E1488" s="22">
        <v>637.79899999999998</v>
      </c>
      <c r="F1488" s="22">
        <v>5004.0150000000003</v>
      </c>
      <c r="G1488" s="22">
        <v>8227.4989999999998</v>
      </c>
      <c r="H1488" s="22">
        <v>10660.842000000001</v>
      </c>
    </row>
    <row r="1489" spans="1:10" s="14" customFormat="1" ht="8.65" customHeight="1" x14ac:dyDescent="0.15">
      <c r="A1489" s="18" t="s">
        <v>42</v>
      </c>
      <c r="B1489" s="19">
        <v>639.4</v>
      </c>
      <c r="C1489" s="19">
        <v>3323.5729999999999</v>
      </c>
      <c r="D1489" s="19">
        <v>1253.153</v>
      </c>
      <c r="E1489" s="19">
        <v>100.306</v>
      </c>
      <c r="F1489" s="19">
        <v>2083.5300000000002</v>
      </c>
      <c r="G1489" s="19">
        <v>1305.367</v>
      </c>
      <c r="H1489" s="19">
        <v>3238.1489999999999</v>
      </c>
    </row>
    <row r="1490" spans="1:10" s="14" customFormat="1" ht="8.65" customHeight="1" x14ac:dyDescent="0.15">
      <c r="A1490" s="18" t="s">
        <v>43</v>
      </c>
      <c r="B1490" s="19">
        <v>5560.2219999999998</v>
      </c>
      <c r="C1490" s="19">
        <v>25326.48</v>
      </c>
      <c r="D1490" s="19">
        <v>10018.446</v>
      </c>
      <c r="E1490" s="19">
        <v>1179.3330000000001</v>
      </c>
      <c r="F1490" s="19">
        <v>12605.646000000001</v>
      </c>
      <c r="G1490" s="19">
        <v>11635.050999999999</v>
      </c>
      <c r="H1490" s="19">
        <v>16873.363000000001</v>
      </c>
    </row>
    <row r="1491" spans="1:10" s="14" customFormat="1" ht="8.65" customHeight="1" x14ac:dyDescent="0.15">
      <c r="A1491" s="18" t="s">
        <v>44</v>
      </c>
      <c r="B1491" s="19">
        <v>7004.53</v>
      </c>
      <c r="C1491" s="24">
        <v>6694.3810000000003</v>
      </c>
      <c r="D1491" s="24">
        <v>3754.3719999999998</v>
      </c>
      <c r="E1491" s="24">
        <v>446.28800000000001</v>
      </c>
      <c r="F1491" s="24">
        <v>4076.9470000000001</v>
      </c>
      <c r="G1491" s="24">
        <v>4077.4960000000001</v>
      </c>
      <c r="H1491" s="24">
        <v>5376.7939999999999</v>
      </c>
    </row>
    <row r="1492" spans="1:10" s="14" customFormat="1" ht="8.65" customHeight="1" x14ac:dyDescent="0.15">
      <c r="A1492" s="21" t="s">
        <v>45</v>
      </c>
      <c r="B1492" s="22">
        <v>1050.393</v>
      </c>
      <c r="C1492" s="38">
        <v>5493.2460000000001</v>
      </c>
      <c r="D1492" s="38">
        <v>1807.03</v>
      </c>
      <c r="E1492" s="38">
        <v>198.46</v>
      </c>
      <c r="F1492" s="38">
        <v>1849.789</v>
      </c>
      <c r="G1492" s="38">
        <v>1898.1189999999999</v>
      </c>
      <c r="H1492" s="38">
        <v>4753.116</v>
      </c>
    </row>
    <row r="1493" spans="1:10" s="14" customFormat="1" ht="2.25" customHeight="1" x14ac:dyDescent="0.15">
      <c r="A1493" s="23"/>
      <c r="B1493" s="24"/>
      <c r="C1493" s="24"/>
      <c r="D1493" s="24"/>
      <c r="E1493" s="24"/>
      <c r="F1493" s="24"/>
      <c r="G1493" s="24"/>
      <c r="H1493" s="24"/>
    </row>
    <row r="1494" spans="1:10" s="14" customFormat="1" ht="8.65" customHeight="1" x14ac:dyDescent="0.15">
      <c r="A1494" s="29"/>
      <c r="B1494" s="24"/>
      <c r="C1494" s="24"/>
      <c r="D1494" s="24"/>
      <c r="E1494" s="24"/>
      <c r="F1494" s="24"/>
      <c r="G1494" s="24"/>
      <c r="H1494" s="24"/>
    </row>
    <row r="1495" spans="1:10" s="5" customFormat="1" ht="12" customHeight="1" x14ac:dyDescent="0.2">
      <c r="A1495" s="1" t="s">
        <v>0</v>
      </c>
      <c r="B1495" s="2"/>
      <c r="C1495" s="2"/>
      <c r="D1495" s="2"/>
      <c r="E1495" s="2"/>
      <c r="F1495" s="2"/>
      <c r="G1495" s="3"/>
      <c r="H1495" s="6" t="s">
        <v>1</v>
      </c>
      <c r="J1495" s="14"/>
    </row>
    <row r="1496" spans="1:10" s="5" customFormat="1" ht="12" customHeight="1" x14ac:dyDescent="0.2">
      <c r="A1496" s="1" t="s">
        <v>2</v>
      </c>
      <c r="B1496" s="2"/>
      <c r="C1496" s="2"/>
      <c r="D1496" s="2"/>
      <c r="E1496" s="2"/>
      <c r="F1496" s="2"/>
      <c r="G1496" s="3"/>
      <c r="H1496" s="6" t="s">
        <v>56</v>
      </c>
      <c r="J1496" s="14"/>
    </row>
    <row r="1497" spans="1:10" s="5" customFormat="1" ht="12" customHeight="1" x14ac:dyDescent="0.2">
      <c r="A1497" s="1" t="s">
        <v>78</v>
      </c>
      <c r="B1497" s="2"/>
      <c r="C1497" s="2"/>
      <c r="D1497" s="2"/>
      <c r="E1497" s="2"/>
      <c r="F1497" s="2"/>
      <c r="G1497" s="3"/>
      <c r="H1497" s="3"/>
      <c r="J1497" s="14"/>
    </row>
    <row r="1498" spans="1:10" s="5" customFormat="1" ht="12" customHeight="1" x14ac:dyDescent="0.2">
      <c r="A1498" s="7" t="s">
        <v>4</v>
      </c>
      <c r="B1498" s="2"/>
      <c r="C1498" s="2"/>
      <c r="D1498" s="2"/>
      <c r="E1498" s="2"/>
      <c r="F1498" s="2"/>
      <c r="G1498" s="3"/>
      <c r="H1498" s="3"/>
      <c r="J1498" s="14"/>
    </row>
    <row r="1499" spans="1:10" ht="3" customHeight="1" x14ac:dyDescent="0.25">
      <c r="A1499" s="8"/>
      <c r="B1499" s="8"/>
      <c r="C1499" s="8"/>
      <c r="D1499" s="8"/>
      <c r="E1499" s="8"/>
      <c r="F1499" s="8"/>
      <c r="G1499" s="8"/>
      <c r="H1499" s="8"/>
      <c r="I1499" s="9"/>
      <c r="J1499" s="14"/>
    </row>
    <row r="1500" spans="1:10" ht="3" customHeight="1" x14ac:dyDescent="0.25">
      <c r="A1500" s="9"/>
      <c r="B1500" s="9"/>
      <c r="C1500" s="9"/>
      <c r="D1500" s="9"/>
      <c r="E1500" s="9"/>
      <c r="F1500" s="9"/>
      <c r="G1500" s="9"/>
      <c r="H1500" s="9"/>
      <c r="J1500" s="5"/>
    </row>
    <row r="1501" spans="1:10" s="11" customFormat="1" ht="9.9499999999999993" customHeight="1" x14ac:dyDescent="0.25">
      <c r="A1501" s="200" t="s">
        <v>5</v>
      </c>
      <c r="B1501" s="199" t="s">
        <v>57</v>
      </c>
      <c r="C1501" s="199" t="s">
        <v>58</v>
      </c>
      <c r="D1501" s="199" t="s">
        <v>59</v>
      </c>
      <c r="E1501" s="199" t="s">
        <v>64</v>
      </c>
      <c r="F1501" s="199" t="s">
        <v>61</v>
      </c>
      <c r="G1501" s="199" t="s">
        <v>62</v>
      </c>
      <c r="H1501" s="199" t="s">
        <v>63</v>
      </c>
      <c r="J1501" s="5"/>
    </row>
    <row r="1502" spans="1:10" s="11" customFormat="1" ht="9.9499999999999993" customHeight="1" x14ac:dyDescent="0.25">
      <c r="A1502" s="200"/>
      <c r="B1502" s="199"/>
      <c r="C1502" s="199"/>
      <c r="D1502" s="199"/>
      <c r="E1502" s="199"/>
      <c r="F1502" s="199"/>
      <c r="G1502" s="199"/>
      <c r="H1502" s="199"/>
      <c r="J1502" s="5"/>
    </row>
    <row r="1503" spans="1:10" s="11" customFormat="1" ht="9.9499999999999993" customHeight="1" x14ac:dyDescent="0.25">
      <c r="A1503" s="200"/>
      <c r="B1503" s="199"/>
      <c r="C1503" s="199"/>
      <c r="D1503" s="199"/>
      <c r="E1503" s="199"/>
      <c r="F1503" s="199"/>
      <c r="G1503" s="199"/>
      <c r="H1503" s="199"/>
      <c r="J1503" s="5"/>
    </row>
    <row r="1504" spans="1:10" s="11" customFormat="1" ht="9.9499999999999993" customHeight="1" x14ac:dyDescent="0.25">
      <c r="A1504" s="200"/>
      <c r="B1504" s="199"/>
      <c r="C1504" s="199"/>
      <c r="D1504" s="199"/>
      <c r="E1504" s="199"/>
      <c r="F1504" s="199"/>
      <c r="G1504" s="199"/>
      <c r="H1504" s="199"/>
      <c r="J1504" s="10"/>
    </row>
    <row r="1505" spans="1:10" s="11" customFormat="1" ht="9.9499999999999993" customHeight="1" x14ac:dyDescent="0.25">
      <c r="A1505" s="200"/>
      <c r="B1505" s="199"/>
      <c r="C1505" s="199"/>
      <c r="D1505" s="199"/>
      <c r="E1505" s="199"/>
      <c r="F1505" s="199"/>
      <c r="G1505" s="199"/>
      <c r="H1505" s="199"/>
      <c r="J1505" s="10"/>
    </row>
    <row r="1506" spans="1:10" s="11" customFormat="1" ht="9.9499999999999993" customHeight="1" x14ac:dyDescent="0.25">
      <c r="A1506" s="200"/>
      <c r="B1506" s="199"/>
      <c r="C1506" s="199"/>
      <c r="D1506" s="199"/>
      <c r="E1506" s="199"/>
      <c r="F1506" s="199"/>
      <c r="G1506" s="199"/>
      <c r="H1506" s="199"/>
    </row>
    <row r="1507" spans="1:10" ht="3" customHeight="1" x14ac:dyDescent="0.25">
      <c r="A1507" s="8"/>
      <c r="B1507" s="8"/>
      <c r="C1507" s="8"/>
      <c r="D1507" s="8"/>
      <c r="E1507" s="8"/>
      <c r="F1507" s="8"/>
      <c r="G1507" s="8"/>
      <c r="H1507" s="8"/>
      <c r="J1507" s="11"/>
    </row>
    <row r="1508" spans="1:10" ht="3" customHeight="1" x14ac:dyDescent="0.25">
      <c r="A1508" s="9"/>
      <c r="B1508" s="9"/>
      <c r="C1508" s="9"/>
      <c r="D1508" s="9"/>
      <c r="E1508" s="9"/>
      <c r="F1508" s="9"/>
      <c r="G1508" s="9"/>
      <c r="H1508" s="42"/>
      <c r="J1508" s="11"/>
    </row>
    <row r="1509" spans="1:10" s="14" customFormat="1" ht="8.65" customHeight="1" x14ac:dyDescent="0.15">
      <c r="A1509" s="12">
        <v>2007</v>
      </c>
      <c r="B1509" s="13"/>
      <c r="C1509" s="13"/>
      <c r="D1509" s="13"/>
      <c r="E1509" s="13"/>
      <c r="F1509" s="13"/>
      <c r="G1509" s="13"/>
      <c r="H1509" s="13"/>
      <c r="J1509" s="11"/>
    </row>
    <row r="1510" spans="1:10" s="17" customFormat="1" ht="8.65" customHeight="1" x14ac:dyDescent="0.15">
      <c r="A1510" s="15" t="s">
        <v>13</v>
      </c>
      <c r="B1510" s="16">
        <f>SUM(B1512:B1543)</f>
        <v>407836.75800000009</v>
      </c>
      <c r="C1510" s="16">
        <f>SUM(C1512:C1543)</f>
        <v>437370.19900000008</v>
      </c>
      <c r="D1510" s="16">
        <f t="shared" ref="D1510:H1510" si="47">SUM(D1512:D1543)</f>
        <v>224912.58500000002</v>
      </c>
      <c r="E1510" s="16">
        <f t="shared" si="47"/>
        <v>54336.420000000006</v>
      </c>
      <c r="F1510" s="16">
        <f t="shared" si="47"/>
        <v>276587.51</v>
      </c>
      <c r="G1510" s="16">
        <f t="shared" si="47"/>
        <v>251565.06299999999</v>
      </c>
      <c r="H1510" s="16">
        <f t="shared" si="47"/>
        <v>419277.5830000001</v>
      </c>
      <c r="J1510" s="11"/>
    </row>
    <row r="1511" spans="1:10" s="17" customFormat="1" ht="3.95" customHeight="1" x14ac:dyDescent="0.15">
      <c r="A1511" s="15"/>
      <c r="B1511" s="16"/>
      <c r="C1511" s="16"/>
      <c r="D1511" s="16"/>
      <c r="E1511" s="16"/>
      <c r="F1511" s="16"/>
      <c r="G1511" s="16"/>
      <c r="H1511" s="16"/>
      <c r="J1511" s="11"/>
    </row>
    <row r="1512" spans="1:10" s="14" customFormat="1" ht="8.25" customHeight="1" x14ac:dyDescent="0.15">
      <c r="A1512" s="18" t="s">
        <v>14</v>
      </c>
      <c r="B1512" s="19">
        <v>2703.7080000000001</v>
      </c>
      <c r="C1512" s="19">
        <v>5053.8159999999998</v>
      </c>
      <c r="D1512" s="19">
        <v>2576.317</v>
      </c>
      <c r="E1512" s="19">
        <v>289.69299999999998</v>
      </c>
      <c r="F1512" s="19">
        <v>1931.578</v>
      </c>
      <c r="G1512" s="19">
        <v>2115.279</v>
      </c>
      <c r="H1512" s="19">
        <v>5403.3959999999997</v>
      </c>
      <c r="J1512" s="10"/>
    </row>
    <row r="1513" spans="1:10" s="14" customFormat="1" ht="8.25" customHeight="1" x14ac:dyDescent="0.15">
      <c r="A1513" s="18" t="s">
        <v>15</v>
      </c>
      <c r="B1513" s="19">
        <v>7423.5540000000001</v>
      </c>
      <c r="C1513" s="19">
        <v>12362.978999999999</v>
      </c>
      <c r="D1513" s="19">
        <v>6425.8950000000004</v>
      </c>
      <c r="E1513" s="19">
        <v>4030.904</v>
      </c>
      <c r="F1513" s="19">
        <v>10684.004999999999</v>
      </c>
      <c r="G1513" s="19">
        <v>8824.5360000000001</v>
      </c>
      <c r="H1513" s="19">
        <v>13339.938</v>
      </c>
      <c r="J1513" s="10"/>
    </row>
    <row r="1514" spans="1:10" s="14" customFormat="1" ht="8.25" customHeight="1" x14ac:dyDescent="0.15">
      <c r="A1514" s="18" t="s">
        <v>16</v>
      </c>
      <c r="B1514" s="19">
        <v>2357.69</v>
      </c>
      <c r="C1514" s="19">
        <v>2514.922</v>
      </c>
      <c r="D1514" s="19">
        <v>1649.7950000000001</v>
      </c>
      <c r="E1514" s="19">
        <v>616.29</v>
      </c>
      <c r="F1514" s="19">
        <v>12248.51</v>
      </c>
      <c r="G1514" s="19">
        <v>1913.1869999999999</v>
      </c>
      <c r="H1514" s="19">
        <v>3749.2620000000002</v>
      </c>
    </row>
    <row r="1515" spans="1:10" s="14" customFormat="1" ht="8.25" customHeight="1" x14ac:dyDescent="0.15">
      <c r="A1515" s="21" t="s">
        <v>17</v>
      </c>
      <c r="B1515" s="22">
        <v>1983.11</v>
      </c>
      <c r="C1515" s="22">
        <v>3671.5549999999998</v>
      </c>
      <c r="D1515" s="22">
        <v>1504.6690000000001</v>
      </c>
      <c r="E1515" s="22">
        <v>382.654</v>
      </c>
      <c r="F1515" s="22">
        <v>2699.2330000000002</v>
      </c>
      <c r="G1515" s="22">
        <v>2491.37</v>
      </c>
      <c r="H1515" s="22">
        <v>3757.6860000000001</v>
      </c>
      <c r="J1515" s="17"/>
    </row>
    <row r="1516" spans="1:10" s="14" customFormat="1" ht="8.25" customHeight="1" x14ac:dyDescent="0.15">
      <c r="A1516" s="18" t="s">
        <v>18</v>
      </c>
      <c r="B1516" s="19">
        <v>14412.335999999999</v>
      </c>
      <c r="C1516" s="19">
        <v>11493.255999999999</v>
      </c>
      <c r="D1516" s="19">
        <v>5588.6279999999997</v>
      </c>
      <c r="E1516" s="19">
        <v>2054.8359999999998</v>
      </c>
      <c r="F1516" s="19">
        <v>4556.8050000000003</v>
      </c>
      <c r="G1516" s="19">
        <v>5428.2370000000001</v>
      </c>
      <c r="H1516" s="19">
        <v>9702.125</v>
      </c>
      <c r="J1516" s="17"/>
    </row>
    <row r="1517" spans="1:10" s="14" customFormat="1" ht="8.25" customHeight="1" x14ac:dyDescent="0.15">
      <c r="A1517" s="18" t="s">
        <v>19</v>
      </c>
      <c r="B1517" s="19">
        <v>1316.3910000000001</v>
      </c>
      <c r="C1517" s="19">
        <v>3132.377</v>
      </c>
      <c r="D1517" s="19">
        <v>1607.4179999999999</v>
      </c>
      <c r="E1517" s="19">
        <v>187.78800000000001</v>
      </c>
      <c r="F1517" s="19">
        <v>2596.3049999999998</v>
      </c>
      <c r="G1517" s="19">
        <v>1474.299</v>
      </c>
      <c r="H1517" s="19">
        <v>3518.6170000000002</v>
      </c>
    </row>
    <row r="1518" spans="1:10" s="14" customFormat="1" ht="8.25" customHeight="1" x14ac:dyDescent="0.15">
      <c r="A1518" s="18" t="s">
        <v>20</v>
      </c>
      <c r="B1518" s="19">
        <v>2298.2979999999998</v>
      </c>
      <c r="C1518" s="19">
        <v>16405.009999999998</v>
      </c>
      <c r="D1518" s="19">
        <v>4352.3419999999996</v>
      </c>
      <c r="E1518" s="19">
        <v>348.54700000000003</v>
      </c>
      <c r="F1518" s="19">
        <v>4449.2439999999997</v>
      </c>
      <c r="G1518" s="19">
        <v>4942.2929999999997</v>
      </c>
      <c r="H1518" s="19">
        <v>10643.924000000001</v>
      </c>
    </row>
    <row r="1519" spans="1:10" s="14" customFormat="1" ht="8.25" customHeight="1" x14ac:dyDescent="0.15">
      <c r="A1519" s="21" t="s">
        <v>21</v>
      </c>
      <c r="B1519" s="22">
        <v>5368.4750000000004</v>
      </c>
      <c r="C1519" s="22">
        <v>13202.763999999999</v>
      </c>
      <c r="D1519" s="22">
        <v>8594.49</v>
      </c>
      <c r="E1519" s="22">
        <v>1042.1020000000001</v>
      </c>
      <c r="F1519" s="22">
        <v>5979.4759999999997</v>
      </c>
      <c r="G1519" s="22">
        <v>7558.6750000000002</v>
      </c>
      <c r="H1519" s="22">
        <v>11666.606</v>
      </c>
    </row>
    <row r="1520" spans="1:10" s="14" customFormat="1" ht="8.25" customHeight="1" x14ac:dyDescent="0.15">
      <c r="A1520" s="18" t="s">
        <v>22</v>
      </c>
      <c r="B1520" s="19">
        <v>190413.83199999999</v>
      </c>
      <c r="C1520" s="19">
        <v>66403.264999999999</v>
      </c>
      <c r="D1520" s="19">
        <v>53460.254000000001</v>
      </c>
      <c r="E1520" s="19">
        <v>17063.047999999999</v>
      </c>
      <c r="F1520" s="19">
        <v>42841.72</v>
      </c>
      <c r="G1520" s="19">
        <v>54061.021000000001</v>
      </c>
      <c r="H1520" s="19">
        <v>111871.06</v>
      </c>
    </row>
    <row r="1521" spans="1:8" s="14" customFormat="1" ht="8.25" customHeight="1" x14ac:dyDescent="0.15">
      <c r="A1521" s="18" t="s">
        <v>23</v>
      </c>
      <c r="B1521" s="19">
        <v>2255.5070000000001</v>
      </c>
      <c r="C1521" s="19">
        <v>6962.8779999999997</v>
      </c>
      <c r="D1521" s="19">
        <v>2554.9859999999999</v>
      </c>
      <c r="E1521" s="19">
        <v>204.16800000000001</v>
      </c>
      <c r="F1521" s="19">
        <v>1654.922</v>
      </c>
      <c r="G1521" s="19">
        <v>2221.0250000000001</v>
      </c>
      <c r="H1521" s="19">
        <v>6049.2579999999998</v>
      </c>
    </row>
    <row r="1522" spans="1:8" s="14" customFormat="1" ht="8.25" customHeight="1" x14ac:dyDescent="0.15">
      <c r="A1522" s="18" t="s">
        <v>24</v>
      </c>
      <c r="B1522" s="19">
        <v>10917.45</v>
      </c>
      <c r="C1522" s="19">
        <v>14994.971</v>
      </c>
      <c r="D1522" s="19">
        <v>8705.8269999999993</v>
      </c>
      <c r="E1522" s="19">
        <v>1806.1780000000001</v>
      </c>
      <c r="F1522" s="19">
        <v>7592.9650000000001</v>
      </c>
      <c r="G1522" s="19">
        <v>9662.0010000000002</v>
      </c>
      <c r="H1522" s="19">
        <v>11812.114</v>
      </c>
    </row>
    <row r="1523" spans="1:8" s="14" customFormat="1" ht="8.25" customHeight="1" x14ac:dyDescent="0.15">
      <c r="A1523" s="21" t="s">
        <v>25</v>
      </c>
      <c r="B1523" s="22">
        <v>2488.6610000000001</v>
      </c>
      <c r="C1523" s="22">
        <v>11656.346</v>
      </c>
      <c r="D1523" s="22">
        <v>4350.6450000000004</v>
      </c>
      <c r="E1523" s="22">
        <v>379.56400000000002</v>
      </c>
      <c r="F1523" s="22">
        <v>11193.205</v>
      </c>
      <c r="G1523" s="22">
        <v>4330.241</v>
      </c>
      <c r="H1523" s="22">
        <v>10225.111999999999</v>
      </c>
    </row>
    <row r="1524" spans="1:8" s="14" customFormat="1" ht="8.25" customHeight="1" x14ac:dyDescent="0.15">
      <c r="A1524" s="18" t="s">
        <v>26</v>
      </c>
      <c r="B1524" s="19">
        <v>1866.41</v>
      </c>
      <c r="C1524" s="19">
        <v>9195.3819999999996</v>
      </c>
      <c r="D1524" s="19">
        <v>3126.029</v>
      </c>
      <c r="E1524" s="19">
        <v>898.755</v>
      </c>
      <c r="F1524" s="19">
        <v>2274.39</v>
      </c>
      <c r="G1524" s="19">
        <v>3806.2779999999998</v>
      </c>
      <c r="H1524" s="19">
        <v>6670.6080000000002</v>
      </c>
    </row>
    <row r="1525" spans="1:8" s="14" customFormat="1" ht="8.25" customHeight="1" x14ac:dyDescent="0.15">
      <c r="A1525" s="18" t="s">
        <v>27</v>
      </c>
      <c r="B1525" s="19">
        <v>21386.276000000002</v>
      </c>
      <c r="C1525" s="19">
        <v>25079.901999999998</v>
      </c>
      <c r="D1525" s="19">
        <v>13304.717000000001</v>
      </c>
      <c r="E1525" s="19">
        <v>3556.268</v>
      </c>
      <c r="F1525" s="19">
        <v>19632.967000000001</v>
      </c>
      <c r="G1525" s="19">
        <v>16486.682000000001</v>
      </c>
      <c r="H1525" s="19">
        <v>20504.352999999999</v>
      </c>
    </row>
    <row r="1526" spans="1:8" s="14" customFormat="1" ht="8.25" customHeight="1" x14ac:dyDescent="0.15">
      <c r="A1526" s="18" t="s">
        <v>28</v>
      </c>
      <c r="B1526" s="19">
        <v>23384.868999999999</v>
      </c>
      <c r="C1526" s="19">
        <v>45317.459000000003</v>
      </c>
      <c r="D1526" s="19">
        <v>18814.735000000001</v>
      </c>
      <c r="E1526" s="19">
        <v>3832.5520000000001</v>
      </c>
      <c r="F1526" s="19">
        <v>17195.638999999999</v>
      </c>
      <c r="G1526" s="19">
        <v>21983.528999999999</v>
      </c>
      <c r="H1526" s="19">
        <v>38955.569000000003</v>
      </c>
    </row>
    <row r="1527" spans="1:8" s="14" customFormat="1" ht="8.25" customHeight="1" x14ac:dyDescent="0.15">
      <c r="A1527" s="21" t="s">
        <v>29</v>
      </c>
      <c r="B1527" s="22">
        <v>3702.45</v>
      </c>
      <c r="C1527" s="22">
        <v>16942.246999999999</v>
      </c>
      <c r="D1527" s="22">
        <v>5897.06</v>
      </c>
      <c r="E1527" s="22">
        <v>1229.4549999999999</v>
      </c>
      <c r="F1527" s="22">
        <v>5596.585</v>
      </c>
      <c r="G1527" s="22">
        <v>7823.1589999999997</v>
      </c>
      <c r="H1527" s="22">
        <v>11450.29</v>
      </c>
    </row>
    <row r="1528" spans="1:8" s="14" customFormat="1" ht="8.25" customHeight="1" x14ac:dyDescent="0.15">
      <c r="A1528" s="18" t="s">
        <v>30</v>
      </c>
      <c r="B1528" s="19">
        <v>2978.7269999999999</v>
      </c>
      <c r="C1528" s="19">
        <v>5942.1239999999998</v>
      </c>
      <c r="D1528" s="19">
        <v>3892.6689999999999</v>
      </c>
      <c r="E1528" s="19">
        <v>486.15600000000001</v>
      </c>
      <c r="F1528" s="19">
        <v>4254.0630000000001</v>
      </c>
      <c r="G1528" s="19">
        <v>3922.3609999999999</v>
      </c>
      <c r="H1528" s="19">
        <v>6536.3140000000003</v>
      </c>
    </row>
    <row r="1529" spans="1:8" s="14" customFormat="1" ht="8.25" customHeight="1" x14ac:dyDescent="0.15">
      <c r="A1529" s="18" t="s">
        <v>31</v>
      </c>
      <c r="B1529" s="19">
        <v>1371.626</v>
      </c>
      <c r="C1529" s="19">
        <v>4451.6019999999999</v>
      </c>
      <c r="D1529" s="19">
        <v>1820.7909999999999</v>
      </c>
      <c r="E1529" s="19">
        <v>386.38099999999997</v>
      </c>
      <c r="F1529" s="19">
        <v>6149.3850000000002</v>
      </c>
      <c r="G1529" s="19">
        <v>1703.91</v>
      </c>
      <c r="H1529" s="19">
        <v>4724.2039999999997</v>
      </c>
    </row>
    <row r="1530" spans="1:8" s="14" customFormat="1" ht="8.25" customHeight="1" x14ac:dyDescent="0.15">
      <c r="A1530" s="18" t="s">
        <v>32</v>
      </c>
      <c r="B1530" s="19">
        <v>43907.923000000003</v>
      </c>
      <c r="C1530" s="19">
        <v>20325.941999999999</v>
      </c>
      <c r="D1530" s="19">
        <v>12498.343000000001</v>
      </c>
      <c r="E1530" s="19">
        <v>4901.6620000000003</v>
      </c>
      <c r="F1530" s="19">
        <v>14128.877</v>
      </c>
      <c r="G1530" s="19">
        <v>12390</v>
      </c>
      <c r="H1530" s="19">
        <v>14803.781000000001</v>
      </c>
    </row>
    <row r="1531" spans="1:8" s="14" customFormat="1" ht="8.25" customHeight="1" x14ac:dyDescent="0.15">
      <c r="A1531" s="21" t="s">
        <v>33</v>
      </c>
      <c r="B1531" s="22">
        <v>2060.13</v>
      </c>
      <c r="C1531" s="22">
        <v>14345.596</v>
      </c>
      <c r="D1531" s="22">
        <v>3612.2629999999999</v>
      </c>
      <c r="E1531" s="22">
        <v>450.94299999999998</v>
      </c>
      <c r="F1531" s="22">
        <v>4688.2929999999997</v>
      </c>
      <c r="G1531" s="22">
        <v>4944.2039999999997</v>
      </c>
      <c r="H1531" s="22">
        <v>10703.68</v>
      </c>
    </row>
    <row r="1532" spans="1:8" s="14" customFormat="1" ht="8.25" customHeight="1" x14ac:dyDescent="0.15">
      <c r="A1532" s="18" t="s">
        <v>34</v>
      </c>
      <c r="B1532" s="19">
        <v>7776.6629999999996</v>
      </c>
      <c r="C1532" s="19">
        <v>18050.460999999999</v>
      </c>
      <c r="D1532" s="19">
        <v>6899.0259999999998</v>
      </c>
      <c r="E1532" s="19">
        <v>940.31500000000005</v>
      </c>
      <c r="F1532" s="19">
        <v>4758.1540000000005</v>
      </c>
      <c r="G1532" s="19">
        <v>7499.433</v>
      </c>
      <c r="H1532" s="19">
        <v>10238.195</v>
      </c>
    </row>
    <row r="1533" spans="1:8" s="14" customFormat="1" ht="8.25" customHeight="1" x14ac:dyDescent="0.15">
      <c r="A1533" s="18" t="s">
        <v>35</v>
      </c>
      <c r="B1533" s="19">
        <v>4160.0510000000004</v>
      </c>
      <c r="C1533" s="19">
        <v>6376.8339999999998</v>
      </c>
      <c r="D1533" s="19">
        <v>2815.547</v>
      </c>
      <c r="E1533" s="19">
        <v>392.00200000000001</v>
      </c>
      <c r="F1533" s="19">
        <v>4395.9489999999996</v>
      </c>
      <c r="G1533" s="19">
        <v>3855.7449999999999</v>
      </c>
      <c r="H1533" s="19">
        <v>6116.134</v>
      </c>
    </row>
    <row r="1534" spans="1:8" s="14" customFormat="1" ht="8.25" customHeight="1" x14ac:dyDescent="0.15">
      <c r="A1534" s="18" t="s">
        <v>36</v>
      </c>
      <c r="B1534" s="19">
        <v>10114.449000000001</v>
      </c>
      <c r="C1534" s="19">
        <v>4286.6719999999996</v>
      </c>
      <c r="D1534" s="19">
        <v>2734.8820000000001</v>
      </c>
      <c r="E1534" s="19">
        <v>2878.2460000000001</v>
      </c>
      <c r="F1534" s="19">
        <v>37511.044999999998</v>
      </c>
      <c r="G1534" s="19">
        <v>2844.8710000000001</v>
      </c>
      <c r="H1534" s="19">
        <v>5971.3090000000002</v>
      </c>
    </row>
    <row r="1535" spans="1:8" s="14" customFormat="1" ht="8.25" customHeight="1" x14ac:dyDescent="0.15">
      <c r="A1535" s="21" t="s">
        <v>37</v>
      </c>
      <c r="B1535" s="22">
        <v>4654.0959999999995</v>
      </c>
      <c r="C1535" s="22">
        <v>9639.9760000000006</v>
      </c>
      <c r="D1535" s="22">
        <v>4297.8819999999996</v>
      </c>
      <c r="E1535" s="22">
        <v>475.13799999999998</v>
      </c>
      <c r="F1535" s="22">
        <v>4025.752</v>
      </c>
      <c r="G1535" s="22">
        <v>9304.36</v>
      </c>
      <c r="H1535" s="22">
        <v>8636.9439999999995</v>
      </c>
    </row>
    <row r="1536" spans="1:8" s="14" customFormat="1" ht="8.25" customHeight="1" x14ac:dyDescent="0.15">
      <c r="A1536" s="18" t="s">
        <v>38</v>
      </c>
      <c r="B1536" s="19">
        <v>3409.5250000000001</v>
      </c>
      <c r="C1536" s="19">
        <v>11875.476000000001</v>
      </c>
      <c r="D1536" s="19">
        <v>4725.1980000000003</v>
      </c>
      <c r="E1536" s="19">
        <v>1198.768</v>
      </c>
      <c r="F1536" s="19">
        <v>7446.7389999999996</v>
      </c>
      <c r="G1536" s="19">
        <v>7979.3190000000004</v>
      </c>
      <c r="H1536" s="19">
        <v>8383.8760000000002</v>
      </c>
    </row>
    <row r="1537" spans="1:10" s="14" customFormat="1" ht="8.25" customHeight="1" x14ac:dyDescent="0.15">
      <c r="A1537" s="18" t="s">
        <v>39</v>
      </c>
      <c r="B1537" s="19">
        <v>6841.0280000000002</v>
      </c>
      <c r="C1537" s="19">
        <v>11341.763999999999</v>
      </c>
      <c r="D1537" s="19">
        <v>6167.7659999999996</v>
      </c>
      <c r="E1537" s="19">
        <v>1212.085</v>
      </c>
      <c r="F1537" s="19">
        <v>6841.0150000000003</v>
      </c>
      <c r="G1537" s="19">
        <v>8751.5280000000002</v>
      </c>
      <c r="H1537" s="19">
        <v>10180.234</v>
      </c>
    </row>
    <row r="1538" spans="1:10" s="14" customFormat="1" ht="8.25" customHeight="1" x14ac:dyDescent="0.15">
      <c r="A1538" s="18" t="s">
        <v>40</v>
      </c>
      <c r="B1538" s="19">
        <v>2358.027</v>
      </c>
      <c r="C1538" s="19">
        <v>8590.9179999999997</v>
      </c>
      <c r="D1538" s="19">
        <v>5894.4549999999999</v>
      </c>
      <c r="E1538" s="19">
        <v>252.19399999999999</v>
      </c>
      <c r="F1538" s="19">
        <v>4065.2530000000002</v>
      </c>
      <c r="G1538" s="19">
        <v>4502.1629999999996</v>
      </c>
      <c r="H1538" s="19">
        <v>8934.32</v>
      </c>
    </row>
    <row r="1539" spans="1:10" s="14" customFormat="1" ht="8.25" customHeight="1" x14ac:dyDescent="0.15">
      <c r="A1539" s="21" t="s">
        <v>41</v>
      </c>
      <c r="B1539" s="22">
        <v>8426.3829999999998</v>
      </c>
      <c r="C1539" s="22">
        <v>13123.727999999999</v>
      </c>
      <c r="D1539" s="22">
        <v>7839.26</v>
      </c>
      <c r="E1539" s="22">
        <v>705.45299999999997</v>
      </c>
      <c r="F1539" s="22">
        <v>5286.7089999999998</v>
      </c>
      <c r="G1539" s="22">
        <v>8300.1470000000008</v>
      </c>
      <c r="H1539" s="22">
        <v>11564.183999999999</v>
      </c>
    </row>
    <row r="1540" spans="1:10" s="14" customFormat="1" ht="8.25" customHeight="1" x14ac:dyDescent="0.15">
      <c r="A1540" s="18" t="s">
        <v>42</v>
      </c>
      <c r="B1540" s="19">
        <v>779.44899999999996</v>
      </c>
      <c r="C1540" s="19">
        <v>3640.877</v>
      </c>
      <c r="D1540" s="19">
        <v>1327.46</v>
      </c>
      <c r="E1540" s="19">
        <v>108.46</v>
      </c>
      <c r="F1540" s="19">
        <v>1416.9849999999999</v>
      </c>
      <c r="G1540" s="19">
        <v>1339.098</v>
      </c>
      <c r="H1540" s="19">
        <v>3457.8679999999999</v>
      </c>
    </row>
    <row r="1541" spans="1:10" s="14" customFormat="1" ht="8.25" customHeight="1" x14ac:dyDescent="0.15">
      <c r="A1541" s="18" t="s">
        <v>43</v>
      </c>
      <c r="B1541" s="19">
        <v>6123.7</v>
      </c>
      <c r="C1541" s="19">
        <v>27612.694</v>
      </c>
      <c r="D1541" s="19">
        <v>11993.31</v>
      </c>
      <c r="E1541" s="19">
        <v>1326.2539999999999</v>
      </c>
      <c r="F1541" s="19">
        <v>12311.835999999999</v>
      </c>
      <c r="G1541" s="19">
        <v>12651.798000000001</v>
      </c>
      <c r="H1541" s="19">
        <v>18606.429</v>
      </c>
    </row>
    <row r="1542" spans="1:10" s="14" customFormat="1" ht="8.25" customHeight="1" x14ac:dyDescent="0.15">
      <c r="A1542" s="18" t="s">
        <v>44</v>
      </c>
      <c r="B1542" s="24">
        <v>7514.1760000000004</v>
      </c>
      <c r="C1542" s="24">
        <v>7307.9570000000003</v>
      </c>
      <c r="D1542" s="24">
        <v>3847.933</v>
      </c>
      <c r="E1542" s="24">
        <v>479.99200000000002</v>
      </c>
      <c r="F1542" s="24">
        <v>4248.8670000000002</v>
      </c>
      <c r="G1542" s="24">
        <v>4340.3549999999996</v>
      </c>
      <c r="H1542" s="24">
        <v>5878.1310000000003</v>
      </c>
    </row>
    <row r="1543" spans="1:10" s="14" customFormat="1" ht="8.25" customHeight="1" x14ac:dyDescent="0.15">
      <c r="A1543" s="21" t="s">
        <v>45</v>
      </c>
      <c r="B1543" s="22">
        <v>1081.788</v>
      </c>
      <c r="C1543" s="38">
        <v>6068.4489999999996</v>
      </c>
      <c r="D1543" s="38">
        <v>2031.9929999999999</v>
      </c>
      <c r="E1543" s="38">
        <v>219.56899999999999</v>
      </c>
      <c r="F1543" s="38">
        <v>1931.039</v>
      </c>
      <c r="G1543" s="38">
        <v>2113.9589999999998</v>
      </c>
      <c r="H1543" s="38">
        <v>5222.0619999999999</v>
      </c>
    </row>
    <row r="1544" spans="1:10" s="14" customFormat="1" ht="9" customHeight="1" x14ac:dyDescent="0.15">
      <c r="A1544" s="23"/>
      <c r="D1544" s="24"/>
      <c r="E1544" s="24"/>
      <c r="F1544" s="24"/>
      <c r="G1544" s="24"/>
      <c r="H1544" s="24"/>
    </row>
    <row r="1545" spans="1:10" s="14" customFormat="1" ht="8.65" customHeight="1" x14ac:dyDescent="0.15">
      <c r="A1545" s="12">
        <v>2008</v>
      </c>
      <c r="B1545" s="13"/>
      <c r="C1545" s="13"/>
      <c r="D1545" s="13"/>
      <c r="E1545" s="13"/>
      <c r="F1545" s="13"/>
      <c r="G1545" s="13"/>
      <c r="H1545" s="13"/>
    </row>
    <row r="1546" spans="1:10" s="17" customFormat="1" ht="8.65" customHeight="1" x14ac:dyDescent="0.15">
      <c r="A1546" s="15" t="s">
        <v>13</v>
      </c>
      <c r="B1546" s="16">
        <f>SUM(B1548:B1579)</f>
        <v>438857.31100000005</v>
      </c>
      <c r="C1546" s="16">
        <f>SUM(C1548:C1579)</f>
        <v>476932.05200000003</v>
      </c>
      <c r="D1546" s="16">
        <f t="shared" ref="D1546:H1546" si="48">SUM(D1548:D1579)</f>
        <v>251364.33299999998</v>
      </c>
      <c r="E1546" s="16">
        <f t="shared" si="48"/>
        <v>56665.473999999995</v>
      </c>
      <c r="F1546" s="16">
        <f t="shared" si="48"/>
        <v>283073.08400000003</v>
      </c>
      <c r="G1546" s="16">
        <f t="shared" si="48"/>
        <v>265535.95800000004</v>
      </c>
      <c r="H1546" s="16">
        <f t="shared" si="48"/>
        <v>458265.22700000001</v>
      </c>
      <c r="J1546" s="14"/>
    </row>
    <row r="1547" spans="1:10" s="17" customFormat="1" ht="3.95" customHeight="1" x14ac:dyDescent="0.15">
      <c r="A1547" s="15"/>
      <c r="B1547" s="16"/>
      <c r="C1547" s="16"/>
      <c r="D1547" s="16"/>
      <c r="E1547" s="16"/>
      <c r="F1547" s="16"/>
      <c r="G1547" s="16"/>
      <c r="H1547" s="16"/>
      <c r="J1547" s="14"/>
    </row>
    <row r="1548" spans="1:10" s="14" customFormat="1" ht="8.25" customHeight="1" x14ac:dyDescent="0.15">
      <c r="A1548" s="18" t="s">
        <v>14</v>
      </c>
      <c r="B1548" s="19">
        <v>3246.931</v>
      </c>
      <c r="C1548" s="19">
        <v>5404.7569999999996</v>
      </c>
      <c r="D1548" s="19">
        <v>2987.5659999999998</v>
      </c>
      <c r="E1548" s="19">
        <v>303.267</v>
      </c>
      <c r="F1548" s="19">
        <v>2017.3420000000001</v>
      </c>
      <c r="G1548" s="19">
        <v>2239.7860000000001</v>
      </c>
      <c r="H1548" s="19">
        <v>5810.5119999999997</v>
      </c>
    </row>
    <row r="1549" spans="1:10" s="14" customFormat="1" ht="8.25" customHeight="1" x14ac:dyDescent="0.15">
      <c r="A1549" s="18" t="s">
        <v>15</v>
      </c>
      <c r="B1549" s="19">
        <v>8488.5640000000003</v>
      </c>
      <c r="C1549" s="19">
        <v>14051.151</v>
      </c>
      <c r="D1549" s="19">
        <v>6261.2910000000002</v>
      </c>
      <c r="E1549" s="19">
        <v>4268.57</v>
      </c>
      <c r="F1549" s="19">
        <v>9300.3590000000004</v>
      </c>
      <c r="G1549" s="19">
        <v>9232.1260000000002</v>
      </c>
      <c r="H1549" s="19">
        <v>13834.669</v>
      </c>
    </row>
    <row r="1550" spans="1:10" s="14" customFormat="1" ht="8.25" customHeight="1" x14ac:dyDescent="0.15">
      <c r="A1550" s="18" t="s">
        <v>16</v>
      </c>
      <c r="B1550" s="19">
        <v>2518.04</v>
      </c>
      <c r="C1550" s="19">
        <v>2441.7689999999998</v>
      </c>
      <c r="D1550" s="19">
        <v>1898.25</v>
      </c>
      <c r="E1550" s="19">
        <v>625.91399999999999</v>
      </c>
      <c r="F1550" s="19">
        <v>11284.953</v>
      </c>
      <c r="G1550" s="19">
        <v>2040.5309999999999</v>
      </c>
      <c r="H1550" s="19">
        <v>3917.6439999999998</v>
      </c>
    </row>
    <row r="1551" spans="1:10" s="14" customFormat="1" ht="8.25" customHeight="1" x14ac:dyDescent="0.15">
      <c r="A1551" s="21" t="s">
        <v>17</v>
      </c>
      <c r="B1551" s="22">
        <v>2093.0500000000002</v>
      </c>
      <c r="C1551" s="22">
        <v>3936.8870000000002</v>
      </c>
      <c r="D1551" s="22">
        <v>1603.261</v>
      </c>
      <c r="E1551" s="22">
        <v>411.11599999999999</v>
      </c>
      <c r="F1551" s="22">
        <v>2731.8270000000002</v>
      </c>
      <c r="G1551" s="22">
        <v>2747.49</v>
      </c>
      <c r="H1551" s="22">
        <v>4132.5410000000002</v>
      </c>
      <c r="J1551" s="17"/>
    </row>
    <row r="1552" spans="1:10" s="14" customFormat="1" ht="8.25" customHeight="1" x14ac:dyDescent="0.15">
      <c r="A1552" s="18" t="s">
        <v>18</v>
      </c>
      <c r="B1552" s="19">
        <v>15120.141</v>
      </c>
      <c r="C1552" s="19">
        <v>12433.52</v>
      </c>
      <c r="D1552" s="19">
        <v>6208.1729999999998</v>
      </c>
      <c r="E1552" s="19">
        <v>2179.076</v>
      </c>
      <c r="F1552" s="19">
        <v>4799.8270000000002</v>
      </c>
      <c r="G1552" s="19">
        <v>5779.7280000000001</v>
      </c>
      <c r="H1552" s="19">
        <v>10097.298000000001</v>
      </c>
      <c r="J1552" s="17"/>
    </row>
    <row r="1553" spans="1:8" s="14" customFormat="1" ht="8.25" customHeight="1" x14ac:dyDescent="0.15">
      <c r="A1553" s="18" t="s">
        <v>19</v>
      </c>
      <c r="B1553" s="19">
        <v>1358.8209999999999</v>
      </c>
      <c r="C1553" s="19">
        <v>3511.3890000000001</v>
      </c>
      <c r="D1553" s="19">
        <v>1905.7840000000001</v>
      </c>
      <c r="E1553" s="19">
        <v>195.71700000000001</v>
      </c>
      <c r="F1553" s="19">
        <v>2270.2840000000001</v>
      </c>
      <c r="G1553" s="19">
        <v>1536.127</v>
      </c>
      <c r="H1553" s="19">
        <v>3954.0010000000002</v>
      </c>
    </row>
    <row r="1554" spans="1:8" s="14" customFormat="1" ht="8.25" customHeight="1" x14ac:dyDescent="0.15">
      <c r="A1554" s="18" t="s">
        <v>20</v>
      </c>
      <c r="B1554" s="19">
        <v>2338.8870000000002</v>
      </c>
      <c r="C1554" s="19">
        <v>16674.677</v>
      </c>
      <c r="D1554" s="19">
        <v>5112.8270000000002</v>
      </c>
      <c r="E1554" s="19">
        <v>368.67899999999997</v>
      </c>
      <c r="F1554" s="19">
        <v>4632.8339999999998</v>
      </c>
      <c r="G1554" s="19">
        <v>5437.3530000000001</v>
      </c>
      <c r="H1554" s="19">
        <v>11786.474</v>
      </c>
    </row>
    <row r="1555" spans="1:8" s="14" customFormat="1" ht="8.25" customHeight="1" x14ac:dyDescent="0.15">
      <c r="A1555" s="21" t="s">
        <v>21</v>
      </c>
      <c r="B1555" s="22">
        <v>5461.9219999999996</v>
      </c>
      <c r="C1555" s="22">
        <v>15752.753000000001</v>
      </c>
      <c r="D1555" s="22">
        <v>8694.67</v>
      </c>
      <c r="E1555" s="22">
        <v>1054.404</v>
      </c>
      <c r="F1555" s="22">
        <v>7156.5039999999999</v>
      </c>
      <c r="G1555" s="22">
        <v>8068.3119999999999</v>
      </c>
      <c r="H1555" s="22">
        <v>12837.781999999999</v>
      </c>
    </row>
    <row r="1556" spans="1:8" s="14" customFormat="1" ht="8.25" customHeight="1" x14ac:dyDescent="0.15">
      <c r="A1556" s="18" t="s">
        <v>22</v>
      </c>
      <c r="B1556" s="19">
        <v>202440.57199999999</v>
      </c>
      <c r="C1556" s="19">
        <v>71139.384000000005</v>
      </c>
      <c r="D1556" s="19">
        <v>59207.368000000002</v>
      </c>
      <c r="E1556" s="19">
        <v>17551.633000000002</v>
      </c>
      <c r="F1556" s="19">
        <v>44225.629000000001</v>
      </c>
      <c r="G1556" s="19">
        <v>56687.54</v>
      </c>
      <c r="H1556" s="19">
        <v>121744.44100000001</v>
      </c>
    </row>
    <row r="1557" spans="1:8" s="14" customFormat="1" ht="8.25" customHeight="1" x14ac:dyDescent="0.15">
      <c r="A1557" s="18" t="s">
        <v>23</v>
      </c>
      <c r="B1557" s="19">
        <v>2410.7869999999998</v>
      </c>
      <c r="C1557" s="19">
        <v>7701.93</v>
      </c>
      <c r="D1557" s="19">
        <v>2950.9879999999998</v>
      </c>
      <c r="E1557" s="19">
        <v>213.55199999999999</v>
      </c>
      <c r="F1557" s="19">
        <v>1829.2729999999999</v>
      </c>
      <c r="G1557" s="19">
        <v>2354.4250000000002</v>
      </c>
      <c r="H1557" s="19">
        <v>6508.31</v>
      </c>
    </row>
    <row r="1558" spans="1:8" s="14" customFormat="1" ht="8.25" customHeight="1" x14ac:dyDescent="0.15">
      <c r="A1558" s="18" t="s">
        <v>24</v>
      </c>
      <c r="B1558" s="19">
        <v>11148.798000000001</v>
      </c>
      <c r="C1558" s="19">
        <v>16567.213</v>
      </c>
      <c r="D1558" s="19">
        <v>10036.030000000001</v>
      </c>
      <c r="E1558" s="19">
        <v>1927.424</v>
      </c>
      <c r="F1558" s="19">
        <v>7650.018</v>
      </c>
      <c r="G1558" s="19">
        <v>10339.454</v>
      </c>
      <c r="H1558" s="19">
        <v>13157.793</v>
      </c>
    </row>
    <row r="1559" spans="1:8" s="14" customFormat="1" ht="8.25" customHeight="1" x14ac:dyDescent="0.15">
      <c r="A1559" s="21" t="s">
        <v>25</v>
      </c>
      <c r="B1559" s="22">
        <v>2621.1860000000001</v>
      </c>
      <c r="C1559" s="22">
        <v>12040.761</v>
      </c>
      <c r="D1559" s="22">
        <v>4715.8999999999996</v>
      </c>
      <c r="E1559" s="22">
        <v>387.83699999999999</v>
      </c>
      <c r="F1559" s="22">
        <v>11610.73</v>
      </c>
      <c r="G1559" s="22">
        <v>4471.6409999999996</v>
      </c>
      <c r="H1559" s="22">
        <v>11145.638000000001</v>
      </c>
    </row>
    <row r="1560" spans="1:8" s="14" customFormat="1" ht="8.25" customHeight="1" x14ac:dyDescent="0.15">
      <c r="A1560" s="18" t="s">
        <v>26</v>
      </c>
      <c r="B1560" s="19">
        <v>1974.1790000000001</v>
      </c>
      <c r="C1560" s="19">
        <v>9992.3279999999995</v>
      </c>
      <c r="D1560" s="19">
        <v>3312.634</v>
      </c>
      <c r="E1560" s="19">
        <v>957.41200000000003</v>
      </c>
      <c r="F1560" s="19">
        <v>2080.337</v>
      </c>
      <c r="G1560" s="19">
        <v>4132.7759999999998</v>
      </c>
      <c r="H1560" s="19">
        <v>7890.6170000000002</v>
      </c>
    </row>
    <row r="1561" spans="1:8" s="14" customFormat="1" ht="8.25" customHeight="1" x14ac:dyDescent="0.15">
      <c r="A1561" s="18" t="s">
        <v>27</v>
      </c>
      <c r="B1561" s="19">
        <v>24280.345000000001</v>
      </c>
      <c r="C1561" s="19">
        <v>26815.398000000001</v>
      </c>
      <c r="D1561" s="19">
        <v>14857.156999999999</v>
      </c>
      <c r="E1561" s="19">
        <v>3770.556</v>
      </c>
      <c r="F1561" s="19">
        <v>20204.634999999998</v>
      </c>
      <c r="G1561" s="19">
        <v>17538.394</v>
      </c>
      <c r="H1561" s="19">
        <v>21878.206999999999</v>
      </c>
    </row>
    <row r="1562" spans="1:8" s="14" customFormat="1" ht="8.25" customHeight="1" x14ac:dyDescent="0.15">
      <c r="A1562" s="18" t="s">
        <v>28</v>
      </c>
      <c r="B1562" s="19">
        <v>26512.552</v>
      </c>
      <c r="C1562" s="19">
        <v>48972.55</v>
      </c>
      <c r="D1562" s="19">
        <v>21682.855</v>
      </c>
      <c r="E1562" s="19">
        <v>4108.3630000000003</v>
      </c>
      <c r="F1562" s="19">
        <v>17914.637999999999</v>
      </c>
      <c r="G1562" s="19">
        <v>23260.277999999998</v>
      </c>
      <c r="H1562" s="19">
        <v>42782.5</v>
      </c>
    </row>
    <row r="1563" spans="1:8" s="14" customFormat="1" ht="8.25" customHeight="1" x14ac:dyDescent="0.15">
      <c r="A1563" s="21" t="s">
        <v>29</v>
      </c>
      <c r="B1563" s="22">
        <v>4000.8530000000001</v>
      </c>
      <c r="C1563" s="22">
        <v>18516.376</v>
      </c>
      <c r="D1563" s="22">
        <v>6330.7139999999999</v>
      </c>
      <c r="E1563" s="22">
        <v>1293.2080000000001</v>
      </c>
      <c r="F1563" s="22">
        <v>5972.799</v>
      </c>
      <c r="G1563" s="22">
        <v>8526.3690000000006</v>
      </c>
      <c r="H1563" s="22">
        <v>12622.968999999999</v>
      </c>
    </row>
    <row r="1564" spans="1:8" s="14" customFormat="1" ht="8.25" customHeight="1" x14ac:dyDescent="0.15">
      <c r="A1564" s="18" t="s">
        <v>30</v>
      </c>
      <c r="B1564" s="19">
        <v>2974.9250000000002</v>
      </c>
      <c r="C1564" s="19">
        <v>6535.43</v>
      </c>
      <c r="D1564" s="19">
        <v>4199.5349999999999</v>
      </c>
      <c r="E1564" s="19">
        <v>505.697</v>
      </c>
      <c r="F1564" s="19">
        <v>4503.03</v>
      </c>
      <c r="G1564" s="19">
        <v>4052.5450000000001</v>
      </c>
      <c r="H1564" s="19">
        <v>6807.2150000000001</v>
      </c>
    </row>
    <row r="1565" spans="1:8" s="14" customFormat="1" ht="8.25" customHeight="1" x14ac:dyDescent="0.15">
      <c r="A1565" s="18" t="s">
        <v>31</v>
      </c>
      <c r="B1565" s="19">
        <v>1490.0909999999999</v>
      </c>
      <c r="C1565" s="19">
        <v>4786.1120000000001</v>
      </c>
      <c r="D1565" s="19">
        <v>2167.4430000000002</v>
      </c>
      <c r="E1565" s="19">
        <v>363.86399999999998</v>
      </c>
      <c r="F1565" s="19">
        <v>7733.7640000000001</v>
      </c>
      <c r="G1565" s="19">
        <v>1859.894</v>
      </c>
      <c r="H1565" s="19">
        <v>5111.9589999999998</v>
      </c>
    </row>
    <row r="1566" spans="1:8" s="14" customFormat="1" ht="8.25" customHeight="1" x14ac:dyDescent="0.15">
      <c r="A1566" s="18" t="s">
        <v>32</v>
      </c>
      <c r="B1566" s="19">
        <v>46094.877999999997</v>
      </c>
      <c r="C1566" s="19">
        <v>23168.552</v>
      </c>
      <c r="D1566" s="19">
        <v>14124.922</v>
      </c>
      <c r="E1566" s="19">
        <v>5084.2629999999999</v>
      </c>
      <c r="F1566" s="19">
        <v>13292.584000000001</v>
      </c>
      <c r="G1566" s="19">
        <v>12815.714</v>
      </c>
      <c r="H1566" s="19">
        <v>16972.892</v>
      </c>
    </row>
    <row r="1567" spans="1:8" s="14" customFormat="1" ht="8.25" customHeight="1" x14ac:dyDescent="0.15">
      <c r="A1567" s="21" t="s">
        <v>33</v>
      </c>
      <c r="B1567" s="22">
        <v>2232.808</v>
      </c>
      <c r="C1567" s="22">
        <v>15096.916999999999</v>
      </c>
      <c r="D1567" s="22">
        <v>3894.5279999999998</v>
      </c>
      <c r="E1567" s="22">
        <v>478.73399999999998</v>
      </c>
      <c r="F1567" s="22">
        <v>5017.1540000000005</v>
      </c>
      <c r="G1567" s="22">
        <v>5192.585</v>
      </c>
      <c r="H1567" s="22">
        <v>11845.447</v>
      </c>
    </row>
    <row r="1568" spans="1:8" s="14" customFormat="1" ht="8.25" customHeight="1" x14ac:dyDescent="0.15">
      <c r="A1568" s="18" t="s">
        <v>34</v>
      </c>
      <c r="B1568" s="19">
        <v>8939.8770000000004</v>
      </c>
      <c r="C1568" s="19">
        <v>19725.587</v>
      </c>
      <c r="D1568" s="19">
        <v>8010.21</v>
      </c>
      <c r="E1568" s="19">
        <v>1000.995</v>
      </c>
      <c r="F1568" s="19">
        <v>5165.6639999999998</v>
      </c>
      <c r="G1568" s="19">
        <v>8250.0220000000008</v>
      </c>
      <c r="H1568" s="19">
        <v>11208.466</v>
      </c>
    </row>
    <row r="1569" spans="1:10" s="14" customFormat="1" ht="8.25" customHeight="1" x14ac:dyDescent="0.15">
      <c r="A1569" s="18" t="s">
        <v>35</v>
      </c>
      <c r="B1569" s="19">
        <v>4724.7809999999999</v>
      </c>
      <c r="C1569" s="19">
        <v>6981.4589999999998</v>
      </c>
      <c r="D1569" s="19">
        <v>3531.779</v>
      </c>
      <c r="E1569" s="19">
        <v>413.70499999999998</v>
      </c>
      <c r="F1569" s="19">
        <v>4073.2710000000002</v>
      </c>
      <c r="G1569" s="19">
        <v>4220.3680000000004</v>
      </c>
      <c r="H1569" s="19">
        <v>6320.3010000000004</v>
      </c>
    </row>
    <row r="1570" spans="1:10" s="14" customFormat="1" ht="8.25" customHeight="1" x14ac:dyDescent="0.15">
      <c r="A1570" s="18" t="s">
        <v>36</v>
      </c>
      <c r="B1570" s="19">
        <v>11075.156000000001</v>
      </c>
      <c r="C1570" s="19">
        <v>4858.4309999999996</v>
      </c>
      <c r="D1570" s="19">
        <v>3062.6869999999999</v>
      </c>
      <c r="E1570" s="19">
        <v>3004.8330000000001</v>
      </c>
      <c r="F1570" s="19">
        <v>40498.377</v>
      </c>
      <c r="G1570" s="19">
        <v>3028.0940000000001</v>
      </c>
      <c r="H1570" s="19">
        <v>6702.2240000000002</v>
      </c>
    </row>
    <row r="1571" spans="1:10" s="14" customFormat="1" ht="8.25" customHeight="1" x14ac:dyDescent="0.15">
      <c r="A1571" s="21" t="s">
        <v>37</v>
      </c>
      <c r="B1571" s="22">
        <v>4645.3339999999998</v>
      </c>
      <c r="C1571" s="22">
        <v>10894.217000000001</v>
      </c>
      <c r="D1571" s="22">
        <v>4472.1279999999997</v>
      </c>
      <c r="E1571" s="22">
        <v>504.54399999999998</v>
      </c>
      <c r="F1571" s="22">
        <v>4517.308</v>
      </c>
      <c r="G1571" s="22">
        <v>9996.5370000000003</v>
      </c>
      <c r="H1571" s="22">
        <v>9675.9560000000001</v>
      </c>
    </row>
    <row r="1572" spans="1:10" s="14" customFormat="1" ht="8.25" customHeight="1" x14ac:dyDescent="0.15">
      <c r="A1572" s="18" t="s">
        <v>38</v>
      </c>
      <c r="B1572" s="19">
        <v>3720.116</v>
      </c>
      <c r="C1572" s="19">
        <v>13202.462</v>
      </c>
      <c r="D1572" s="19">
        <v>5426.567</v>
      </c>
      <c r="E1572" s="19">
        <v>1258.3989999999999</v>
      </c>
      <c r="F1572" s="19">
        <v>7756.1970000000001</v>
      </c>
      <c r="G1572" s="19">
        <v>8351.6830000000009</v>
      </c>
      <c r="H1572" s="19">
        <v>9109.9050000000007</v>
      </c>
    </row>
    <row r="1573" spans="1:10" s="14" customFormat="1" ht="8.25" customHeight="1" x14ac:dyDescent="0.15">
      <c r="A1573" s="18" t="s">
        <v>39</v>
      </c>
      <c r="B1573" s="19">
        <v>7578.308</v>
      </c>
      <c r="C1573" s="19">
        <v>12193.976000000001</v>
      </c>
      <c r="D1573" s="19">
        <v>6583.1009999999997</v>
      </c>
      <c r="E1573" s="19">
        <v>1293.1510000000001</v>
      </c>
      <c r="F1573" s="19">
        <v>6170.866</v>
      </c>
      <c r="G1573" s="19">
        <v>9089.8179999999993</v>
      </c>
      <c r="H1573" s="19">
        <v>10895.944</v>
      </c>
    </row>
    <row r="1574" spans="1:10" s="14" customFormat="1" ht="8.25" customHeight="1" x14ac:dyDescent="0.15">
      <c r="A1574" s="18" t="s">
        <v>40</v>
      </c>
      <c r="B1574" s="19">
        <v>2792.652</v>
      </c>
      <c r="C1574" s="19">
        <v>9138.3220000000001</v>
      </c>
      <c r="D1574" s="19">
        <v>6545.4409999999998</v>
      </c>
      <c r="E1574" s="19">
        <v>267.2</v>
      </c>
      <c r="F1574" s="19">
        <v>4436.7070000000003</v>
      </c>
      <c r="G1574" s="19">
        <v>4487.4960000000001</v>
      </c>
      <c r="H1574" s="19">
        <v>10137.448</v>
      </c>
    </row>
    <row r="1575" spans="1:10" s="14" customFormat="1" ht="8.25" customHeight="1" x14ac:dyDescent="0.15">
      <c r="A1575" s="21" t="s">
        <v>41</v>
      </c>
      <c r="B1575" s="22">
        <v>9437.5740000000005</v>
      </c>
      <c r="C1575" s="22">
        <v>14105.802</v>
      </c>
      <c r="D1575" s="22">
        <v>8649.384</v>
      </c>
      <c r="E1575" s="22">
        <v>725.83699999999999</v>
      </c>
      <c r="F1575" s="22">
        <v>5593.549</v>
      </c>
      <c r="G1575" s="22">
        <v>8515.1540000000005</v>
      </c>
      <c r="H1575" s="22">
        <v>12085.101000000001</v>
      </c>
    </row>
    <row r="1576" spans="1:10" s="14" customFormat="1" ht="8.25" customHeight="1" x14ac:dyDescent="0.15">
      <c r="A1576" s="18" t="s">
        <v>42</v>
      </c>
      <c r="B1576" s="19">
        <v>972.73</v>
      </c>
      <c r="C1576" s="19">
        <v>4158.8490000000002</v>
      </c>
      <c r="D1576" s="19">
        <v>1678.672</v>
      </c>
      <c r="E1576" s="19">
        <v>113.599</v>
      </c>
      <c r="F1576" s="19">
        <v>1223.038</v>
      </c>
      <c r="G1576" s="19">
        <v>1464.0650000000001</v>
      </c>
      <c r="H1576" s="19">
        <v>4241.7569999999996</v>
      </c>
    </row>
    <row r="1577" spans="1:10" s="14" customFormat="1" ht="8.25" customHeight="1" x14ac:dyDescent="0.15">
      <c r="A1577" s="18" t="s">
        <v>43</v>
      </c>
      <c r="B1577" s="19">
        <v>6961.5690000000004</v>
      </c>
      <c r="C1577" s="19">
        <v>31629.686000000002</v>
      </c>
      <c r="D1577" s="19">
        <v>14080.525</v>
      </c>
      <c r="E1577" s="19">
        <v>1318.5139999999999</v>
      </c>
      <c r="F1577" s="19">
        <v>10808.112999999999</v>
      </c>
      <c r="G1577" s="19">
        <v>12996.55</v>
      </c>
      <c r="H1577" s="19">
        <v>20787.909</v>
      </c>
    </row>
    <row r="1578" spans="1:10" s="14" customFormat="1" ht="8.25" customHeight="1" x14ac:dyDescent="0.15">
      <c r="A1578" s="18" t="s">
        <v>44</v>
      </c>
      <c r="B1578" s="24">
        <v>8046.65</v>
      </c>
      <c r="C1578" s="24">
        <v>8179.393</v>
      </c>
      <c r="D1578" s="24">
        <v>4706.5159999999996</v>
      </c>
      <c r="E1578" s="24">
        <v>491.80500000000001</v>
      </c>
      <c r="F1578" s="24">
        <v>4630.6390000000001</v>
      </c>
      <c r="G1578" s="24">
        <v>4650.643</v>
      </c>
      <c r="H1578" s="24">
        <v>6690.5910000000003</v>
      </c>
    </row>
    <row r="1579" spans="1:10" s="14" customFormat="1" ht="8.25" customHeight="1" x14ac:dyDescent="0.15">
      <c r="A1579" s="21" t="s">
        <v>45</v>
      </c>
      <c r="B1579" s="34">
        <v>1154.2339999999999</v>
      </c>
      <c r="C1579" s="38">
        <v>6324.0140000000001</v>
      </c>
      <c r="D1579" s="38">
        <v>2465.4270000000001</v>
      </c>
      <c r="E1579" s="38">
        <v>223.60599999999999</v>
      </c>
      <c r="F1579" s="38">
        <v>1970.8340000000001</v>
      </c>
      <c r="G1579" s="38">
        <v>2172.46</v>
      </c>
      <c r="H1579" s="38">
        <v>5570.7160000000003</v>
      </c>
    </row>
    <row r="1580" spans="1:10" s="14" customFormat="1" ht="3.95" customHeight="1" x14ac:dyDescent="0.15">
      <c r="A1580" s="23"/>
      <c r="D1580" s="24"/>
      <c r="E1580" s="24"/>
      <c r="F1580" s="24"/>
      <c r="H1580" s="24"/>
    </row>
    <row r="1581" spans="1:10" s="14" customFormat="1" ht="8.65" customHeight="1" x14ac:dyDescent="0.15">
      <c r="A1581" s="12"/>
      <c r="B1581" s="13"/>
      <c r="C1581" s="13"/>
      <c r="D1581" s="13"/>
      <c r="E1581" s="13"/>
      <c r="F1581" s="13"/>
      <c r="G1581" s="13"/>
      <c r="H1581" s="13"/>
    </row>
    <row r="1582" spans="1:10" s="5" customFormat="1" ht="12" customHeight="1" x14ac:dyDescent="0.2">
      <c r="A1582" s="1" t="s">
        <v>0</v>
      </c>
      <c r="B1582" s="2"/>
      <c r="C1582" s="2"/>
      <c r="D1582" s="2"/>
      <c r="E1582" s="2"/>
      <c r="F1582" s="2"/>
      <c r="G1582" s="3"/>
      <c r="H1582" s="6" t="s">
        <v>1</v>
      </c>
      <c r="J1582" s="14"/>
    </row>
    <row r="1583" spans="1:10" s="5" customFormat="1" ht="12" customHeight="1" x14ac:dyDescent="0.2">
      <c r="A1583" s="1" t="s">
        <v>2</v>
      </c>
      <c r="B1583" s="2"/>
      <c r="C1583" s="2"/>
      <c r="D1583" s="2"/>
      <c r="E1583" s="2"/>
      <c r="F1583" s="2"/>
      <c r="G1583" s="3"/>
      <c r="H1583" s="6" t="s">
        <v>56</v>
      </c>
      <c r="J1583" s="14"/>
    </row>
    <row r="1584" spans="1:10" s="5" customFormat="1" ht="12" customHeight="1" x14ac:dyDescent="0.2">
      <c r="A1584" s="1" t="s">
        <v>78</v>
      </c>
      <c r="B1584" s="2"/>
      <c r="C1584" s="2"/>
      <c r="D1584" s="2"/>
      <c r="E1584" s="2"/>
      <c r="F1584" s="2"/>
      <c r="G1584" s="3"/>
      <c r="H1584" s="3"/>
      <c r="J1584" s="14"/>
    </row>
    <row r="1585" spans="1:10" s="5" customFormat="1" ht="12" customHeight="1" x14ac:dyDescent="0.2">
      <c r="A1585" s="7" t="s">
        <v>4</v>
      </c>
      <c r="B1585" s="2"/>
      <c r="C1585" s="2"/>
      <c r="D1585" s="2"/>
      <c r="E1585" s="2"/>
      <c r="F1585" s="2"/>
      <c r="G1585" s="3"/>
      <c r="H1585" s="3"/>
      <c r="J1585" s="14"/>
    </row>
    <row r="1586" spans="1:10" ht="3" customHeight="1" x14ac:dyDescent="0.25">
      <c r="A1586" s="8"/>
      <c r="B1586" s="8"/>
      <c r="C1586" s="8"/>
      <c r="D1586" s="8"/>
      <c r="E1586" s="8"/>
      <c r="F1586" s="8"/>
      <c r="G1586" s="8"/>
      <c r="H1586" s="8"/>
      <c r="I1586" s="9"/>
      <c r="J1586" s="14"/>
    </row>
    <row r="1587" spans="1:10" ht="3" customHeight="1" x14ac:dyDescent="0.25">
      <c r="A1587" s="9"/>
      <c r="B1587" s="9"/>
      <c r="C1587" s="9"/>
      <c r="D1587" s="9"/>
      <c r="E1587" s="9"/>
      <c r="F1587" s="9"/>
      <c r="G1587" s="9"/>
      <c r="H1587" s="9"/>
      <c r="J1587" s="5"/>
    </row>
    <row r="1588" spans="1:10" s="11" customFormat="1" ht="9.9499999999999993" customHeight="1" x14ac:dyDescent="0.25">
      <c r="A1588" s="200" t="s">
        <v>5</v>
      </c>
      <c r="B1588" s="199" t="s">
        <v>57</v>
      </c>
      <c r="C1588" s="199" t="s">
        <v>58</v>
      </c>
      <c r="D1588" s="199" t="s">
        <v>59</v>
      </c>
      <c r="E1588" s="199" t="s">
        <v>64</v>
      </c>
      <c r="F1588" s="199" t="s">
        <v>61</v>
      </c>
      <c r="G1588" s="199" t="s">
        <v>62</v>
      </c>
      <c r="H1588" s="199" t="s">
        <v>63</v>
      </c>
      <c r="J1588" s="5"/>
    </row>
    <row r="1589" spans="1:10" s="11" customFormat="1" ht="9.9499999999999993" customHeight="1" x14ac:dyDescent="0.25">
      <c r="A1589" s="200"/>
      <c r="B1589" s="199"/>
      <c r="C1589" s="199"/>
      <c r="D1589" s="199"/>
      <c r="E1589" s="199"/>
      <c r="F1589" s="199"/>
      <c r="G1589" s="199"/>
      <c r="H1589" s="199"/>
      <c r="J1589" s="5"/>
    </row>
    <row r="1590" spans="1:10" s="11" customFormat="1" ht="9.9499999999999993" customHeight="1" x14ac:dyDescent="0.25">
      <c r="A1590" s="200"/>
      <c r="B1590" s="199"/>
      <c r="C1590" s="199"/>
      <c r="D1590" s="199"/>
      <c r="E1590" s="199"/>
      <c r="F1590" s="199"/>
      <c r="G1590" s="199"/>
      <c r="H1590" s="199"/>
      <c r="J1590" s="5"/>
    </row>
    <row r="1591" spans="1:10" s="11" customFormat="1" ht="9.9499999999999993" customHeight="1" x14ac:dyDescent="0.25">
      <c r="A1591" s="200"/>
      <c r="B1591" s="199"/>
      <c r="C1591" s="199"/>
      <c r="D1591" s="199"/>
      <c r="E1591" s="199"/>
      <c r="F1591" s="199"/>
      <c r="G1591" s="199"/>
      <c r="H1591" s="199"/>
      <c r="J1591" s="10"/>
    </row>
    <row r="1592" spans="1:10" s="11" customFormat="1" ht="9.9499999999999993" customHeight="1" x14ac:dyDescent="0.25">
      <c r="A1592" s="200"/>
      <c r="B1592" s="199"/>
      <c r="C1592" s="199"/>
      <c r="D1592" s="199"/>
      <c r="E1592" s="199"/>
      <c r="F1592" s="199"/>
      <c r="G1592" s="199"/>
      <c r="H1592" s="199"/>
      <c r="J1592" s="10"/>
    </row>
    <row r="1593" spans="1:10" s="11" customFormat="1" ht="9.9499999999999993" customHeight="1" x14ac:dyDescent="0.25">
      <c r="A1593" s="200"/>
      <c r="B1593" s="199"/>
      <c r="C1593" s="199"/>
      <c r="D1593" s="199"/>
      <c r="E1593" s="199"/>
      <c r="F1593" s="199"/>
      <c r="G1593" s="199"/>
      <c r="H1593" s="199"/>
    </row>
    <row r="1594" spans="1:10" ht="3" customHeight="1" x14ac:dyDescent="0.25">
      <c r="A1594" s="8"/>
      <c r="B1594" s="8"/>
      <c r="C1594" s="8"/>
      <c r="D1594" s="8"/>
      <c r="E1594" s="8"/>
      <c r="F1594" s="8"/>
      <c r="G1594" s="8"/>
      <c r="H1594" s="8"/>
      <c r="J1594" s="11"/>
    </row>
    <row r="1595" spans="1:10" ht="3" customHeight="1" x14ac:dyDescent="0.25">
      <c r="A1595" s="9"/>
      <c r="B1595" s="9"/>
      <c r="C1595" s="9"/>
      <c r="D1595" s="9"/>
      <c r="E1595" s="9"/>
      <c r="F1595" s="9"/>
      <c r="G1595" s="9"/>
      <c r="H1595" s="42"/>
      <c r="J1595" s="11"/>
    </row>
    <row r="1596" spans="1:10" s="14" customFormat="1" ht="8.65" customHeight="1" x14ac:dyDescent="0.15">
      <c r="A1596" s="12">
        <v>2009</v>
      </c>
      <c r="B1596" s="13"/>
      <c r="C1596" s="13"/>
      <c r="D1596" s="13"/>
      <c r="E1596" s="13"/>
      <c r="F1596" s="13"/>
      <c r="G1596" s="13"/>
      <c r="H1596" s="13"/>
      <c r="J1596" s="11"/>
    </row>
    <row r="1597" spans="1:10" s="17" customFormat="1" ht="8.65" customHeight="1" x14ac:dyDescent="0.15">
      <c r="A1597" s="15" t="s">
        <v>13</v>
      </c>
      <c r="B1597" s="16">
        <f>SUM(B1599:B1630)</f>
        <v>438708.43499999994</v>
      </c>
      <c r="C1597" s="16">
        <f>SUM(C1599:C1630)</f>
        <v>504395.97799999989</v>
      </c>
      <c r="D1597" s="16">
        <f t="shared" ref="D1597:H1597" si="49">SUM(D1599:D1630)</f>
        <v>267775.84400000004</v>
      </c>
      <c r="E1597" s="16">
        <f t="shared" si="49"/>
        <v>57610.239000000009</v>
      </c>
      <c r="F1597" s="16">
        <f t="shared" si="49"/>
        <v>266612.38300000003</v>
      </c>
      <c r="G1597" s="16">
        <f t="shared" si="49"/>
        <v>275149.39399999991</v>
      </c>
      <c r="H1597" s="16">
        <f t="shared" si="49"/>
        <v>512246.66199999995</v>
      </c>
      <c r="J1597" s="11"/>
    </row>
    <row r="1598" spans="1:10" s="17" customFormat="1" ht="3.95" customHeight="1" x14ac:dyDescent="0.15">
      <c r="A1598" s="15"/>
      <c r="B1598" s="16"/>
      <c r="C1598" s="16"/>
      <c r="D1598" s="16"/>
      <c r="E1598" s="16"/>
      <c r="F1598" s="16"/>
      <c r="G1598" s="16"/>
      <c r="H1598" s="16"/>
      <c r="J1598" s="11"/>
    </row>
    <row r="1599" spans="1:10" s="14" customFormat="1" ht="8.25" customHeight="1" x14ac:dyDescent="0.15">
      <c r="A1599" s="18" t="s">
        <v>14</v>
      </c>
      <c r="B1599" s="19">
        <v>3102.0430000000001</v>
      </c>
      <c r="C1599" s="19">
        <v>5790.01</v>
      </c>
      <c r="D1599" s="19">
        <v>3389.0990000000002</v>
      </c>
      <c r="E1599" s="19">
        <v>306.51299999999998</v>
      </c>
      <c r="F1599" s="19">
        <v>1794.18</v>
      </c>
      <c r="G1599" s="19">
        <v>2354.0450000000001</v>
      </c>
      <c r="H1599" s="19">
        <v>6648.69</v>
      </c>
      <c r="J1599" s="10"/>
    </row>
    <row r="1600" spans="1:10" s="14" customFormat="1" ht="8.25" customHeight="1" x14ac:dyDescent="0.15">
      <c r="A1600" s="18" t="s">
        <v>15</v>
      </c>
      <c r="B1600" s="19">
        <v>8577.4140000000007</v>
      </c>
      <c r="C1600" s="19">
        <v>14222.57</v>
      </c>
      <c r="D1600" s="19">
        <v>6813.14</v>
      </c>
      <c r="E1600" s="19">
        <v>4327.875</v>
      </c>
      <c r="F1600" s="19">
        <v>8746.3870000000006</v>
      </c>
      <c r="G1600" s="19">
        <v>9210.857</v>
      </c>
      <c r="H1600" s="19">
        <v>15787.886</v>
      </c>
      <c r="J1600" s="10"/>
    </row>
    <row r="1601" spans="1:10" s="14" customFormat="1" ht="8.25" customHeight="1" x14ac:dyDescent="0.15">
      <c r="A1601" s="18" t="s">
        <v>16</v>
      </c>
      <c r="B1601" s="19">
        <v>2547.5749999999998</v>
      </c>
      <c r="C1601" s="19">
        <v>2888.4760000000001</v>
      </c>
      <c r="D1601" s="19">
        <v>1957.0940000000001</v>
      </c>
      <c r="E1601" s="19">
        <v>627.13</v>
      </c>
      <c r="F1601" s="19">
        <v>11682.056</v>
      </c>
      <c r="G1601" s="19">
        <v>2146.5390000000002</v>
      </c>
      <c r="H1601" s="19">
        <v>4739.9250000000002</v>
      </c>
    </row>
    <row r="1602" spans="1:10" s="14" customFormat="1" ht="8.25" customHeight="1" x14ac:dyDescent="0.15">
      <c r="A1602" s="21" t="s">
        <v>17</v>
      </c>
      <c r="B1602" s="22">
        <v>2363.2510000000002</v>
      </c>
      <c r="C1602" s="22">
        <v>4148.2629999999999</v>
      </c>
      <c r="D1602" s="22">
        <v>1791.049</v>
      </c>
      <c r="E1602" s="22">
        <v>410.04300000000001</v>
      </c>
      <c r="F1602" s="22">
        <v>3049.25</v>
      </c>
      <c r="G1602" s="22">
        <v>2685.9560000000001</v>
      </c>
      <c r="H1602" s="22">
        <v>4685.5590000000002</v>
      </c>
      <c r="J1602" s="17"/>
    </row>
    <row r="1603" spans="1:10" s="14" customFormat="1" ht="8.25" customHeight="1" x14ac:dyDescent="0.15">
      <c r="A1603" s="18" t="s">
        <v>18</v>
      </c>
      <c r="B1603" s="19">
        <v>14563.281999999999</v>
      </c>
      <c r="C1603" s="19">
        <v>13200.626</v>
      </c>
      <c r="D1603" s="19">
        <v>6671.4719999999998</v>
      </c>
      <c r="E1603" s="19">
        <v>2185.7449999999999</v>
      </c>
      <c r="F1603" s="19">
        <v>4456.4350000000004</v>
      </c>
      <c r="G1603" s="19">
        <v>5844.5569999999998</v>
      </c>
      <c r="H1603" s="19">
        <v>11114.82</v>
      </c>
      <c r="J1603" s="17"/>
    </row>
    <row r="1604" spans="1:10" s="14" customFormat="1" ht="8.25" customHeight="1" x14ac:dyDescent="0.15">
      <c r="A1604" s="18" t="s">
        <v>19</v>
      </c>
      <c r="B1604" s="19">
        <v>1411.002</v>
      </c>
      <c r="C1604" s="19">
        <v>3566.9169999999999</v>
      </c>
      <c r="D1604" s="19">
        <v>2030.684</v>
      </c>
      <c r="E1604" s="19">
        <v>200.16900000000001</v>
      </c>
      <c r="F1604" s="19">
        <v>2500.3589999999999</v>
      </c>
      <c r="G1604" s="19">
        <v>1591.7329999999999</v>
      </c>
      <c r="H1604" s="19">
        <v>4387.3810000000003</v>
      </c>
    </row>
    <row r="1605" spans="1:10" s="14" customFormat="1" ht="8.25" customHeight="1" x14ac:dyDescent="0.15">
      <c r="A1605" s="18" t="s">
        <v>20</v>
      </c>
      <c r="B1605" s="19">
        <v>2473.982</v>
      </c>
      <c r="C1605" s="19">
        <v>18146.672999999999</v>
      </c>
      <c r="D1605" s="19">
        <v>5375.4520000000002</v>
      </c>
      <c r="E1605" s="19">
        <v>376.48200000000003</v>
      </c>
      <c r="F1605" s="19">
        <v>4966.3950000000004</v>
      </c>
      <c r="G1605" s="19">
        <v>5402.9830000000002</v>
      </c>
      <c r="H1605" s="19">
        <v>13664.701999999999</v>
      </c>
    </row>
    <row r="1606" spans="1:10" s="14" customFormat="1" ht="8.25" customHeight="1" x14ac:dyDescent="0.15">
      <c r="A1606" s="21" t="s">
        <v>21</v>
      </c>
      <c r="B1606" s="22">
        <v>4791.107</v>
      </c>
      <c r="C1606" s="22">
        <v>15125.388000000001</v>
      </c>
      <c r="D1606" s="22">
        <v>8125.223</v>
      </c>
      <c r="E1606" s="22">
        <v>1062.4059999999999</v>
      </c>
      <c r="F1606" s="22">
        <v>6833.3729999999996</v>
      </c>
      <c r="G1606" s="22">
        <v>8191.3789999999999</v>
      </c>
      <c r="H1606" s="22">
        <v>13319.154</v>
      </c>
    </row>
    <row r="1607" spans="1:10" s="14" customFormat="1" ht="8.25" customHeight="1" x14ac:dyDescent="0.15">
      <c r="A1607" s="18" t="s">
        <v>22</v>
      </c>
      <c r="B1607" s="19">
        <v>203483.96900000001</v>
      </c>
      <c r="C1607" s="19">
        <v>76170.464000000007</v>
      </c>
      <c r="D1607" s="19">
        <v>62385.716</v>
      </c>
      <c r="E1607" s="19">
        <v>17531.315999999999</v>
      </c>
      <c r="F1607" s="19">
        <v>39358.209000000003</v>
      </c>
      <c r="G1607" s="19">
        <v>59176.131000000001</v>
      </c>
      <c r="H1607" s="19">
        <v>136201.50399999999</v>
      </c>
    </row>
    <row r="1608" spans="1:10" s="14" customFormat="1" ht="8.25" customHeight="1" x14ac:dyDescent="0.15">
      <c r="A1608" s="18" t="s">
        <v>23</v>
      </c>
      <c r="B1608" s="19">
        <v>2447.154</v>
      </c>
      <c r="C1608" s="19">
        <v>8097.5820000000003</v>
      </c>
      <c r="D1608" s="19">
        <v>3286.3739999999998</v>
      </c>
      <c r="E1608" s="19">
        <v>216.089</v>
      </c>
      <c r="F1608" s="19">
        <v>1928.133</v>
      </c>
      <c r="G1608" s="19">
        <v>2333.0909999999999</v>
      </c>
      <c r="H1608" s="19">
        <v>7293.3090000000002</v>
      </c>
    </row>
    <row r="1609" spans="1:10" s="14" customFormat="1" ht="8.25" customHeight="1" x14ac:dyDescent="0.15">
      <c r="A1609" s="18" t="s">
        <v>24</v>
      </c>
      <c r="B1609" s="19">
        <v>11071.454</v>
      </c>
      <c r="C1609" s="19">
        <v>17852</v>
      </c>
      <c r="D1609" s="19">
        <v>10965.22</v>
      </c>
      <c r="E1609" s="19">
        <v>1991.499</v>
      </c>
      <c r="F1609" s="19">
        <v>7427.5659999999998</v>
      </c>
      <c r="G1609" s="19">
        <v>10633.761</v>
      </c>
      <c r="H1609" s="19">
        <v>15452.142</v>
      </c>
    </row>
    <row r="1610" spans="1:10" s="14" customFormat="1" ht="8.25" customHeight="1" x14ac:dyDescent="0.15">
      <c r="A1610" s="21" t="s">
        <v>25</v>
      </c>
      <c r="B1610" s="22">
        <v>2490.3490000000002</v>
      </c>
      <c r="C1610" s="22">
        <v>13309.754000000001</v>
      </c>
      <c r="D1610" s="22">
        <v>5118.9830000000002</v>
      </c>
      <c r="E1610" s="22">
        <v>411.45299999999997</v>
      </c>
      <c r="F1610" s="22">
        <v>10347.263000000001</v>
      </c>
      <c r="G1610" s="22">
        <v>4580.5050000000001</v>
      </c>
      <c r="H1610" s="22">
        <v>12543.203</v>
      </c>
    </row>
    <row r="1611" spans="1:10" s="14" customFormat="1" ht="8.25" customHeight="1" x14ac:dyDescent="0.15">
      <c r="A1611" s="18" t="s">
        <v>26</v>
      </c>
      <c r="B1611" s="19">
        <v>1976.337</v>
      </c>
      <c r="C1611" s="19">
        <v>10353.772000000001</v>
      </c>
      <c r="D1611" s="19">
        <v>3737.038</v>
      </c>
      <c r="E1611" s="19">
        <v>958.42</v>
      </c>
      <c r="F1611" s="19">
        <v>1757.864</v>
      </c>
      <c r="G1611" s="19">
        <v>4087.36</v>
      </c>
      <c r="H1611" s="19">
        <v>8186.0379999999996</v>
      </c>
    </row>
    <row r="1612" spans="1:10" s="14" customFormat="1" ht="8.25" customHeight="1" x14ac:dyDescent="0.15">
      <c r="A1612" s="18" t="s">
        <v>27</v>
      </c>
      <c r="B1612" s="19">
        <v>22617.506000000001</v>
      </c>
      <c r="C1612" s="19">
        <v>28450.862000000001</v>
      </c>
      <c r="D1612" s="19">
        <v>15736.486000000001</v>
      </c>
      <c r="E1612" s="19">
        <v>3796.2809999999999</v>
      </c>
      <c r="F1612" s="19">
        <v>19824.625</v>
      </c>
      <c r="G1612" s="19">
        <v>17817.960999999999</v>
      </c>
      <c r="H1612" s="19">
        <v>24686.845000000001</v>
      </c>
    </row>
    <row r="1613" spans="1:10" s="14" customFormat="1" ht="8.25" customHeight="1" x14ac:dyDescent="0.15">
      <c r="A1613" s="18" t="s">
        <v>28</v>
      </c>
      <c r="B1613" s="19">
        <v>25743.511999999999</v>
      </c>
      <c r="C1613" s="19">
        <v>51035.186000000002</v>
      </c>
      <c r="D1613" s="19">
        <v>24732.973999999998</v>
      </c>
      <c r="E1613" s="19">
        <v>4184.2079999999996</v>
      </c>
      <c r="F1613" s="19">
        <v>16299.793</v>
      </c>
      <c r="G1613" s="19">
        <v>24598.468000000001</v>
      </c>
      <c r="H1613" s="19">
        <v>46889.822999999997</v>
      </c>
    </row>
    <row r="1614" spans="1:10" s="14" customFormat="1" ht="8.25" customHeight="1" x14ac:dyDescent="0.15">
      <c r="A1614" s="21" t="s">
        <v>29</v>
      </c>
      <c r="B1614" s="22">
        <v>4402.5569999999998</v>
      </c>
      <c r="C1614" s="22">
        <v>19758.785</v>
      </c>
      <c r="D1614" s="22">
        <v>6520.7929999999997</v>
      </c>
      <c r="E1614" s="22">
        <v>1316.1859999999999</v>
      </c>
      <c r="F1614" s="22">
        <v>6321.2690000000002</v>
      </c>
      <c r="G1614" s="22">
        <v>8443.9369999999999</v>
      </c>
      <c r="H1614" s="22">
        <v>14449.103999999999</v>
      </c>
    </row>
    <row r="1615" spans="1:10" s="14" customFormat="1" ht="8.25" customHeight="1" x14ac:dyDescent="0.15">
      <c r="A1615" s="18" t="s">
        <v>30</v>
      </c>
      <c r="B1615" s="19">
        <v>2809.34</v>
      </c>
      <c r="C1615" s="19">
        <v>6951.3850000000002</v>
      </c>
      <c r="D1615" s="19">
        <v>4178.1289999999999</v>
      </c>
      <c r="E1615" s="19">
        <v>523.71400000000006</v>
      </c>
      <c r="F1615" s="19">
        <v>4122.1989999999996</v>
      </c>
      <c r="G1615" s="19">
        <v>4147.6639999999998</v>
      </c>
      <c r="H1615" s="19">
        <v>7081.7120000000004</v>
      </c>
    </row>
    <row r="1616" spans="1:10" s="14" customFormat="1" ht="8.25" customHeight="1" x14ac:dyDescent="0.15">
      <c r="A1616" s="18" t="s">
        <v>31</v>
      </c>
      <c r="B1616" s="19">
        <v>1540.248</v>
      </c>
      <c r="C1616" s="19">
        <v>5167.6869999999999</v>
      </c>
      <c r="D1616" s="19">
        <v>2267.3510000000001</v>
      </c>
      <c r="E1616" s="19">
        <v>417.48099999999999</v>
      </c>
      <c r="F1616" s="19">
        <v>7555.1469999999999</v>
      </c>
      <c r="G1616" s="19">
        <v>1953.3869999999999</v>
      </c>
      <c r="H1616" s="19">
        <v>5878.7449999999999</v>
      </c>
    </row>
    <row r="1617" spans="1:10" s="14" customFormat="1" ht="8.25" customHeight="1" x14ac:dyDescent="0.15">
      <c r="A1617" s="18" t="s">
        <v>32</v>
      </c>
      <c r="B1617" s="19">
        <v>47196.324999999997</v>
      </c>
      <c r="C1617" s="19">
        <v>23922.149000000001</v>
      </c>
      <c r="D1617" s="19">
        <v>15007.331</v>
      </c>
      <c r="E1617" s="19">
        <v>5158.5420000000004</v>
      </c>
      <c r="F1617" s="19">
        <v>11889.884</v>
      </c>
      <c r="G1617" s="19">
        <v>13200.906999999999</v>
      </c>
      <c r="H1617" s="19">
        <v>19066.288</v>
      </c>
    </row>
    <row r="1618" spans="1:10" s="14" customFormat="1" ht="8.25" customHeight="1" x14ac:dyDescent="0.15">
      <c r="A1618" s="21" t="s">
        <v>33</v>
      </c>
      <c r="B1618" s="22">
        <v>2241.7339999999999</v>
      </c>
      <c r="C1618" s="22">
        <v>15560.083000000001</v>
      </c>
      <c r="D1618" s="22">
        <v>4158.4260000000004</v>
      </c>
      <c r="E1618" s="22">
        <v>484.69200000000001</v>
      </c>
      <c r="F1618" s="22">
        <v>5223.0820000000003</v>
      </c>
      <c r="G1618" s="22">
        <v>5581.8609999999999</v>
      </c>
      <c r="H1618" s="22">
        <v>12893.311</v>
      </c>
    </row>
    <row r="1619" spans="1:10" s="14" customFormat="1" ht="8.25" customHeight="1" x14ac:dyDescent="0.15">
      <c r="A1619" s="18" t="s">
        <v>34</v>
      </c>
      <c r="B1619" s="19">
        <v>9264.107</v>
      </c>
      <c r="C1619" s="19">
        <v>21683.203000000001</v>
      </c>
      <c r="D1619" s="19">
        <v>8963.9359999999997</v>
      </c>
      <c r="E1619" s="19">
        <v>1091.7919999999999</v>
      </c>
      <c r="F1619" s="19">
        <v>5151.5209999999997</v>
      </c>
      <c r="G1619" s="19">
        <v>9004.0280000000002</v>
      </c>
      <c r="H1619" s="19">
        <v>12472.601000000001</v>
      </c>
    </row>
    <row r="1620" spans="1:10" s="14" customFormat="1" ht="8.25" customHeight="1" x14ac:dyDescent="0.15">
      <c r="A1620" s="18" t="s">
        <v>35</v>
      </c>
      <c r="B1620" s="19">
        <v>4673.1490000000003</v>
      </c>
      <c r="C1620" s="19">
        <v>7566.3680000000004</v>
      </c>
      <c r="D1620" s="19">
        <v>3755.7</v>
      </c>
      <c r="E1620" s="19">
        <v>442.916</v>
      </c>
      <c r="F1620" s="19">
        <v>3754.82</v>
      </c>
      <c r="G1620" s="19">
        <v>4435.6559999999999</v>
      </c>
      <c r="H1620" s="19">
        <v>7468.4319999999998</v>
      </c>
    </row>
    <row r="1621" spans="1:10" s="14" customFormat="1" ht="8.25" customHeight="1" x14ac:dyDescent="0.15">
      <c r="A1621" s="18" t="s">
        <v>36</v>
      </c>
      <c r="B1621" s="19">
        <v>11281.349</v>
      </c>
      <c r="C1621" s="19">
        <v>5328.7740000000003</v>
      </c>
      <c r="D1621" s="19">
        <v>3259.8139999999999</v>
      </c>
      <c r="E1621" s="19">
        <v>3165.3739999999998</v>
      </c>
      <c r="F1621" s="19">
        <v>35592.576999999997</v>
      </c>
      <c r="G1621" s="19">
        <v>3160.5079999999998</v>
      </c>
      <c r="H1621" s="19">
        <v>7705.9759999999997</v>
      </c>
    </row>
    <row r="1622" spans="1:10" s="14" customFormat="1" ht="8.25" customHeight="1" x14ac:dyDescent="0.15">
      <c r="A1622" s="21" t="s">
        <v>37</v>
      </c>
      <c r="B1622" s="22">
        <v>4407.3689999999997</v>
      </c>
      <c r="C1622" s="22">
        <v>11562.495999999999</v>
      </c>
      <c r="D1622" s="22">
        <v>4649.3969999999999</v>
      </c>
      <c r="E1622" s="22">
        <v>526.73699999999997</v>
      </c>
      <c r="F1622" s="22">
        <v>4196.05</v>
      </c>
      <c r="G1622" s="22">
        <v>10523.244000000001</v>
      </c>
      <c r="H1622" s="22">
        <v>10800.7</v>
      </c>
    </row>
    <row r="1623" spans="1:10" s="14" customFormat="1" ht="8.25" customHeight="1" x14ac:dyDescent="0.15">
      <c r="A1623" s="18" t="s">
        <v>38</v>
      </c>
      <c r="B1623" s="19">
        <v>3796.232</v>
      </c>
      <c r="C1623" s="19">
        <v>13992.249</v>
      </c>
      <c r="D1623" s="19">
        <v>5595.0330000000004</v>
      </c>
      <c r="E1623" s="19">
        <v>1276.4949999999999</v>
      </c>
      <c r="F1623" s="19">
        <v>8034.7870000000003</v>
      </c>
      <c r="G1623" s="19">
        <v>8423.34</v>
      </c>
      <c r="H1623" s="19">
        <v>10233.11</v>
      </c>
    </row>
    <row r="1624" spans="1:10" s="14" customFormat="1" ht="8.25" customHeight="1" x14ac:dyDescent="0.15">
      <c r="A1624" s="18" t="s">
        <v>39</v>
      </c>
      <c r="B1624" s="19">
        <v>7543.0439999999999</v>
      </c>
      <c r="C1624" s="19">
        <v>13659.883</v>
      </c>
      <c r="D1624" s="19">
        <v>7000.82</v>
      </c>
      <c r="E1624" s="19">
        <v>1322.55</v>
      </c>
      <c r="F1624" s="19">
        <v>6045.2730000000001</v>
      </c>
      <c r="G1624" s="19">
        <v>9331.26</v>
      </c>
      <c r="H1624" s="19">
        <v>12711.661</v>
      </c>
    </row>
    <row r="1625" spans="1:10" s="14" customFormat="1" ht="8.25" customHeight="1" x14ac:dyDescent="0.15">
      <c r="A1625" s="18" t="s">
        <v>40</v>
      </c>
      <c r="B1625" s="19">
        <v>3038.9250000000002</v>
      </c>
      <c r="C1625" s="19">
        <v>9603.3739999999998</v>
      </c>
      <c r="D1625" s="19">
        <v>6799.71</v>
      </c>
      <c r="E1625" s="19">
        <v>277.61799999999999</v>
      </c>
      <c r="F1625" s="19">
        <v>4192.5020000000004</v>
      </c>
      <c r="G1625" s="19">
        <v>4649.232</v>
      </c>
      <c r="H1625" s="19">
        <v>10596.754999999999</v>
      </c>
    </row>
    <row r="1626" spans="1:10" s="14" customFormat="1" ht="8.25" customHeight="1" x14ac:dyDescent="0.15">
      <c r="A1626" s="21" t="s">
        <v>41</v>
      </c>
      <c r="B1626" s="22">
        <v>8849.2739999999994</v>
      </c>
      <c r="C1626" s="22">
        <v>14854.123</v>
      </c>
      <c r="D1626" s="22">
        <v>9080.4179999999997</v>
      </c>
      <c r="E1626" s="22">
        <v>739.86300000000006</v>
      </c>
      <c r="F1626" s="22">
        <v>5253.5630000000001</v>
      </c>
      <c r="G1626" s="22">
        <v>8915.4629999999997</v>
      </c>
      <c r="H1626" s="22">
        <v>13355.501</v>
      </c>
    </row>
    <row r="1627" spans="1:10" s="14" customFormat="1" ht="8.25" customHeight="1" x14ac:dyDescent="0.15">
      <c r="A1627" s="18" t="s">
        <v>42</v>
      </c>
      <c r="B1627" s="19">
        <v>1003.928</v>
      </c>
      <c r="C1627" s="19">
        <v>4344.0829999999996</v>
      </c>
      <c r="D1627" s="19">
        <v>1839.9290000000001</v>
      </c>
      <c r="E1627" s="19">
        <v>127.69</v>
      </c>
      <c r="F1627" s="19">
        <v>1173.7380000000001</v>
      </c>
      <c r="G1627" s="19">
        <v>1594.548</v>
      </c>
      <c r="H1627" s="19">
        <v>4494.4049999999997</v>
      </c>
    </row>
    <row r="1628" spans="1:10" s="14" customFormat="1" ht="8.25" customHeight="1" x14ac:dyDescent="0.15">
      <c r="A1628" s="18" t="s">
        <v>43</v>
      </c>
      <c r="B1628" s="19">
        <v>7476.1210000000001</v>
      </c>
      <c r="C1628" s="19">
        <v>32339.631000000001</v>
      </c>
      <c r="D1628" s="19">
        <v>15233.38</v>
      </c>
      <c r="E1628" s="19">
        <v>1393.653</v>
      </c>
      <c r="F1628" s="19">
        <v>11135.591</v>
      </c>
      <c r="G1628" s="19">
        <v>13894.062</v>
      </c>
      <c r="H1628" s="19">
        <v>23442.295999999998</v>
      </c>
    </row>
    <row r="1629" spans="1:10" s="14" customFormat="1" ht="8.25" customHeight="1" x14ac:dyDescent="0.15">
      <c r="A1629" s="18" t="s">
        <v>44</v>
      </c>
      <c r="B1629" s="24">
        <v>8346.6869999999999</v>
      </c>
      <c r="C1629" s="24">
        <v>8631.0329999999994</v>
      </c>
      <c r="D1629" s="24">
        <v>4575.2070000000003</v>
      </c>
      <c r="E1629" s="24">
        <v>525.04700000000003</v>
      </c>
      <c r="F1629" s="24">
        <v>4041.1550000000002</v>
      </c>
      <c r="G1629" s="24">
        <v>4955.8710000000001</v>
      </c>
      <c r="H1629" s="24">
        <v>7590.4579999999996</v>
      </c>
    </row>
    <row r="1630" spans="1:10" s="14" customFormat="1" ht="8.25" customHeight="1" x14ac:dyDescent="0.15">
      <c r="A1630" s="21" t="s">
        <v>45</v>
      </c>
      <c r="B1630" s="34">
        <v>1178.1089999999999</v>
      </c>
      <c r="C1630" s="38">
        <v>7112.1289999999999</v>
      </c>
      <c r="D1630" s="38">
        <v>2774.4659999999999</v>
      </c>
      <c r="E1630" s="38">
        <v>234.26</v>
      </c>
      <c r="F1630" s="38">
        <v>1957.337</v>
      </c>
      <c r="G1630" s="38">
        <v>2279.1</v>
      </c>
      <c r="H1630" s="38">
        <v>6404.6260000000002</v>
      </c>
    </row>
    <row r="1631" spans="1:10" s="25" customFormat="1" ht="8.25" customHeight="1" x14ac:dyDescent="0.15">
      <c r="A1631" s="23"/>
      <c r="B1631" s="35"/>
      <c r="C1631" s="24"/>
      <c r="D1631" s="24"/>
      <c r="E1631" s="24"/>
      <c r="F1631" s="24"/>
      <c r="G1631" s="24"/>
      <c r="H1631" s="24"/>
      <c r="J1631" s="14"/>
    </row>
    <row r="1632" spans="1:10" s="14" customFormat="1" ht="8.65" customHeight="1" x14ac:dyDescent="0.15">
      <c r="A1632" s="12">
        <v>2010</v>
      </c>
      <c r="B1632" s="13"/>
      <c r="C1632" s="13"/>
      <c r="D1632" s="13"/>
      <c r="E1632" s="13"/>
      <c r="F1632" s="13"/>
      <c r="G1632" s="13"/>
      <c r="H1632" s="13"/>
    </row>
    <row r="1633" spans="1:10" s="17" customFormat="1" ht="8.65" customHeight="1" x14ac:dyDescent="0.15">
      <c r="A1633" s="15" t="s">
        <v>13</v>
      </c>
      <c r="B1633" s="16">
        <f>SUM(B1635:B1666)</f>
        <v>452776.2030000001</v>
      </c>
      <c r="C1633" s="16">
        <f>SUM(C1635:C1666)</f>
        <v>534793.60200000019</v>
      </c>
      <c r="D1633" s="16">
        <f t="shared" ref="D1633:H1633" si="50">SUM(D1635:D1666)</f>
        <v>289782.73499999993</v>
      </c>
      <c r="E1633" s="16">
        <f t="shared" si="50"/>
        <v>62975.108000000007</v>
      </c>
      <c r="F1633" s="16">
        <f t="shared" si="50"/>
        <v>283708.72699999996</v>
      </c>
      <c r="G1633" s="16">
        <f t="shared" si="50"/>
        <v>289193.5469999999</v>
      </c>
      <c r="H1633" s="16">
        <f t="shared" si="50"/>
        <v>559016.18200000003</v>
      </c>
      <c r="J1633" s="14"/>
    </row>
    <row r="1634" spans="1:10" s="17" customFormat="1" ht="3.95" customHeight="1" x14ac:dyDescent="0.15">
      <c r="A1634" s="15"/>
      <c r="B1634" s="16"/>
      <c r="C1634" s="16"/>
      <c r="D1634" s="16"/>
      <c r="E1634" s="16"/>
      <c r="F1634" s="16"/>
      <c r="G1634" s="16"/>
      <c r="H1634" s="16"/>
      <c r="J1634" s="14"/>
    </row>
    <row r="1635" spans="1:10" s="14" customFormat="1" ht="8.25" customHeight="1" x14ac:dyDescent="0.15">
      <c r="A1635" s="18" t="s">
        <v>14</v>
      </c>
      <c r="B1635" s="19">
        <v>3260.529</v>
      </c>
      <c r="C1635" s="19">
        <v>6021.7929999999997</v>
      </c>
      <c r="D1635" s="19">
        <v>3412.2629999999999</v>
      </c>
      <c r="E1635" s="19">
        <v>345.45499999999998</v>
      </c>
      <c r="F1635" s="19">
        <v>2019.932</v>
      </c>
      <c r="G1635" s="19">
        <v>2448.15</v>
      </c>
      <c r="H1635" s="19">
        <v>7203.95</v>
      </c>
    </row>
    <row r="1636" spans="1:10" s="14" customFormat="1" ht="8.25" customHeight="1" x14ac:dyDescent="0.15">
      <c r="A1636" s="18" t="s">
        <v>15</v>
      </c>
      <c r="B1636" s="19">
        <v>9887.8970000000008</v>
      </c>
      <c r="C1636" s="19">
        <v>15019.731</v>
      </c>
      <c r="D1636" s="19">
        <v>7151.4920000000002</v>
      </c>
      <c r="E1636" s="19">
        <v>4591.4269999999997</v>
      </c>
      <c r="F1636" s="19">
        <v>8769.3150000000005</v>
      </c>
      <c r="G1636" s="19">
        <v>9049.473</v>
      </c>
      <c r="H1636" s="19">
        <v>17359.044999999998</v>
      </c>
      <c r="J1636" s="25"/>
    </row>
    <row r="1637" spans="1:10" s="14" customFormat="1" ht="8.25" customHeight="1" x14ac:dyDescent="0.15">
      <c r="A1637" s="18" t="s">
        <v>16</v>
      </c>
      <c r="B1637" s="19">
        <v>2513.444</v>
      </c>
      <c r="C1637" s="19">
        <v>3385.3389999999999</v>
      </c>
      <c r="D1637" s="19">
        <v>2087.069</v>
      </c>
      <c r="E1637" s="19">
        <v>668.846</v>
      </c>
      <c r="F1637" s="19">
        <v>12260.223</v>
      </c>
      <c r="G1637" s="19">
        <v>2286.4070000000002</v>
      </c>
      <c r="H1637" s="19">
        <v>5227.4380000000001</v>
      </c>
    </row>
    <row r="1638" spans="1:10" s="14" customFormat="1" ht="8.25" customHeight="1" x14ac:dyDescent="0.15">
      <c r="A1638" s="21" t="s">
        <v>17</v>
      </c>
      <c r="B1638" s="22">
        <v>2271.5349999999999</v>
      </c>
      <c r="C1638" s="22">
        <v>4553.902</v>
      </c>
      <c r="D1638" s="22">
        <v>1932.33</v>
      </c>
      <c r="E1638" s="22">
        <v>456.53899999999999</v>
      </c>
      <c r="F1638" s="22">
        <v>3308.875</v>
      </c>
      <c r="G1638" s="22">
        <v>3045.3580000000002</v>
      </c>
      <c r="H1638" s="22">
        <v>5407.1719999999996</v>
      </c>
      <c r="J1638" s="17"/>
    </row>
    <row r="1639" spans="1:10" s="14" customFormat="1" ht="8.25" customHeight="1" x14ac:dyDescent="0.15">
      <c r="A1639" s="18" t="s">
        <v>18</v>
      </c>
      <c r="B1639" s="19">
        <v>16703.374</v>
      </c>
      <c r="C1639" s="19">
        <v>13762.837</v>
      </c>
      <c r="D1639" s="19">
        <v>6995.0730000000003</v>
      </c>
      <c r="E1639" s="19">
        <v>2313.5329999999999</v>
      </c>
      <c r="F1639" s="19">
        <v>4424.0609999999997</v>
      </c>
      <c r="G1639" s="19">
        <v>6205.69</v>
      </c>
      <c r="H1639" s="19">
        <v>12049.4</v>
      </c>
      <c r="J1639" s="17"/>
    </row>
    <row r="1640" spans="1:10" s="14" customFormat="1" ht="8.25" customHeight="1" x14ac:dyDescent="0.15">
      <c r="A1640" s="18" t="s">
        <v>19</v>
      </c>
      <c r="B1640" s="19">
        <v>1465.9749999999999</v>
      </c>
      <c r="C1640" s="19">
        <v>3837.3719999999998</v>
      </c>
      <c r="D1640" s="19">
        <v>2189.1590000000001</v>
      </c>
      <c r="E1640" s="19">
        <v>220.035</v>
      </c>
      <c r="F1640" s="19">
        <v>2593.8310000000001</v>
      </c>
      <c r="G1640" s="19">
        <v>1717.893</v>
      </c>
      <c r="H1640" s="19">
        <v>4590.7269999999999</v>
      </c>
    </row>
    <row r="1641" spans="1:10" s="14" customFormat="1" ht="8.25" customHeight="1" x14ac:dyDescent="0.15">
      <c r="A1641" s="18" t="s">
        <v>20</v>
      </c>
      <c r="B1641" s="19">
        <v>2629.4969999999998</v>
      </c>
      <c r="C1641" s="19">
        <v>19371.807000000001</v>
      </c>
      <c r="D1641" s="19">
        <v>6344.5839999999998</v>
      </c>
      <c r="E1641" s="19">
        <v>408.70800000000003</v>
      </c>
      <c r="F1641" s="19">
        <v>4988.3419999999996</v>
      </c>
      <c r="G1641" s="19">
        <v>5770.0550000000003</v>
      </c>
      <c r="H1641" s="19">
        <v>14371.251</v>
      </c>
    </row>
    <row r="1642" spans="1:10" s="14" customFormat="1" ht="8.25" customHeight="1" x14ac:dyDescent="0.15">
      <c r="A1642" s="21" t="s">
        <v>21</v>
      </c>
      <c r="B1642" s="22">
        <v>5826.6639999999998</v>
      </c>
      <c r="C1642" s="22">
        <v>16070.63</v>
      </c>
      <c r="D1642" s="22">
        <v>8896.4590000000007</v>
      </c>
      <c r="E1642" s="22">
        <v>1109.7660000000001</v>
      </c>
      <c r="F1642" s="22">
        <v>7205.6440000000002</v>
      </c>
      <c r="G1642" s="22">
        <v>8333.7669999999998</v>
      </c>
      <c r="H1642" s="22">
        <v>14813.231</v>
      </c>
    </row>
    <row r="1643" spans="1:10" s="14" customFormat="1" ht="8.25" customHeight="1" x14ac:dyDescent="0.15">
      <c r="A1643" s="18" t="s">
        <v>22</v>
      </c>
      <c r="B1643" s="19">
        <v>204500.592</v>
      </c>
      <c r="C1643" s="19">
        <v>77154.023000000001</v>
      </c>
      <c r="D1643" s="19">
        <v>66384.861999999994</v>
      </c>
      <c r="E1643" s="19">
        <v>19936.792000000001</v>
      </c>
      <c r="F1643" s="19">
        <v>43171.209000000003</v>
      </c>
      <c r="G1643" s="19">
        <v>62999.887999999999</v>
      </c>
      <c r="H1643" s="19">
        <v>149361.30499999999</v>
      </c>
    </row>
    <row r="1644" spans="1:10" s="14" customFormat="1" ht="8.25" customHeight="1" x14ac:dyDescent="0.15">
      <c r="A1644" s="18" t="s">
        <v>23</v>
      </c>
      <c r="B1644" s="19">
        <v>2670.92</v>
      </c>
      <c r="C1644" s="19">
        <v>8338.3040000000001</v>
      </c>
      <c r="D1644" s="19">
        <v>3661.8130000000001</v>
      </c>
      <c r="E1644" s="19">
        <v>222.04400000000001</v>
      </c>
      <c r="F1644" s="19">
        <v>2061.0929999999998</v>
      </c>
      <c r="G1644" s="19">
        <v>2545.317</v>
      </c>
      <c r="H1644" s="19">
        <v>8031.52</v>
      </c>
    </row>
    <row r="1645" spans="1:10" s="14" customFormat="1" ht="8.25" customHeight="1" x14ac:dyDescent="0.15">
      <c r="A1645" s="18" t="s">
        <v>24</v>
      </c>
      <c r="B1645" s="19">
        <v>11726.325000000001</v>
      </c>
      <c r="C1645" s="19">
        <v>19071.43</v>
      </c>
      <c r="D1645" s="19">
        <v>11935.42</v>
      </c>
      <c r="E1645" s="19">
        <v>2193.116</v>
      </c>
      <c r="F1645" s="19">
        <v>8183.3739999999998</v>
      </c>
      <c r="G1645" s="19">
        <v>11293.503000000001</v>
      </c>
      <c r="H1645" s="19">
        <v>16687.030999999999</v>
      </c>
    </row>
    <row r="1646" spans="1:10" s="14" customFormat="1" ht="8.25" customHeight="1" x14ac:dyDescent="0.15">
      <c r="A1646" s="21" t="s">
        <v>25</v>
      </c>
      <c r="B1646" s="22">
        <v>2337.4180000000001</v>
      </c>
      <c r="C1646" s="22">
        <v>13813.893</v>
      </c>
      <c r="D1646" s="22">
        <v>5480.2939999999999</v>
      </c>
      <c r="E1646" s="22">
        <v>453.33499999999998</v>
      </c>
      <c r="F1646" s="22">
        <v>11620.868</v>
      </c>
      <c r="G1646" s="22">
        <v>4934.0969999999998</v>
      </c>
      <c r="H1646" s="22">
        <v>13349.531000000001</v>
      </c>
    </row>
    <row r="1647" spans="1:10" s="14" customFormat="1" ht="8.25" customHeight="1" x14ac:dyDescent="0.15">
      <c r="A1647" s="18" t="s">
        <v>26</v>
      </c>
      <c r="B1647" s="19">
        <v>2008.5909999999999</v>
      </c>
      <c r="C1647" s="19">
        <v>10924.312</v>
      </c>
      <c r="D1647" s="19">
        <v>3980.0909999999999</v>
      </c>
      <c r="E1647" s="19">
        <v>1002.535</v>
      </c>
      <c r="F1647" s="19">
        <v>2172.2890000000002</v>
      </c>
      <c r="G1647" s="19">
        <v>4569.7669999999998</v>
      </c>
      <c r="H1647" s="19">
        <v>9198.2729999999992</v>
      </c>
    </row>
    <row r="1648" spans="1:10" s="14" customFormat="1" ht="8.25" customHeight="1" x14ac:dyDescent="0.15">
      <c r="A1648" s="18" t="s">
        <v>27</v>
      </c>
      <c r="B1648" s="19">
        <v>23148.078000000001</v>
      </c>
      <c r="C1648" s="19">
        <v>30876.595000000001</v>
      </c>
      <c r="D1648" s="19">
        <v>16673.904999999999</v>
      </c>
      <c r="E1648" s="19">
        <v>3989.0129999999999</v>
      </c>
      <c r="F1648" s="19">
        <v>20780.005000000001</v>
      </c>
      <c r="G1648" s="19">
        <v>18559.871999999999</v>
      </c>
      <c r="H1648" s="19">
        <v>28001.054</v>
      </c>
    </row>
    <row r="1649" spans="1:8" s="14" customFormat="1" ht="8.25" customHeight="1" x14ac:dyDescent="0.15">
      <c r="A1649" s="18" t="s">
        <v>28</v>
      </c>
      <c r="B1649" s="19">
        <v>27525.616999999998</v>
      </c>
      <c r="C1649" s="19">
        <v>55383.311000000002</v>
      </c>
      <c r="D1649" s="19">
        <v>28263.965</v>
      </c>
      <c r="E1649" s="19">
        <v>4686.8490000000002</v>
      </c>
      <c r="F1649" s="19">
        <v>16263.971</v>
      </c>
      <c r="G1649" s="19">
        <v>26063.452000000001</v>
      </c>
      <c r="H1649" s="19">
        <v>51961.483999999997</v>
      </c>
    </row>
    <row r="1650" spans="1:8" s="14" customFormat="1" ht="8.25" customHeight="1" x14ac:dyDescent="0.15">
      <c r="A1650" s="21" t="s">
        <v>29</v>
      </c>
      <c r="B1650" s="22">
        <v>4420.4859999999999</v>
      </c>
      <c r="C1650" s="22">
        <v>21540.402999999998</v>
      </c>
      <c r="D1650" s="22">
        <v>6847.7950000000001</v>
      </c>
      <c r="E1650" s="22">
        <v>1436.5139999999999</v>
      </c>
      <c r="F1650" s="22">
        <v>6401.6319999999996</v>
      </c>
      <c r="G1650" s="22">
        <v>8548.7729999999992</v>
      </c>
      <c r="H1650" s="22">
        <v>15639.38</v>
      </c>
    </row>
    <row r="1651" spans="1:8" s="14" customFormat="1" ht="8.25" customHeight="1" x14ac:dyDescent="0.15">
      <c r="A1651" s="18" t="s">
        <v>30</v>
      </c>
      <c r="B1651" s="19">
        <v>3026.4430000000002</v>
      </c>
      <c r="C1651" s="19">
        <v>7332.482</v>
      </c>
      <c r="D1651" s="19">
        <v>4280.6610000000001</v>
      </c>
      <c r="E1651" s="19">
        <v>585.56399999999996</v>
      </c>
      <c r="F1651" s="19">
        <v>4044.6579999999999</v>
      </c>
      <c r="G1651" s="19">
        <v>4345.9219999999996</v>
      </c>
      <c r="H1651" s="19">
        <v>7757.0339999999997</v>
      </c>
    </row>
    <row r="1652" spans="1:8" s="14" customFormat="1" ht="8.25" customHeight="1" x14ac:dyDescent="0.15">
      <c r="A1652" s="18" t="s">
        <v>31</v>
      </c>
      <c r="B1652" s="19">
        <v>1607.701</v>
      </c>
      <c r="C1652" s="19">
        <v>5501.6260000000002</v>
      </c>
      <c r="D1652" s="19">
        <v>2368.0619999999999</v>
      </c>
      <c r="E1652" s="19">
        <v>444.779</v>
      </c>
      <c r="F1652" s="19">
        <v>9305.9979999999996</v>
      </c>
      <c r="G1652" s="19">
        <v>2052.2249999999999</v>
      </c>
      <c r="H1652" s="19">
        <v>6426.0749999999998</v>
      </c>
    </row>
    <row r="1653" spans="1:8" s="14" customFormat="1" ht="8.25" customHeight="1" x14ac:dyDescent="0.15">
      <c r="A1653" s="18" t="s">
        <v>32</v>
      </c>
      <c r="B1653" s="19">
        <v>50015.322</v>
      </c>
      <c r="C1653" s="19">
        <v>25567.58</v>
      </c>
      <c r="D1653" s="19">
        <v>16840.080000000002</v>
      </c>
      <c r="E1653" s="19">
        <v>5405.9560000000001</v>
      </c>
      <c r="F1653" s="19">
        <v>11596.534</v>
      </c>
      <c r="G1653" s="19">
        <v>13915.001</v>
      </c>
      <c r="H1653" s="19">
        <v>20842.548999999999</v>
      </c>
    </row>
    <row r="1654" spans="1:8" s="14" customFormat="1" ht="8.25" customHeight="1" x14ac:dyDescent="0.15">
      <c r="A1654" s="21" t="s">
        <v>33</v>
      </c>
      <c r="B1654" s="22">
        <v>2097.09</v>
      </c>
      <c r="C1654" s="22">
        <v>15959.445</v>
      </c>
      <c r="D1654" s="22">
        <v>4470.7979999999998</v>
      </c>
      <c r="E1654" s="22">
        <v>524.20600000000002</v>
      </c>
      <c r="F1654" s="22">
        <v>5578.45</v>
      </c>
      <c r="G1654" s="22">
        <v>5939.0349999999999</v>
      </c>
      <c r="H1654" s="22">
        <v>13297.233</v>
      </c>
    </row>
    <row r="1655" spans="1:8" s="14" customFormat="1" ht="8.25" customHeight="1" x14ac:dyDescent="0.15">
      <c r="A1655" s="18" t="s">
        <v>34</v>
      </c>
      <c r="B1655" s="19">
        <v>9290.7710000000006</v>
      </c>
      <c r="C1655" s="19">
        <v>23240.904999999999</v>
      </c>
      <c r="D1655" s="19">
        <v>9883.4</v>
      </c>
      <c r="E1655" s="19">
        <v>1155.2070000000001</v>
      </c>
      <c r="F1655" s="19">
        <v>5418.5929999999998</v>
      </c>
      <c r="G1655" s="19">
        <v>9056.4609999999993</v>
      </c>
      <c r="H1655" s="19">
        <v>13444.794</v>
      </c>
    </row>
    <row r="1656" spans="1:8" s="14" customFormat="1" ht="8.25" customHeight="1" x14ac:dyDescent="0.15">
      <c r="A1656" s="18" t="s">
        <v>35</v>
      </c>
      <c r="B1656" s="19">
        <v>5082.0770000000002</v>
      </c>
      <c r="C1656" s="19">
        <v>8172.8590000000004</v>
      </c>
      <c r="D1656" s="19">
        <v>3761.0839999999998</v>
      </c>
      <c r="E1656" s="19">
        <v>501.12299999999999</v>
      </c>
      <c r="F1656" s="19">
        <v>4417.0820000000003</v>
      </c>
      <c r="G1656" s="19">
        <v>4662.7740000000003</v>
      </c>
      <c r="H1656" s="19">
        <v>8007.7749999999996</v>
      </c>
    </row>
    <row r="1657" spans="1:8" s="14" customFormat="1" ht="8.25" customHeight="1" x14ac:dyDescent="0.15">
      <c r="A1657" s="18" t="s">
        <v>36</v>
      </c>
      <c r="B1657" s="19">
        <v>11456.884</v>
      </c>
      <c r="C1657" s="19">
        <v>5764.3919999999998</v>
      </c>
      <c r="D1657" s="19">
        <v>3664.4360000000001</v>
      </c>
      <c r="E1657" s="19">
        <v>3424.5239999999999</v>
      </c>
      <c r="F1657" s="19">
        <v>41782.449000000001</v>
      </c>
      <c r="G1657" s="19">
        <v>3326.2289999999998</v>
      </c>
      <c r="H1657" s="19">
        <v>8418.348</v>
      </c>
    </row>
    <row r="1658" spans="1:8" s="14" customFormat="1" ht="8.25" customHeight="1" x14ac:dyDescent="0.15">
      <c r="A1658" s="21" t="s">
        <v>37</v>
      </c>
      <c r="B1658" s="22">
        <v>4967.8130000000001</v>
      </c>
      <c r="C1658" s="22">
        <v>12072.040999999999</v>
      </c>
      <c r="D1658" s="22">
        <v>5256.0720000000001</v>
      </c>
      <c r="E1658" s="22">
        <v>555.87400000000002</v>
      </c>
      <c r="F1658" s="22">
        <v>3897.1179999999999</v>
      </c>
      <c r="G1658" s="22">
        <v>10379.65</v>
      </c>
      <c r="H1658" s="22">
        <v>11978.429</v>
      </c>
    </row>
    <row r="1659" spans="1:8" s="14" customFormat="1" ht="8.25" customHeight="1" x14ac:dyDescent="0.15">
      <c r="A1659" s="18" t="s">
        <v>38</v>
      </c>
      <c r="B1659" s="19">
        <v>3846.634</v>
      </c>
      <c r="C1659" s="19">
        <v>15135.182000000001</v>
      </c>
      <c r="D1659" s="19">
        <v>6245.4219999999996</v>
      </c>
      <c r="E1659" s="19">
        <v>1385.9749999999999</v>
      </c>
      <c r="F1659" s="19">
        <v>8189.2389999999996</v>
      </c>
      <c r="G1659" s="19">
        <v>8957.2430000000004</v>
      </c>
      <c r="H1659" s="19">
        <v>11498.710999999999</v>
      </c>
    </row>
    <row r="1660" spans="1:8" s="14" customFormat="1" ht="8.25" customHeight="1" x14ac:dyDescent="0.15">
      <c r="A1660" s="18" t="s">
        <v>39</v>
      </c>
      <c r="B1660" s="19">
        <v>8184.7070000000003</v>
      </c>
      <c r="C1660" s="19">
        <v>14670.892</v>
      </c>
      <c r="D1660" s="19">
        <v>7555.076</v>
      </c>
      <c r="E1660" s="19">
        <v>1409.356</v>
      </c>
      <c r="F1660" s="19">
        <v>5943.9480000000003</v>
      </c>
      <c r="G1660" s="19">
        <v>9759.4339999999993</v>
      </c>
      <c r="H1660" s="19">
        <v>13750.043</v>
      </c>
    </row>
    <row r="1661" spans="1:8" s="14" customFormat="1" ht="8.25" customHeight="1" x14ac:dyDescent="0.15">
      <c r="A1661" s="18" t="s">
        <v>40</v>
      </c>
      <c r="B1661" s="19">
        <v>2935.5940000000001</v>
      </c>
      <c r="C1661" s="19">
        <v>10391.493</v>
      </c>
      <c r="D1661" s="19">
        <v>7099.0590000000002</v>
      </c>
      <c r="E1661" s="19">
        <v>302.90199999999999</v>
      </c>
      <c r="F1661" s="19">
        <v>4257.2349999999997</v>
      </c>
      <c r="G1661" s="19">
        <v>5165.3490000000002</v>
      </c>
      <c r="H1661" s="19">
        <v>10982.34</v>
      </c>
    </row>
    <row r="1662" spans="1:8" s="14" customFormat="1" ht="8.25" customHeight="1" x14ac:dyDescent="0.15">
      <c r="A1662" s="21" t="s">
        <v>41</v>
      </c>
      <c r="B1662" s="22">
        <v>8763.8279999999995</v>
      </c>
      <c r="C1662" s="22">
        <v>15419.462</v>
      </c>
      <c r="D1662" s="22">
        <v>9450.5969999999998</v>
      </c>
      <c r="E1662" s="22">
        <v>798.28200000000004</v>
      </c>
      <c r="F1662" s="22">
        <v>4258.8609999999999</v>
      </c>
      <c r="G1662" s="22">
        <v>9128.6710000000003</v>
      </c>
      <c r="H1662" s="22">
        <v>13958.657999999999</v>
      </c>
    </row>
    <row r="1663" spans="1:8" s="14" customFormat="1" ht="8.25" customHeight="1" x14ac:dyDescent="0.15">
      <c r="A1663" s="18" t="s">
        <v>42</v>
      </c>
      <c r="B1663" s="19">
        <v>1086.76</v>
      </c>
      <c r="C1663" s="19">
        <v>4597.2740000000003</v>
      </c>
      <c r="D1663" s="19">
        <v>2054.4940000000001</v>
      </c>
      <c r="E1663" s="19">
        <v>133.393</v>
      </c>
      <c r="F1663" s="19">
        <v>1166.702</v>
      </c>
      <c r="G1663" s="19">
        <v>1655.5930000000001</v>
      </c>
      <c r="H1663" s="19">
        <v>4676.5829999999996</v>
      </c>
    </row>
    <row r="1664" spans="1:8" s="14" customFormat="1" ht="8.25" customHeight="1" x14ac:dyDescent="0.15">
      <c r="A1664" s="18" t="s">
        <v>43</v>
      </c>
      <c r="B1664" s="19">
        <v>7712.7269999999999</v>
      </c>
      <c r="C1664" s="19">
        <v>35117.472000000002</v>
      </c>
      <c r="D1664" s="19">
        <v>16708.805</v>
      </c>
      <c r="E1664" s="19">
        <v>1480.4659999999999</v>
      </c>
      <c r="F1664" s="19">
        <v>11230.795</v>
      </c>
      <c r="G1664" s="19">
        <v>14854.837</v>
      </c>
      <c r="H1664" s="19">
        <v>25322.411</v>
      </c>
    </row>
    <row r="1665" spans="1:10" s="14" customFormat="1" ht="8.25" customHeight="1" x14ac:dyDescent="0.15">
      <c r="A1665" s="18" t="s">
        <v>44</v>
      </c>
      <c r="B1665" s="24">
        <v>8550.9609999999993</v>
      </c>
      <c r="C1665" s="24">
        <v>9187.5049999999992</v>
      </c>
      <c r="D1665" s="24">
        <v>5051.3</v>
      </c>
      <c r="E1665" s="24">
        <v>585.89200000000005</v>
      </c>
      <c r="F1665" s="24">
        <v>4298.9759999999997</v>
      </c>
      <c r="G1665" s="24">
        <v>5325.768</v>
      </c>
      <c r="H1665" s="24">
        <v>8125.2569999999996</v>
      </c>
    </row>
    <row r="1666" spans="1:10" s="14" customFormat="1" ht="8.25" customHeight="1" x14ac:dyDescent="0.15">
      <c r="A1666" s="21" t="s">
        <v>45</v>
      </c>
      <c r="B1666" s="34">
        <v>1253.9490000000001</v>
      </c>
      <c r="C1666" s="38">
        <v>7537.31</v>
      </c>
      <c r="D1666" s="38">
        <v>2856.8150000000001</v>
      </c>
      <c r="E1666" s="38">
        <v>247.102</v>
      </c>
      <c r="F1666" s="38">
        <v>2097.4250000000002</v>
      </c>
      <c r="G1666" s="38">
        <v>2297.893</v>
      </c>
      <c r="H1666" s="38">
        <v>7278.15</v>
      </c>
    </row>
    <row r="1667" spans="1:10" s="14" customFormat="1" ht="3.95" customHeight="1" x14ac:dyDescent="0.15">
      <c r="A1667" s="23"/>
      <c r="B1667" s="35"/>
      <c r="C1667" s="24"/>
      <c r="D1667" s="24"/>
      <c r="E1667" s="24"/>
      <c r="F1667" s="24"/>
      <c r="G1667" s="24"/>
      <c r="H1667" s="46"/>
    </row>
    <row r="1668" spans="1:10" s="25" customFormat="1" ht="8.25" customHeight="1" x14ac:dyDescent="0.15">
      <c r="A1668" s="23"/>
      <c r="B1668" s="35"/>
      <c r="C1668" s="24"/>
      <c r="D1668" s="24"/>
      <c r="E1668" s="24"/>
      <c r="F1668" s="24"/>
      <c r="G1668" s="24"/>
      <c r="H1668" s="46"/>
      <c r="J1668" s="14"/>
    </row>
    <row r="1669" spans="1:10" s="5" customFormat="1" ht="12" customHeight="1" x14ac:dyDescent="0.2">
      <c r="A1669" s="1" t="s">
        <v>0</v>
      </c>
      <c r="B1669" s="2"/>
      <c r="C1669" s="2"/>
      <c r="D1669" s="2"/>
      <c r="E1669" s="2"/>
      <c r="F1669" s="2"/>
      <c r="G1669" s="3"/>
      <c r="H1669" s="6" t="s">
        <v>1</v>
      </c>
      <c r="J1669" s="14"/>
    </row>
    <row r="1670" spans="1:10" s="5" customFormat="1" ht="12" customHeight="1" x14ac:dyDescent="0.2">
      <c r="A1670" s="1" t="s">
        <v>2</v>
      </c>
      <c r="B1670" s="2"/>
      <c r="C1670" s="2"/>
      <c r="D1670" s="2"/>
      <c r="E1670" s="2"/>
      <c r="F1670" s="2"/>
      <c r="G1670" s="3"/>
      <c r="H1670" s="6" t="s">
        <v>56</v>
      </c>
      <c r="J1670" s="14"/>
    </row>
    <row r="1671" spans="1:10" s="5" customFormat="1" ht="12" customHeight="1" x14ac:dyDescent="0.2">
      <c r="A1671" s="1" t="s">
        <v>78</v>
      </c>
      <c r="B1671" s="2"/>
      <c r="C1671" s="2"/>
      <c r="D1671" s="2"/>
      <c r="E1671" s="2"/>
      <c r="F1671" s="2"/>
      <c r="G1671" s="3"/>
      <c r="H1671" s="3"/>
      <c r="J1671" s="14"/>
    </row>
    <row r="1672" spans="1:10" s="5" customFormat="1" ht="12" customHeight="1" x14ac:dyDescent="0.2">
      <c r="A1672" s="7" t="s">
        <v>4</v>
      </c>
      <c r="B1672" s="2"/>
      <c r="C1672" s="2"/>
      <c r="D1672" s="2"/>
      <c r="E1672" s="2"/>
      <c r="F1672" s="2"/>
      <c r="G1672" s="3"/>
      <c r="H1672" s="3"/>
      <c r="J1672" s="14"/>
    </row>
    <row r="1673" spans="1:10" ht="3" customHeight="1" x14ac:dyDescent="0.25">
      <c r="A1673" s="8"/>
      <c r="B1673" s="8"/>
      <c r="C1673" s="8"/>
      <c r="D1673" s="8"/>
      <c r="E1673" s="8"/>
      <c r="F1673" s="8"/>
      <c r="G1673" s="8"/>
      <c r="H1673" s="8"/>
      <c r="I1673" s="9"/>
      <c r="J1673" s="25"/>
    </row>
    <row r="1674" spans="1:10" ht="3" customHeight="1" x14ac:dyDescent="0.25">
      <c r="A1674" s="9"/>
      <c r="B1674" s="9"/>
      <c r="C1674" s="9"/>
      <c r="D1674" s="9"/>
      <c r="E1674" s="9"/>
      <c r="F1674" s="9"/>
      <c r="G1674" s="9"/>
      <c r="H1674" s="9"/>
      <c r="J1674" s="5"/>
    </row>
    <row r="1675" spans="1:10" s="11" customFormat="1" ht="9.9499999999999993" customHeight="1" x14ac:dyDescent="0.25">
      <c r="A1675" s="200" t="s">
        <v>5</v>
      </c>
      <c r="B1675" s="199" t="s">
        <v>57</v>
      </c>
      <c r="C1675" s="199" t="s">
        <v>58</v>
      </c>
      <c r="D1675" s="199" t="s">
        <v>59</v>
      </c>
      <c r="E1675" s="199" t="s">
        <v>64</v>
      </c>
      <c r="F1675" s="199" t="s">
        <v>61</v>
      </c>
      <c r="G1675" s="199" t="s">
        <v>62</v>
      </c>
      <c r="H1675" s="199" t="s">
        <v>63</v>
      </c>
      <c r="J1675" s="5"/>
    </row>
    <row r="1676" spans="1:10" s="11" customFormat="1" ht="9.9499999999999993" customHeight="1" x14ac:dyDescent="0.25">
      <c r="A1676" s="200"/>
      <c r="B1676" s="199"/>
      <c r="C1676" s="199"/>
      <c r="D1676" s="199"/>
      <c r="E1676" s="199"/>
      <c r="F1676" s="199"/>
      <c r="G1676" s="199"/>
      <c r="H1676" s="199"/>
      <c r="J1676" s="5"/>
    </row>
    <row r="1677" spans="1:10" s="11" customFormat="1" ht="9.9499999999999993" customHeight="1" x14ac:dyDescent="0.25">
      <c r="A1677" s="200"/>
      <c r="B1677" s="199"/>
      <c r="C1677" s="199"/>
      <c r="D1677" s="199"/>
      <c r="E1677" s="199"/>
      <c r="F1677" s="199"/>
      <c r="G1677" s="199"/>
      <c r="H1677" s="199"/>
      <c r="J1677" s="5"/>
    </row>
    <row r="1678" spans="1:10" s="11" customFormat="1" ht="9.9499999999999993" customHeight="1" x14ac:dyDescent="0.25">
      <c r="A1678" s="200"/>
      <c r="B1678" s="199"/>
      <c r="C1678" s="199"/>
      <c r="D1678" s="199"/>
      <c r="E1678" s="199"/>
      <c r="F1678" s="199"/>
      <c r="G1678" s="199"/>
      <c r="H1678" s="199"/>
      <c r="J1678" s="10"/>
    </row>
    <row r="1679" spans="1:10" s="11" customFormat="1" ht="9.9499999999999993" customHeight="1" x14ac:dyDescent="0.25">
      <c r="A1679" s="200"/>
      <c r="B1679" s="199"/>
      <c r="C1679" s="199"/>
      <c r="D1679" s="199"/>
      <c r="E1679" s="199"/>
      <c r="F1679" s="199"/>
      <c r="G1679" s="199"/>
      <c r="H1679" s="199"/>
      <c r="J1679" s="10"/>
    </row>
    <row r="1680" spans="1:10" s="11" customFormat="1" ht="9.9499999999999993" customHeight="1" x14ac:dyDescent="0.25">
      <c r="A1680" s="200"/>
      <c r="B1680" s="199"/>
      <c r="C1680" s="199"/>
      <c r="D1680" s="199"/>
      <c r="E1680" s="199"/>
      <c r="F1680" s="199"/>
      <c r="G1680" s="199"/>
      <c r="H1680" s="199"/>
    </row>
    <row r="1681" spans="1:10" ht="3" customHeight="1" x14ac:dyDescent="0.25">
      <c r="A1681" s="8"/>
      <c r="B1681" s="8"/>
      <c r="C1681" s="8"/>
      <c r="D1681" s="8"/>
      <c r="E1681" s="8"/>
      <c r="F1681" s="8"/>
      <c r="G1681" s="8"/>
      <c r="H1681" s="8"/>
      <c r="J1681" s="11"/>
    </row>
    <row r="1682" spans="1:10" ht="3" customHeight="1" x14ac:dyDescent="0.25">
      <c r="A1682" s="9"/>
      <c r="B1682" s="9"/>
      <c r="C1682" s="9"/>
      <c r="D1682" s="9"/>
      <c r="E1682" s="9"/>
      <c r="F1682" s="9"/>
      <c r="G1682" s="9"/>
      <c r="H1682" s="42"/>
      <c r="J1682" s="11"/>
    </row>
    <row r="1683" spans="1:10" s="14" customFormat="1" ht="8.65" customHeight="1" x14ac:dyDescent="0.15">
      <c r="A1683" s="12">
        <v>2011</v>
      </c>
      <c r="B1683" s="13"/>
      <c r="C1683" s="13"/>
      <c r="D1683" s="13"/>
      <c r="E1683" s="13"/>
      <c r="F1683" s="13"/>
      <c r="G1683" s="13"/>
      <c r="H1683" s="13"/>
      <c r="J1683" s="11"/>
    </row>
    <row r="1684" spans="1:10" s="17" customFormat="1" ht="8.65" customHeight="1" x14ac:dyDescent="0.15">
      <c r="A1684" s="15" t="s">
        <v>13</v>
      </c>
      <c r="B1684" s="16">
        <f>SUM(B1686:B1717)</f>
        <v>495709.55199999997</v>
      </c>
      <c r="C1684" s="16">
        <f>SUM(C1686:C1717)</f>
        <v>573114.66599999997</v>
      </c>
      <c r="D1684" s="16">
        <f t="shared" ref="D1684:H1684" si="51">SUM(D1686:D1717)</f>
        <v>321284.26399999991</v>
      </c>
      <c r="E1684" s="16">
        <f t="shared" si="51"/>
        <v>64806.583999999995</v>
      </c>
      <c r="F1684" s="16">
        <f t="shared" si="51"/>
        <v>303043.91000000003</v>
      </c>
      <c r="G1684" s="16">
        <f t="shared" si="51"/>
        <v>302579.63</v>
      </c>
      <c r="H1684" s="16">
        <f t="shared" si="51"/>
        <v>602369.43500000006</v>
      </c>
      <c r="J1684" s="11"/>
    </row>
    <row r="1685" spans="1:10" s="17" customFormat="1" ht="3.95" customHeight="1" x14ac:dyDescent="0.15">
      <c r="A1685" s="15"/>
      <c r="B1685" s="16"/>
      <c r="C1685" s="16"/>
      <c r="D1685" s="16"/>
      <c r="E1685" s="16"/>
      <c r="F1685" s="16"/>
      <c r="G1685" s="16"/>
      <c r="H1685" s="16"/>
      <c r="J1685" s="11"/>
    </row>
    <row r="1686" spans="1:10" s="14" customFormat="1" ht="8.25" customHeight="1" x14ac:dyDescent="0.15">
      <c r="A1686" s="18" t="s">
        <v>14</v>
      </c>
      <c r="B1686" s="19">
        <v>3597.7530000000002</v>
      </c>
      <c r="C1686" s="19">
        <v>6407.5730000000003</v>
      </c>
      <c r="D1686" s="19">
        <v>3607.2950000000001</v>
      </c>
      <c r="E1686" s="19">
        <v>363.84500000000003</v>
      </c>
      <c r="F1686" s="19">
        <v>2243.6289999999999</v>
      </c>
      <c r="G1686" s="19">
        <v>2501.2979999999998</v>
      </c>
      <c r="H1686" s="19">
        <v>8071.866</v>
      </c>
      <c r="J1686" s="10"/>
    </row>
    <row r="1687" spans="1:10" s="14" customFormat="1" ht="8.25" customHeight="1" x14ac:dyDescent="0.15">
      <c r="A1687" s="18" t="s">
        <v>15</v>
      </c>
      <c r="B1687" s="19">
        <v>10627.525</v>
      </c>
      <c r="C1687" s="19">
        <v>16480.385999999999</v>
      </c>
      <c r="D1687" s="19">
        <v>8087.9369999999999</v>
      </c>
      <c r="E1687" s="19">
        <v>4869.2979999999998</v>
      </c>
      <c r="F1687" s="19">
        <v>9471.7049999999999</v>
      </c>
      <c r="G1687" s="19">
        <v>9469.9509999999991</v>
      </c>
      <c r="H1687" s="19">
        <v>18470.332999999999</v>
      </c>
      <c r="J1687" s="10"/>
    </row>
    <row r="1688" spans="1:10" s="14" customFormat="1" ht="8.25" customHeight="1" x14ac:dyDescent="0.15">
      <c r="A1688" s="18" t="s">
        <v>16</v>
      </c>
      <c r="B1688" s="19">
        <v>2709.502</v>
      </c>
      <c r="C1688" s="19">
        <v>3671.1170000000002</v>
      </c>
      <c r="D1688" s="19">
        <v>2376.1849999999999</v>
      </c>
      <c r="E1688" s="19">
        <v>672.83399999999995</v>
      </c>
      <c r="F1688" s="19">
        <v>13941.127</v>
      </c>
      <c r="G1688" s="19">
        <v>2375.41</v>
      </c>
      <c r="H1688" s="19">
        <v>5689.0309999999999</v>
      </c>
    </row>
    <row r="1689" spans="1:10" s="14" customFormat="1" ht="8.25" customHeight="1" x14ac:dyDescent="0.15">
      <c r="A1689" s="21" t="s">
        <v>17</v>
      </c>
      <c r="B1689" s="22">
        <v>2306.627</v>
      </c>
      <c r="C1689" s="22">
        <v>5108.366</v>
      </c>
      <c r="D1689" s="22">
        <v>2098.7779999999998</v>
      </c>
      <c r="E1689" s="22">
        <v>492.78399999999999</v>
      </c>
      <c r="F1689" s="22">
        <v>3578.8580000000002</v>
      </c>
      <c r="G1689" s="22">
        <v>3167.0859999999998</v>
      </c>
      <c r="H1689" s="22">
        <v>5893.6379999999999</v>
      </c>
      <c r="J1689" s="17"/>
    </row>
    <row r="1690" spans="1:10" s="14" customFormat="1" ht="8.25" customHeight="1" x14ac:dyDescent="0.15">
      <c r="A1690" s="18" t="s">
        <v>18</v>
      </c>
      <c r="B1690" s="19">
        <v>19237.091</v>
      </c>
      <c r="C1690" s="19">
        <v>14326.977999999999</v>
      </c>
      <c r="D1690" s="19">
        <v>7380.674</v>
      </c>
      <c r="E1690" s="19">
        <v>2369.2660000000001</v>
      </c>
      <c r="F1690" s="19">
        <v>4874.5</v>
      </c>
      <c r="G1690" s="19">
        <v>6344.4750000000004</v>
      </c>
      <c r="H1690" s="19">
        <v>13034.153</v>
      </c>
      <c r="J1690" s="17"/>
    </row>
    <row r="1691" spans="1:10" s="14" customFormat="1" ht="8.25" customHeight="1" x14ac:dyDescent="0.15">
      <c r="A1691" s="18" t="s">
        <v>19</v>
      </c>
      <c r="B1691" s="19">
        <v>1665.63</v>
      </c>
      <c r="C1691" s="19">
        <v>3899.027</v>
      </c>
      <c r="D1691" s="19">
        <v>2292.9699999999998</v>
      </c>
      <c r="E1691" s="19">
        <v>222.84200000000001</v>
      </c>
      <c r="F1691" s="19">
        <v>2834.69</v>
      </c>
      <c r="G1691" s="19">
        <v>1783.4069999999999</v>
      </c>
      <c r="H1691" s="19">
        <v>4699.2129999999997</v>
      </c>
    </row>
    <row r="1692" spans="1:10" s="14" customFormat="1" ht="8.25" customHeight="1" x14ac:dyDescent="0.15">
      <c r="A1692" s="18" t="s">
        <v>20</v>
      </c>
      <c r="B1692" s="19">
        <v>3104.8890000000001</v>
      </c>
      <c r="C1692" s="19">
        <v>21081.726999999999</v>
      </c>
      <c r="D1692" s="19">
        <v>6970.0559999999996</v>
      </c>
      <c r="E1692" s="19">
        <v>415.16199999999998</v>
      </c>
      <c r="F1692" s="19">
        <v>5309.1760000000004</v>
      </c>
      <c r="G1692" s="19">
        <v>6094.2759999999998</v>
      </c>
      <c r="H1692" s="19">
        <v>15831.751</v>
      </c>
    </row>
    <row r="1693" spans="1:10" s="14" customFormat="1" ht="8.25" customHeight="1" x14ac:dyDescent="0.15">
      <c r="A1693" s="21" t="s">
        <v>21</v>
      </c>
      <c r="B1693" s="22">
        <v>6561.5709999999999</v>
      </c>
      <c r="C1693" s="22">
        <v>17504.835999999999</v>
      </c>
      <c r="D1693" s="22">
        <v>9936.6239999999998</v>
      </c>
      <c r="E1693" s="22">
        <v>1130.3610000000001</v>
      </c>
      <c r="F1693" s="22">
        <v>7300.9709999999995</v>
      </c>
      <c r="G1693" s="22">
        <v>8442.0360000000001</v>
      </c>
      <c r="H1693" s="22">
        <v>16146.607</v>
      </c>
    </row>
    <row r="1694" spans="1:10" s="14" customFormat="1" ht="8.25" customHeight="1" x14ac:dyDescent="0.15">
      <c r="A1694" s="18" t="s">
        <v>22</v>
      </c>
      <c r="B1694" s="19">
        <v>222032.658</v>
      </c>
      <c r="C1694" s="19">
        <v>85057.203999999998</v>
      </c>
      <c r="D1694" s="19">
        <v>71439.808999999994</v>
      </c>
      <c r="E1694" s="19">
        <v>20597.291000000001</v>
      </c>
      <c r="F1694" s="19">
        <v>48949.898000000001</v>
      </c>
      <c r="G1694" s="19">
        <v>65136.962</v>
      </c>
      <c r="H1694" s="19">
        <v>160895.80100000001</v>
      </c>
    </row>
    <row r="1695" spans="1:10" s="14" customFormat="1" ht="8.25" customHeight="1" x14ac:dyDescent="0.15">
      <c r="A1695" s="18" t="s">
        <v>23</v>
      </c>
      <c r="B1695" s="19">
        <v>2931.4360000000001</v>
      </c>
      <c r="C1695" s="19">
        <v>9118.1919999999991</v>
      </c>
      <c r="D1695" s="19">
        <v>4229.0219999999999</v>
      </c>
      <c r="E1695" s="19">
        <v>221.661</v>
      </c>
      <c r="F1695" s="19">
        <v>2038.7190000000001</v>
      </c>
      <c r="G1695" s="19">
        <v>2725.47</v>
      </c>
      <c r="H1695" s="19">
        <v>8736.8029999999999</v>
      </c>
    </row>
    <row r="1696" spans="1:10" s="14" customFormat="1" ht="8.25" customHeight="1" x14ac:dyDescent="0.15">
      <c r="A1696" s="18" t="s">
        <v>24</v>
      </c>
      <c r="B1696" s="19">
        <v>12553.704</v>
      </c>
      <c r="C1696" s="19">
        <v>20649.813999999998</v>
      </c>
      <c r="D1696" s="19">
        <v>14067.698</v>
      </c>
      <c r="E1696" s="19">
        <v>2239.8530000000001</v>
      </c>
      <c r="F1696" s="19">
        <v>8727.6869999999999</v>
      </c>
      <c r="G1696" s="19">
        <v>11753.99</v>
      </c>
      <c r="H1696" s="19">
        <v>18269.169000000002</v>
      </c>
    </row>
    <row r="1697" spans="1:8" s="14" customFormat="1" ht="8.25" customHeight="1" x14ac:dyDescent="0.15">
      <c r="A1697" s="21" t="s">
        <v>25</v>
      </c>
      <c r="B1697" s="22">
        <v>2510.1570000000002</v>
      </c>
      <c r="C1697" s="22">
        <v>14579.177</v>
      </c>
      <c r="D1697" s="22">
        <v>6311.9650000000001</v>
      </c>
      <c r="E1697" s="22">
        <v>454.39600000000002</v>
      </c>
      <c r="F1697" s="22">
        <v>10533.058999999999</v>
      </c>
      <c r="G1697" s="22">
        <v>5099.6059999999998</v>
      </c>
      <c r="H1697" s="22">
        <v>13989.130999999999</v>
      </c>
    </row>
    <row r="1698" spans="1:8" s="14" customFormat="1" ht="8.25" customHeight="1" x14ac:dyDescent="0.15">
      <c r="A1698" s="18" t="s">
        <v>26</v>
      </c>
      <c r="B1698" s="19">
        <v>2361.1289999999999</v>
      </c>
      <c r="C1698" s="19">
        <v>11597.522000000001</v>
      </c>
      <c r="D1698" s="19">
        <v>4804.3770000000004</v>
      </c>
      <c r="E1698" s="19">
        <v>1043.6959999999999</v>
      </c>
      <c r="F1698" s="19">
        <v>2695.3470000000002</v>
      </c>
      <c r="G1698" s="19">
        <v>4816.2039999999997</v>
      </c>
      <c r="H1698" s="19">
        <v>9909.8510000000006</v>
      </c>
    </row>
    <row r="1699" spans="1:8" s="14" customFormat="1" ht="8.25" customHeight="1" x14ac:dyDescent="0.15">
      <c r="A1699" s="18" t="s">
        <v>27</v>
      </c>
      <c r="B1699" s="19">
        <v>25152.126</v>
      </c>
      <c r="C1699" s="19">
        <v>32737.003000000001</v>
      </c>
      <c r="D1699" s="19">
        <v>18967.073</v>
      </c>
      <c r="E1699" s="19">
        <v>4148.3559999999998</v>
      </c>
      <c r="F1699" s="19">
        <v>22612.672999999999</v>
      </c>
      <c r="G1699" s="19">
        <v>18994.797999999999</v>
      </c>
      <c r="H1699" s="19">
        <v>30049.695</v>
      </c>
    </row>
    <row r="1700" spans="1:8" s="14" customFormat="1" ht="8.25" customHeight="1" x14ac:dyDescent="0.15">
      <c r="A1700" s="18" t="s">
        <v>28</v>
      </c>
      <c r="B1700" s="19">
        <v>30678.991000000002</v>
      </c>
      <c r="C1700" s="19">
        <v>60094.370999999999</v>
      </c>
      <c r="D1700" s="19">
        <v>33230.224000000002</v>
      </c>
      <c r="E1700" s="19">
        <v>4770.9470000000001</v>
      </c>
      <c r="F1700" s="19">
        <v>18714.741000000002</v>
      </c>
      <c r="G1700" s="19">
        <v>28390.851999999999</v>
      </c>
      <c r="H1700" s="19">
        <v>55331.794999999998</v>
      </c>
    </row>
    <row r="1701" spans="1:8" s="14" customFormat="1" ht="8.25" customHeight="1" x14ac:dyDescent="0.15">
      <c r="A1701" s="21" t="s">
        <v>29</v>
      </c>
      <c r="B1701" s="22">
        <v>4792.2889999999998</v>
      </c>
      <c r="C1701" s="22">
        <v>23148.098000000002</v>
      </c>
      <c r="D1701" s="22">
        <v>7353.93</v>
      </c>
      <c r="E1701" s="22">
        <v>1499.1869999999999</v>
      </c>
      <c r="F1701" s="22">
        <v>6202.6009999999997</v>
      </c>
      <c r="G1701" s="22">
        <v>9052.2170000000006</v>
      </c>
      <c r="H1701" s="22">
        <v>16866.645</v>
      </c>
    </row>
    <row r="1702" spans="1:8" s="14" customFormat="1" ht="8.25" customHeight="1" x14ac:dyDescent="0.15">
      <c r="A1702" s="18" t="s">
        <v>30</v>
      </c>
      <c r="B1702" s="19">
        <v>3335.6729999999998</v>
      </c>
      <c r="C1702" s="19">
        <v>7841.3789999999999</v>
      </c>
      <c r="D1702" s="19">
        <v>4852.0550000000003</v>
      </c>
      <c r="E1702" s="19">
        <v>581.24</v>
      </c>
      <c r="F1702" s="19">
        <v>4119.0559999999996</v>
      </c>
      <c r="G1702" s="19">
        <v>4506.37</v>
      </c>
      <c r="H1702" s="19">
        <v>8359.7980000000007</v>
      </c>
    </row>
    <row r="1703" spans="1:8" s="14" customFormat="1" ht="8.25" customHeight="1" x14ac:dyDescent="0.15">
      <c r="A1703" s="18" t="s">
        <v>31</v>
      </c>
      <c r="B1703" s="19">
        <v>1733.6379999999999</v>
      </c>
      <c r="C1703" s="19">
        <v>5645.232</v>
      </c>
      <c r="D1703" s="19">
        <v>2663.9740000000002</v>
      </c>
      <c r="E1703" s="19">
        <v>402.87</v>
      </c>
      <c r="F1703" s="19">
        <v>9586.2860000000001</v>
      </c>
      <c r="G1703" s="19">
        <v>2144.654</v>
      </c>
      <c r="H1703" s="19">
        <v>7456.6409999999996</v>
      </c>
    </row>
    <row r="1704" spans="1:8" s="14" customFormat="1" ht="8.25" customHeight="1" x14ac:dyDescent="0.15">
      <c r="A1704" s="18" t="s">
        <v>32</v>
      </c>
      <c r="B1704" s="19">
        <v>55321.788999999997</v>
      </c>
      <c r="C1704" s="19">
        <v>27100.115000000002</v>
      </c>
      <c r="D1704" s="19">
        <v>17648.403999999999</v>
      </c>
      <c r="E1704" s="19">
        <v>5564.31</v>
      </c>
      <c r="F1704" s="19">
        <v>11556.344999999999</v>
      </c>
      <c r="G1704" s="19">
        <v>14922.349</v>
      </c>
      <c r="H1704" s="19">
        <v>22811.345000000001</v>
      </c>
    </row>
    <row r="1705" spans="1:8" s="14" customFormat="1" ht="8.25" customHeight="1" x14ac:dyDescent="0.15">
      <c r="A1705" s="21" t="s">
        <v>33</v>
      </c>
      <c r="B1705" s="22">
        <v>2360.5929999999998</v>
      </c>
      <c r="C1705" s="22">
        <v>16361.048000000001</v>
      </c>
      <c r="D1705" s="22">
        <v>5145.4110000000001</v>
      </c>
      <c r="E1705" s="22">
        <v>542.22799999999995</v>
      </c>
      <c r="F1705" s="22">
        <v>6423.1989999999996</v>
      </c>
      <c r="G1705" s="22">
        <v>6204.3419999999996</v>
      </c>
      <c r="H1705" s="22">
        <v>14532.591</v>
      </c>
    </row>
    <row r="1706" spans="1:8" s="14" customFormat="1" ht="8.25" customHeight="1" x14ac:dyDescent="0.15">
      <c r="A1706" s="18" t="s">
        <v>34</v>
      </c>
      <c r="B1706" s="19">
        <v>10752.242</v>
      </c>
      <c r="C1706" s="19">
        <v>25166.065999999999</v>
      </c>
      <c r="D1706" s="19">
        <v>11517.181</v>
      </c>
      <c r="E1706" s="19">
        <v>1231.6400000000001</v>
      </c>
      <c r="F1706" s="19">
        <v>6029.6239999999998</v>
      </c>
      <c r="G1706" s="19">
        <v>9795.652</v>
      </c>
      <c r="H1706" s="19">
        <v>15531.055</v>
      </c>
    </row>
    <row r="1707" spans="1:8" s="14" customFormat="1" ht="8.25" customHeight="1" x14ac:dyDescent="0.15">
      <c r="A1707" s="18" t="s">
        <v>35</v>
      </c>
      <c r="B1707" s="19">
        <v>5938.8280000000004</v>
      </c>
      <c r="C1707" s="19">
        <v>9351.7070000000003</v>
      </c>
      <c r="D1707" s="19">
        <v>4378.433</v>
      </c>
      <c r="E1707" s="19">
        <v>511.29300000000001</v>
      </c>
      <c r="F1707" s="19">
        <v>4922.1289999999999</v>
      </c>
      <c r="G1707" s="19">
        <v>5068.4960000000001</v>
      </c>
      <c r="H1707" s="19">
        <v>8777.8459999999995</v>
      </c>
    </row>
    <row r="1708" spans="1:8" s="14" customFormat="1" ht="8.25" customHeight="1" x14ac:dyDescent="0.15">
      <c r="A1708" s="18" t="s">
        <v>36</v>
      </c>
      <c r="B1708" s="19">
        <v>12250.145</v>
      </c>
      <c r="C1708" s="19">
        <v>6367.9359999999997</v>
      </c>
      <c r="D1708" s="19">
        <v>4272.0230000000001</v>
      </c>
      <c r="E1708" s="19">
        <v>3522.6089999999999</v>
      </c>
      <c r="F1708" s="19">
        <v>41514.705999999998</v>
      </c>
      <c r="G1708" s="19">
        <v>3577.2570000000001</v>
      </c>
      <c r="H1708" s="19">
        <v>8800.25</v>
      </c>
    </row>
    <row r="1709" spans="1:8" s="14" customFormat="1" ht="8.25" customHeight="1" x14ac:dyDescent="0.15">
      <c r="A1709" s="21" t="s">
        <v>37</v>
      </c>
      <c r="B1709" s="22">
        <v>5847.0389999999998</v>
      </c>
      <c r="C1709" s="22">
        <v>12660.432000000001</v>
      </c>
      <c r="D1709" s="22">
        <v>6179.4589999999998</v>
      </c>
      <c r="E1709" s="22">
        <v>558.053</v>
      </c>
      <c r="F1709" s="22">
        <v>4292.4970000000003</v>
      </c>
      <c r="G1709" s="22">
        <v>10866.571</v>
      </c>
      <c r="H1709" s="22">
        <v>12776.95</v>
      </c>
    </row>
    <row r="1710" spans="1:8" s="14" customFormat="1" ht="8.25" customHeight="1" x14ac:dyDescent="0.15">
      <c r="A1710" s="18" t="s">
        <v>38</v>
      </c>
      <c r="B1710" s="19">
        <v>4065.8240000000001</v>
      </c>
      <c r="C1710" s="19">
        <v>16191.941999999999</v>
      </c>
      <c r="D1710" s="19">
        <v>6556.3639999999996</v>
      </c>
      <c r="E1710" s="19">
        <v>1407.8789999999999</v>
      </c>
      <c r="F1710" s="19">
        <v>8398.16</v>
      </c>
      <c r="G1710" s="19">
        <v>9294.6679999999997</v>
      </c>
      <c r="H1710" s="19">
        <v>11863.025</v>
      </c>
    </row>
    <row r="1711" spans="1:8" s="14" customFormat="1" ht="8.25" customHeight="1" x14ac:dyDescent="0.15">
      <c r="A1711" s="18" t="s">
        <v>39</v>
      </c>
      <c r="B1711" s="19">
        <v>9099.8870000000006</v>
      </c>
      <c r="C1711" s="19">
        <v>15416.661</v>
      </c>
      <c r="D1711" s="19">
        <v>8514.52</v>
      </c>
      <c r="E1711" s="19">
        <v>1400.9870000000001</v>
      </c>
      <c r="F1711" s="19">
        <v>6784.4570000000003</v>
      </c>
      <c r="G1711" s="19">
        <v>9926.2000000000007</v>
      </c>
      <c r="H1711" s="19">
        <v>14934.210999999999</v>
      </c>
    </row>
    <row r="1712" spans="1:8" s="14" customFormat="1" ht="8.25" customHeight="1" x14ac:dyDescent="0.15">
      <c r="A1712" s="18" t="s">
        <v>40</v>
      </c>
      <c r="B1712" s="19">
        <v>3232.3470000000002</v>
      </c>
      <c r="C1712" s="19">
        <v>11092.794</v>
      </c>
      <c r="D1712" s="19">
        <v>7280.0119999999997</v>
      </c>
      <c r="E1712" s="19">
        <v>309.20800000000003</v>
      </c>
      <c r="F1712" s="19">
        <v>4626.3509999999997</v>
      </c>
      <c r="G1712" s="19">
        <v>5408.3919999999998</v>
      </c>
      <c r="H1712" s="19">
        <v>11390.14</v>
      </c>
    </row>
    <row r="1713" spans="1:10" s="14" customFormat="1" ht="8.25" customHeight="1" x14ac:dyDescent="0.15">
      <c r="A1713" s="21" t="s">
        <v>41</v>
      </c>
      <c r="B1713" s="22">
        <v>9184.7520000000004</v>
      </c>
      <c r="C1713" s="22">
        <v>16468.157999999999</v>
      </c>
      <c r="D1713" s="22">
        <v>9614.6380000000008</v>
      </c>
      <c r="E1713" s="22">
        <v>809.09900000000005</v>
      </c>
      <c r="F1713" s="22">
        <v>5209.2</v>
      </c>
      <c r="G1713" s="22">
        <v>9570.6540000000005</v>
      </c>
      <c r="H1713" s="22">
        <v>14112.145</v>
      </c>
    </row>
    <row r="1714" spans="1:10" s="14" customFormat="1" ht="8.25" customHeight="1" x14ac:dyDescent="0.15">
      <c r="A1714" s="18" t="s">
        <v>42</v>
      </c>
      <c r="B1714" s="19">
        <v>1204.672</v>
      </c>
      <c r="C1714" s="19">
        <v>4879.8320000000003</v>
      </c>
      <c r="D1714" s="19">
        <v>2554.3380000000002</v>
      </c>
      <c r="E1714" s="19">
        <v>151.73400000000001</v>
      </c>
      <c r="F1714" s="19">
        <v>1180.3889999999999</v>
      </c>
      <c r="G1714" s="19">
        <v>1795.0060000000001</v>
      </c>
      <c r="H1714" s="19">
        <v>5109.9870000000001</v>
      </c>
    </row>
    <row r="1715" spans="1:10" s="14" customFormat="1" ht="8.25" customHeight="1" x14ac:dyDescent="0.15">
      <c r="A1715" s="18" t="s">
        <v>43</v>
      </c>
      <c r="B1715" s="19">
        <v>7941.0950000000003</v>
      </c>
      <c r="C1715" s="19">
        <v>35122.629000000001</v>
      </c>
      <c r="D1715" s="19">
        <v>18247.441999999999</v>
      </c>
      <c r="E1715" s="19">
        <v>1480.056</v>
      </c>
      <c r="F1715" s="19">
        <v>11463.036</v>
      </c>
      <c r="G1715" s="19">
        <v>15474.164000000001</v>
      </c>
      <c r="H1715" s="19">
        <v>27407.615000000002</v>
      </c>
    </row>
    <row r="1716" spans="1:10" s="14" customFormat="1" ht="8.25" customHeight="1" x14ac:dyDescent="0.15">
      <c r="A1716" s="18" t="s">
        <v>44</v>
      </c>
      <c r="B1716" s="24">
        <v>9265.4169999999995</v>
      </c>
      <c r="C1716" s="24">
        <v>9753.1450000000004</v>
      </c>
      <c r="D1716" s="24">
        <v>5534.5420000000004</v>
      </c>
      <c r="E1716" s="24">
        <v>575.34699999999998</v>
      </c>
      <c r="F1716" s="24">
        <v>4930.4290000000001</v>
      </c>
      <c r="G1716" s="24">
        <v>5582.5640000000003</v>
      </c>
      <c r="H1716" s="24">
        <v>8868.2690000000002</v>
      </c>
    </row>
    <row r="1717" spans="1:10" s="14" customFormat="1" ht="8.25" customHeight="1" x14ac:dyDescent="0.15">
      <c r="A1717" s="21" t="s">
        <v>45</v>
      </c>
      <c r="B1717" s="34">
        <v>1352.5329999999999</v>
      </c>
      <c r="C1717" s="38">
        <v>8234.1990000000005</v>
      </c>
      <c r="D1717" s="38">
        <v>3170.8510000000001</v>
      </c>
      <c r="E1717" s="38">
        <v>246.25200000000001</v>
      </c>
      <c r="F1717" s="38">
        <v>1978.665</v>
      </c>
      <c r="G1717" s="38">
        <v>2294.2530000000002</v>
      </c>
      <c r="H1717" s="38">
        <v>7752.085</v>
      </c>
    </row>
    <row r="1718" spans="1:10" s="39" customFormat="1" ht="8.25" customHeight="1" x14ac:dyDescent="0.2">
      <c r="J1718" s="14"/>
    </row>
    <row r="1719" spans="1:10" s="14" customFormat="1" ht="8.65" customHeight="1" x14ac:dyDescent="0.15">
      <c r="A1719" s="12">
        <v>2012</v>
      </c>
      <c r="B1719" s="13"/>
      <c r="C1719" s="13"/>
      <c r="D1719" s="13"/>
      <c r="E1719" s="13"/>
      <c r="F1719" s="13"/>
      <c r="G1719" s="13"/>
      <c r="H1719" s="13"/>
    </row>
    <row r="1720" spans="1:10" s="17" customFormat="1" ht="8.65" customHeight="1" x14ac:dyDescent="0.15">
      <c r="A1720" s="15" t="s">
        <v>13</v>
      </c>
      <c r="B1720" s="16">
        <f>SUM(B1722:B1753)</f>
        <v>544594.84000000008</v>
      </c>
      <c r="C1720" s="16">
        <f>SUM(C1722:C1753)</f>
        <v>630296.56599999999</v>
      </c>
      <c r="D1720" s="16">
        <f t="shared" ref="D1720:H1720" si="52">SUM(D1722:D1753)</f>
        <v>345297.82400000002</v>
      </c>
      <c r="E1720" s="16">
        <f t="shared" si="52"/>
        <v>68611.304999999978</v>
      </c>
      <c r="F1720" s="16">
        <f t="shared" si="52"/>
        <v>328573.66299999994</v>
      </c>
      <c r="G1720" s="16">
        <f t="shared" si="52"/>
        <v>322973.277</v>
      </c>
      <c r="H1720" s="16">
        <f t="shared" si="52"/>
        <v>657184.48</v>
      </c>
      <c r="J1720" s="14"/>
    </row>
    <row r="1721" spans="1:10" s="17" customFormat="1" ht="3.95" customHeight="1" x14ac:dyDescent="0.15">
      <c r="A1721" s="15"/>
      <c r="B1721" s="16"/>
      <c r="C1721" s="16"/>
      <c r="D1721" s="16"/>
      <c r="E1721" s="16"/>
      <c r="F1721" s="16"/>
      <c r="G1721" s="16"/>
      <c r="H1721" s="16"/>
      <c r="J1721" s="14"/>
    </row>
    <row r="1722" spans="1:10" s="14" customFormat="1" ht="8.25" customHeight="1" x14ac:dyDescent="0.15">
      <c r="A1722" s="18" t="s">
        <v>14</v>
      </c>
      <c r="B1722" s="19">
        <v>3917.616</v>
      </c>
      <c r="C1722" s="19">
        <v>6928.6779999999999</v>
      </c>
      <c r="D1722" s="19">
        <v>4036.3090000000002</v>
      </c>
      <c r="E1722" s="19">
        <v>383.97699999999998</v>
      </c>
      <c r="F1722" s="19">
        <v>2642.6489999999999</v>
      </c>
      <c r="G1722" s="19">
        <v>2690.864</v>
      </c>
      <c r="H1722" s="19">
        <v>8910.4249999999993</v>
      </c>
    </row>
    <row r="1723" spans="1:10" s="14" customFormat="1" ht="8.25" customHeight="1" x14ac:dyDescent="0.2">
      <c r="A1723" s="47" t="s">
        <v>15</v>
      </c>
      <c r="B1723" s="19">
        <v>11970.888000000001</v>
      </c>
      <c r="C1723" s="20">
        <v>18657.917000000001</v>
      </c>
      <c r="D1723" s="20">
        <v>8613.1779999999999</v>
      </c>
      <c r="E1723" s="20">
        <v>5072.2510000000002</v>
      </c>
      <c r="F1723" s="20">
        <v>9874.7790000000005</v>
      </c>
      <c r="G1723" s="20">
        <v>10361.052</v>
      </c>
      <c r="H1723" s="20">
        <v>20804.544000000002</v>
      </c>
      <c r="J1723" s="39"/>
    </row>
    <row r="1724" spans="1:10" s="14" customFormat="1" ht="8.25" customHeight="1" x14ac:dyDescent="0.15">
      <c r="A1724" s="18" t="s">
        <v>16</v>
      </c>
      <c r="B1724" s="19">
        <v>2960.1950000000002</v>
      </c>
      <c r="C1724" s="19">
        <v>4106.5079999999998</v>
      </c>
      <c r="D1724" s="19">
        <v>2577.1469999999999</v>
      </c>
      <c r="E1724" s="19">
        <v>725.42100000000005</v>
      </c>
      <c r="F1724" s="19">
        <v>15388.842000000001</v>
      </c>
      <c r="G1724" s="19">
        <v>2559.7420000000002</v>
      </c>
      <c r="H1724" s="19">
        <v>6170.1090000000004</v>
      </c>
    </row>
    <row r="1725" spans="1:10" s="14" customFormat="1" ht="8.25" customHeight="1" x14ac:dyDescent="0.15">
      <c r="A1725" s="21" t="s">
        <v>17</v>
      </c>
      <c r="B1725" s="22">
        <v>2452.3739999999998</v>
      </c>
      <c r="C1725" s="22">
        <v>5333.4110000000001</v>
      </c>
      <c r="D1725" s="22">
        <v>2277.056</v>
      </c>
      <c r="E1725" s="22">
        <v>543.63400000000001</v>
      </c>
      <c r="F1725" s="22">
        <v>3940.674</v>
      </c>
      <c r="G1725" s="22">
        <v>3201.683</v>
      </c>
      <c r="H1725" s="22">
        <v>6324.9639999999999</v>
      </c>
      <c r="J1725" s="17"/>
    </row>
    <row r="1726" spans="1:10" s="14" customFormat="1" ht="8.25" customHeight="1" x14ac:dyDescent="0.15">
      <c r="A1726" s="18" t="s">
        <v>18</v>
      </c>
      <c r="B1726" s="19">
        <v>21750.986000000001</v>
      </c>
      <c r="C1726" s="19">
        <v>15245.314</v>
      </c>
      <c r="D1726" s="19">
        <v>7708.8649999999998</v>
      </c>
      <c r="E1726" s="19">
        <v>2499.3960000000002</v>
      </c>
      <c r="F1726" s="19">
        <v>5323.6729999999998</v>
      </c>
      <c r="G1726" s="19">
        <v>6896.4189999999999</v>
      </c>
      <c r="H1726" s="19">
        <v>13879.880999999999</v>
      </c>
      <c r="J1726" s="17"/>
    </row>
    <row r="1727" spans="1:10" s="14" customFormat="1" ht="8.25" customHeight="1" x14ac:dyDescent="0.15">
      <c r="A1727" s="18" t="s">
        <v>19</v>
      </c>
      <c r="B1727" s="19">
        <v>1827.2760000000001</v>
      </c>
      <c r="C1727" s="19">
        <v>4387.4620000000004</v>
      </c>
      <c r="D1727" s="19">
        <v>2488.0430000000001</v>
      </c>
      <c r="E1727" s="19">
        <v>230.732</v>
      </c>
      <c r="F1727" s="19">
        <v>3038.8310000000001</v>
      </c>
      <c r="G1727" s="19">
        <v>1923.739</v>
      </c>
      <c r="H1727" s="19">
        <v>5210.674</v>
      </c>
    </row>
    <row r="1728" spans="1:10" s="14" customFormat="1" ht="8.25" customHeight="1" x14ac:dyDescent="0.15">
      <c r="A1728" s="18" t="s">
        <v>20</v>
      </c>
      <c r="B1728" s="19">
        <v>3488.317</v>
      </c>
      <c r="C1728" s="19">
        <v>22396.996999999999</v>
      </c>
      <c r="D1728" s="19">
        <v>7914.2430000000004</v>
      </c>
      <c r="E1728" s="19">
        <v>435.72399999999999</v>
      </c>
      <c r="F1728" s="19">
        <v>5563.5029999999997</v>
      </c>
      <c r="G1728" s="19">
        <v>6661.1610000000001</v>
      </c>
      <c r="H1728" s="19">
        <v>15666.575000000001</v>
      </c>
    </row>
    <row r="1729" spans="1:8" s="14" customFormat="1" ht="8.25" customHeight="1" x14ac:dyDescent="0.15">
      <c r="A1729" s="21" t="s">
        <v>21</v>
      </c>
      <c r="B1729" s="22">
        <v>7532.6750000000002</v>
      </c>
      <c r="C1729" s="22">
        <v>19755.146000000001</v>
      </c>
      <c r="D1729" s="22">
        <v>9945.5789999999997</v>
      </c>
      <c r="E1729" s="22">
        <v>1169.712</v>
      </c>
      <c r="F1729" s="22">
        <v>6988.085</v>
      </c>
      <c r="G1729" s="22">
        <v>9262.0949999999993</v>
      </c>
      <c r="H1729" s="22">
        <v>17890.614000000001</v>
      </c>
    </row>
    <row r="1730" spans="1:8" s="14" customFormat="1" ht="8.25" customHeight="1" x14ac:dyDescent="0.15">
      <c r="A1730" s="18" t="s">
        <v>22</v>
      </c>
      <c r="B1730" s="19">
        <v>243052.99100000001</v>
      </c>
      <c r="C1730" s="19">
        <v>93577.116999999998</v>
      </c>
      <c r="D1730" s="19">
        <v>76459.638999999996</v>
      </c>
      <c r="E1730" s="19">
        <v>21898.637999999999</v>
      </c>
      <c r="F1730" s="19">
        <v>53508.517999999996</v>
      </c>
      <c r="G1730" s="19">
        <v>68536.909</v>
      </c>
      <c r="H1730" s="19">
        <v>173688.079</v>
      </c>
    </row>
    <row r="1731" spans="1:8" s="14" customFormat="1" ht="8.25" customHeight="1" x14ac:dyDescent="0.15">
      <c r="A1731" s="18" t="s">
        <v>23</v>
      </c>
      <c r="B1731" s="19">
        <v>3353.9929999999999</v>
      </c>
      <c r="C1731" s="19">
        <v>10029.446</v>
      </c>
      <c r="D1731" s="19">
        <v>4308.3739999999998</v>
      </c>
      <c r="E1731" s="19">
        <v>222.458</v>
      </c>
      <c r="F1731" s="19">
        <v>2169.326</v>
      </c>
      <c r="G1731" s="19">
        <v>2838.7719999999999</v>
      </c>
      <c r="H1731" s="19">
        <v>9724.9169999999995</v>
      </c>
    </row>
    <row r="1732" spans="1:8" s="14" customFormat="1" ht="8.25" customHeight="1" x14ac:dyDescent="0.15">
      <c r="A1732" s="18" t="s">
        <v>24</v>
      </c>
      <c r="B1732" s="19">
        <v>14234.527</v>
      </c>
      <c r="C1732" s="19">
        <v>22562.457999999999</v>
      </c>
      <c r="D1732" s="19">
        <v>14836.507</v>
      </c>
      <c r="E1732" s="19">
        <v>2327.96</v>
      </c>
      <c r="F1732" s="19">
        <v>9888.9290000000001</v>
      </c>
      <c r="G1732" s="19">
        <v>12562.823</v>
      </c>
      <c r="H1732" s="19">
        <v>19787.537</v>
      </c>
    </row>
    <row r="1733" spans="1:8" s="14" customFormat="1" ht="8.25" customHeight="1" x14ac:dyDescent="0.15">
      <c r="A1733" s="21" t="s">
        <v>25</v>
      </c>
      <c r="B1733" s="22">
        <v>2715.7530000000002</v>
      </c>
      <c r="C1733" s="22">
        <v>15912.886</v>
      </c>
      <c r="D1733" s="22">
        <v>6447.6809999999996</v>
      </c>
      <c r="E1733" s="22">
        <v>481.19799999999998</v>
      </c>
      <c r="F1733" s="22">
        <v>10967.314</v>
      </c>
      <c r="G1733" s="22">
        <v>5390.35</v>
      </c>
      <c r="H1733" s="22">
        <v>15832.026</v>
      </c>
    </row>
    <row r="1734" spans="1:8" s="14" customFormat="1" ht="8.25" customHeight="1" x14ac:dyDescent="0.15">
      <c r="A1734" s="18" t="s">
        <v>26</v>
      </c>
      <c r="B1734" s="19">
        <v>2664.471</v>
      </c>
      <c r="C1734" s="19">
        <v>13123.477000000001</v>
      </c>
      <c r="D1734" s="19">
        <v>5069.4210000000003</v>
      </c>
      <c r="E1734" s="19">
        <v>1080.6569999999999</v>
      </c>
      <c r="F1734" s="19">
        <v>3202.69</v>
      </c>
      <c r="G1734" s="19">
        <v>4967.2820000000002</v>
      </c>
      <c r="H1734" s="19">
        <v>10601.596</v>
      </c>
    </row>
    <row r="1735" spans="1:8" s="14" customFormat="1" ht="8.25" customHeight="1" x14ac:dyDescent="0.15">
      <c r="A1735" s="18" t="s">
        <v>27</v>
      </c>
      <c r="B1735" s="19">
        <v>26625.249</v>
      </c>
      <c r="C1735" s="19">
        <v>36504.214</v>
      </c>
      <c r="D1735" s="19">
        <v>20991.429</v>
      </c>
      <c r="E1735" s="19">
        <v>4347.1760000000004</v>
      </c>
      <c r="F1735" s="19">
        <v>23707.592000000001</v>
      </c>
      <c r="G1735" s="19">
        <v>20857.655999999999</v>
      </c>
      <c r="H1735" s="19">
        <v>34480.951999999997</v>
      </c>
    </row>
    <row r="1736" spans="1:8" s="14" customFormat="1" ht="8.25" customHeight="1" x14ac:dyDescent="0.15">
      <c r="A1736" s="18" t="s">
        <v>28</v>
      </c>
      <c r="B1736" s="19">
        <v>33622.764000000003</v>
      </c>
      <c r="C1736" s="19">
        <v>67524.911999999997</v>
      </c>
      <c r="D1736" s="19">
        <v>36861.47</v>
      </c>
      <c r="E1736" s="19">
        <v>4967.3</v>
      </c>
      <c r="F1736" s="19">
        <v>19272.584999999999</v>
      </c>
      <c r="G1736" s="19">
        <v>30841.123</v>
      </c>
      <c r="H1736" s="19">
        <v>60211.197999999997</v>
      </c>
    </row>
    <row r="1737" spans="1:8" s="14" customFormat="1" ht="8.25" customHeight="1" x14ac:dyDescent="0.15">
      <c r="A1737" s="21" t="s">
        <v>29</v>
      </c>
      <c r="B1737" s="22">
        <v>5614.1610000000001</v>
      </c>
      <c r="C1737" s="22">
        <v>24736.808000000001</v>
      </c>
      <c r="D1737" s="22">
        <v>7614.1869999999999</v>
      </c>
      <c r="E1737" s="22">
        <v>1612.1569999999999</v>
      </c>
      <c r="F1737" s="22">
        <v>6454.4610000000002</v>
      </c>
      <c r="G1737" s="22">
        <v>9672.5390000000007</v>
      </c>
      <c r="H1737" s="22">
        <v>18260.884999999998</v>
      </c>
    </row>
    <row r="1738" spans="1:8" s="14" customFormat="1" ht="8.25" customHeight="1" x14ac:dyDescent="0.15">
      <c r="A1738" s="18" t="s">
        <v>30</v>
      </c>
      <c r="B1738" s="19">
        <v>3493.9969999999998</v>
      </c>
      <c r="C1738" s="19">
        <v>9101.7579999999998</v>
      </c>
      <c r="D1738" s="19">
        <v>4897.3879999999999</v>
      </c>
      <c r="E1738" s="19">
        <v>585.88800000000003</v>
      </c>
      <c r="F1738" s="19">
        <v>4465.902</v>
      </c>
      <c r="G1738" s="19">
        <v>4895.4740000000002</v>
      </c>
      <c r="H1738" s="19">
        <v>9638.3639999999996</v>
      </c>
    </row>
    <row r="1739" spans="1:8" s="14" customFormat="1" ht="8.25" customHeight="1" x14ac:dyDescent="0.15">
      <c r="A1739" s="18" t="s">
        <v>31</v>
      </c>
      <c r="B1739" s="19">
        <v>1901.0450000000001</v>
      </c>
      <c r="C1739" s="19">
        <v>5852.973</v>
      </c>
      <c r="D1739" s="19">
        <v>2890.777</v>
      </c>
      <c r="E1739" s="19">
        <v>384.399</v>
      </c>
      <c r="F1739" s="19">
        <v>7262.8289999999997</v>
      </c>
      <c r="G1739" s="19">
        <v>2347.8969999999999</v>
      </c>
      <c r="H1739" s="19">
        <v>8618.9529999999995</v>
      </c>
    </row>
    <row r="1740" spans="1:8" s="14" customFormat="1" ht="8.25" customHeight="1" x14ac:dyDescent="0.15">
      <c r="A1740" s="18" t="s">
        <v>32</v>
      </c>
      <c r="B1740" s="19">
        <v>59194.080999999998</v>
      </c>
      <c r="C1740" s="19">
        <v>31099.382000000001</v>
      </c>
      <c r="D1740" s="19">
        <v>17862.384999999998</v>
      </c>
      <c r="E1740" s="19">
        <v>6073.4979999999996</v>
      </c>
      <c r="F1740" s="19">
        <v>13345.282999999999</v>
      </c>
      <c r="G1740" s="19">
        <v>15647.458000000001</v>
      </c>
      <c r="H1740" s="19">
        <v>25332.852999999999</v>
      </c>
    </row>
    <row r="1741" spans="1:8" s="14" customFormat="1" ht="8.25" customHeight="1" x14ac:dyDescent="0.15">
      <c r="A1741" s="21" t="s">
        <v>33</v>
      </c>
      <c r="B1741" s="22">
        <v>2661.5010000000002</v>
      </c>
      <c r="C1741" s="22">
        <v>16591.978999999999</v>
      </c>
      <c r="D1741" s="22">
        <v>5533.0780000000004</v>
      </c>
      <c r="E1741" s="22">
        <v>567.5</v>
      </c>
      <c r="F1741" s="22">
        <v>6384.6559999999999</v>
      </c>
      <c r="G1741" s="22">
        <v>6526.799</v>
      </c>
      <c r="H1741" s="22">
        <v>15328.517</v>
      </c>
    </row>
    <row r="1742" spans="1:8" s="14" customFormat="1" ht="8.25" customHeight="1" x14ac:dyDescent="0.15">
      <c r="A1742" s="18" t="s">
        <v>34</v>
      </c>
      <c r="B1742" s="19">
        <v>11166.540999999999</v>
      </c>
      <c r="C1742" s="19">
        <v>28411.138999999999</v>
      </c>
      <c r="D1742" s="19">
        <v>12036.056</v>
      </c>
      <c r="E1742" s="19">
        <v>1375.9680000000001</v>
      </c>
      <c r="F1742" s="19">
        <v>6837.7049999999999</v>
      </c>
      <c r="G1742" s="19">
        <v>10432.713</v>
      </c>
      <c r="H1742" s="19">
        <v>16786.934000000001</v>
      </c>
    </row>
    <row r="1743" spans="1:8" s="14" customFormat="1" ht="8.25" customHeight="1" x14ac:dyDescent="0.15">
      <c r="A1743" s="18" t="s">
        <v>35</v>
      </c>
      <c r="B1743" s="19">
        <v>6866.8530000000001</v>
      </c>
      <c r="C1743" s="19">
        <v>10261.217000000001</v>
      </c>
      <c r="D1743" s="19">
        <v>4582.9709999999995</v>
      </c>
      <c r="E1743" s="19">
        <v>531.30799999999999</v>
      </c>
      <c r="F1743" s="19">
        <v>5381.95</v>
      </c>
      <c r="G1743" s="19">
        <v>5458.3729999999996</v>
      </c>
      <c r="H1743" s="19">
        <v>9930.0210000000006</v>
      </c>
    </row>
    <row r="1744" spans="1:8" s="14" customFormat="1" ht="8.25" customHeight="1" x14ac:dyDescent="0.15">
      <c r="A1744" s="18" t="s">
        <v>36</v>
      </c>
      <c r="B1744" s="19">
        <v>13408.97</v>
      </c>
      <c r="C1744" s="19">
        <v>6689.3969999999999</v>
      </c>
      <c r="D1744" s="19">
        <v>4628.3159999999998</v>
      </c>
      <c r="E1744" s="19">
        <v>3914.9450000000002</v>
      </c>
      <c r="F1744" s="19">
        <v>50473.417999999998</v>
      </c>
      <c r="G1744" s="19">
        <v>3905.4940000000001</v>
      </c>
      <c r="H1744" s="19">
        <v>9531.5730000000003</v>
      </c>
    </row>
    <row r="1745" spans="1:10" s="14" customFormat="1" ht="8.25" customHeight="1" x14ac:dyDescent="0.15">
      <c r="A1745" s="21" t="s">
        <v>37</v>
      </c>
      <c r="B1745" s="22">
        <v>6904.2049999999999</v>
      </c>
      <c r="C1745" s="22">
        <v>13510.99</v>
      </c>
      <c r="D1745" s="22">
        <v>6275.3019999999997</v>
      </c>
      <c r="E1745" s="22">
        <v>578.55399999999997</v>
      </c>
      <c r="F1745" s="22">
        <v>4527.5240000000003</v>
      </c>
      <c r="G1745" s="22">
        <v>11512.923000000001</v>
      </c>
      <c r="H1745" s="22">
        <v>13772.517</v>
      </c>
    </row>
    <row r="1746" spans="1:10" s="14" customFormat="1" ht="8.25" customHeight="1" x14ac:dyDescent="0.15">
      <c r="A1746" s="18" t="s">
        <v>38</v>
      </c>
      <c r="B1746" s="19">
        <v>4437.6710000000003</v>
      </c>
      <c r="C1746" s="19">
        <v>18289.806</v>
      </c>
      <c r="D1746" s="19">
        <v>6772.7579999999998</v>
      </c>
      <c r="E1746" s="19">
        <v>1473.204</v>
      </c>
      <c r="F1746" s="19">
        <v>8435.7160000000003</v>
      </c>
      <c r="G1746" s="19">
        <v>10120.898999999999</v>
      </c>
      <c r="H1746" s="19">
        <v>13605.464</v>
      </c>
    </row>
    <row r="1747" spans="1:10" s="14" customFormat="1" ht="8.25" customHeight="1" x14ac:dyDescent="0.15">
      <c r="A1747" s="18" t="s">
        <v>39</v>
      </c>
      <c r="B1747" s="19">
        <v>10470.630999999999</v>
      </c>
      <c r="C1747" s="19">
        <v>17016.134999999998</v>
      </c>
      <c r="D1747" s="19">
        <v>9275.7829999999994</v>
      </c>
      <c r="E1747" s="19">
        <v>1437.258</v>
      </c>
      <c r="F1747" s="19">
        <v>7417.6419999999998</v>
      </c>
      <c r="G1747" s="19">
        <v>10077.803</v>
      </c>
      <c r="H1747" s="19">
        <v>16905.670999999998</v>
      </c>
    </row>
    <row r="1748" spans="1:10" s="14" customFormat="1" ht="8.25" customHeight="1" x14ac:dyDescent="0.15">
      <c r="A1748" s="18" t="s">
        <v>40</v>
      </c>
      <c r="B1748" s="19">
        <v>3864.5729999999999</v>
      </c>
      <c r="C1748" s="19">
        <v>11947.939</v>
      </c>
      <c r="D1748" s="19">
        <v>8475.18</v>
      </c>
      <c r="E1748" s="19">
        <v>320.87900000000002</v>
      </c>
      <c r="F1748" s="19">
        <v>5579.6329999999998</v>
      </c>
      <c r="G1748" s="19">
        <v>5561.7169999999996</v>
      </c>
      <c r="H1748" s="19">
        <v>12333.614</v>
      </c>
    </row>
    <row r="1749" spans="1:10" s="14" customFormat="1" ht="8.25" customHeight="1" x14ac:dyDescent="0.15">
      <c r="A1749" s="21" t="s">
        <v>41</v>
      </c>
      <c r="B1749" s="22">
        <v>9711.8979999999992</v>
      </c>
      <c r="C1749" s="22">
        <v>17967.116000000002</v>
      </c>
      <c r="D1749" s="22">
        <v>11138.714</v>
      </c>
      <c r="E1749" s="22">
        <v>835.91600000000005</v>
      </c>
      <c r="F1749" s="22">
        <v>5814.0150000000003</v>
      </c>
      <c r="G1749" s="22">
        <v>10195.661</v>
      </c>
      <c r="H1749" s="22">
        <v>15724.620999999999</v>
      </c>
    </row>
    <row r="1750" spans="1:10" s="14" customFormat="1" ht="8.25" customHeight="1" x14ac:dyDescent="0.15">
      <c r="A1750" s="18" t="s">
        <v>42</v>
      </c>
      <c r="B1750" s="19">
        <v>1451.22</v>
      </c>
      <c r="C1750" s="19">
        <v>5263.63</v>
      </c>
      <c r="D1750" s="19">
        <v>2719.433</v>
      </c>
      <c r="E1750" s="19">
        <v>157.614</v>
      </c>
      <c r="F1750" s="19">
        <v>1231.402</v>
      </c>
      <c r="G1750" s="19">
        <v>1906.511</v>
      </c>
      <c r="H1750" s="19">
        <v>5204.6949999999997</v>
      </c>
    </row>
    <row r="1751" spans="1:10" s="14" customFormat="1" ht="8.25" customHeight="1" x14ac:dyDescent="0.15">
      <c r="A1751" s="18" t="s">
        <v>43</v>
      </c>
      <c r="B1751" s="19">
        <v>8870.0169999999998</v>
      </c>
      <c r="C1751" s="19">
        <v>38302.658000000003</v>
      </c>
      <c r="D1751" s="19">
        <v>20891.587</v>
      </c>
      <c r="E1751" s="19">
        <v>1519.4490000000001</v>
      </c>
      <c r="F1751" s="19">
        <v>12222.758</v>
      </c>
      <c r="G1751" s="19">
        <v>16551.368999999999</v>
      </c>
      <c r="H1751" s="19">
        <v>29221.242999999999</v>
      </c>
    </row>
    <row r="1752" spans="1:10" s="14" customFormat="1" ht="8.25" customHeight="1" x14ac:dyDescent="0.15">
      <c r="A1752" s="18" t="s">
        <v>44</v>
      </c>
      <c r="B1752" s="24">
        <v>10920.02</v>
      </c>
      <c r="C1752" s="24">
        <v>10616.339</v>
      </c>
      <c r="D1752" s="24">
        <v>5807.1620000000003</v>
      </c>
      <c r="E1752" s="24">
        <v>600.33799999999997</v>
      </c>
      <c r="F1752" s="24">
        <v>5174.0479999999998</v>
      </c>
      <c r="G1752" s="24">
        <v>6090.1139999999996</v>
      </c>
      <c r="H1752" s="24">
        <v>9488.5400000000009</v>
      </c>
    </row>
    <row r="1753" spans="1:10" s="14" customFormat="1" ht="8.25" customHeight="1" x14ac:dyDescent="0.15">
      <c r="A1753" s="21" t="s">
        <v>45</v>
      </c>
      <c r="B1753" s="34">
        <v>1487.3810000000001</v>
      </c>
      <c r="C1753" s="38">
        <v>8591.357</v>
      </c>
      <c r="D1753" s="38">
        <v>3361.806</v>
      </c>
      <c r="E1753" s="38">
        <v>256.19600000000003</v>
      </c>
      <c r="F1753" s="38">
        <v>2086.7310000000002</v>
      </c>
      <c r="G1753" s="38">
        <v>2517.8629999999998</v>
      </c>
      <c r="H1753" s="38">
        <v>8315.9240000000009</v>
      </c>
    </row>
    <row r="1754" spans="1:10" s="14" customFormat="1" ht="3.95" customHeight="1" x14ac:dyDescent="0.15">
      <c r="A1754" s="23"/>
      <c r="B1754" s="35"/>
      <c r="C1754" s="24"/>
      <c r="D1754" s="24"/>
      <c r="E1754" s="24"/>
      <c r="F1754" s="24"/>
      <c r="G1754" s="24"/>
      <c r="H1754" s="46"/>
    </row>
    <row r="1755" spans="1:10" s="25" customFormat="1" ht="8.25" customHeight="1" x14ac:dyDescent="0.15">
      <c r="A1755" s="23"/>
      <c r="B1755" s="35"/>
      <c r="C1755" s="24"/>
      <c r="D1755" s="24"/>
      <c r="E1755" s="24"/>
      <c r="F1755" s="24"/>
      <c r="G1755" s="24"/>
      <c r="H1755" s="46"/>
      <c r="J1755" s="14"/>
    </row>
    <row r="1756" spans="1:10" s="5" customFormat="1" ht="12" customHeight="1" x14ac:dyDescent="0.2">
      <c r="A1756" s="1" t="s">
        <v>0</v>
      </c>
      <c r="B1756" s="2"/>
      <c r="C1756" s="2"/>
      <c r="D1756" s="2"/>
      <c r="E1756" s="2"/>
      <c r="F1756" s="2"/>
      <c r="G1756" s="3"/>
      <c r="H1756" s="6" t="s">
        <v>1</v>
      </c>
      <c r="J1756" s="14"/>
    </row>
    <row r="1757" spans="1:10" s="5" customFormat="1" ht="12" customHeight="1" x14ac:dyDescent="0.2">
      <c r="A1757" s="1" t="s">
        <v>2</v>
      </c>
      <c r="B1757" s="2"/>
      <c r="C1757" s="2"/>
      <c r="D1757" s="2"/>
      <c r="E1757" s="2"/>
      <c r="F1757" s="2"/>
      <c r="G1757" s="3"/>
      <c r="H1757" s="6" t="s">
        <v>56</v>
      </c>
      <c r="J1757" s="14"/>
    </row>
    <row r="1758" spans="1:10" s="5" customFormat="1" ht="12" customHeight="1" x14ac:dyDescent="0.2">
      <c r="A1758" s="1" t="s">
        <v>78</v>
      </c>
      <c r="B1758" s="2"/>
      <c r="C1758" s="2"/>
      <c r="D1758" s="2"/>
      <c r="E1758" s="2"/>
      <c r="F1758" s="2"/>
      <c r="G1758" s="3"/>
      <c r="H1758" s="3"/>
      <c r="J1758" s="14"/>
    </row>
    <row r="1759" spans="1:10" s="5" customFormat="1" ht="12" customHeight="1" x14ac:dyDescent="0.2">
      <c r="A1759" s="7" t="s">
        <v>4</v>
      </c>
      <c r="B1759" s="2"/>
      <c r="C1759" s="2"/>
      <c r="D1759" s="2"/>
      <c r="E1759" s="2"/>
      <c r="F1759" s="2"/>
      <c r="G1759" s="3"/>
      <c r="H1759" s="3"/>
      <c r="J1759" s="14"/>
    </row>
    <row r="1760" spans="1:10" ht="3" customHeight="1" x14ac:dyDescent="0.25">
      <c r="A1760" s="8"/>
      <c r="B1760" s="8"/>
      <c r="C1760" s="8"/>
      <c r="D1760" s="8"/>
      <c r="E1760" s="8"/>
      <c r="F1760" s="8"/>
      <c r="G1760" s="8"/>
      <c r="H1760" s="8"/>
      <c r="I1760" s="9"/>
      <c r="J1760" s="25"/>
    </row>
    <row r="1761" spans="1:10" ht="3" customHeight="1" x14ac:dyDescent="0.25">
      <c r="A1761" s="9"/>
      <c r="B1761" s="9"/>
      <c r="C1761" s="9"/>
      <c r="D1761" s="9"/>
      <c r="E1761" s="9"/>
      <c r="F1761" s="9"/>
      <c r="G1761" s="9"/>
      <c r="H1761" s="9"/>
      <c r="J1761" s="5"/>
    </row>
    <row r="1762" spans="1:10" s="11" customFormat="1" ht="9.9499999999999993" customHeight="1" x14ac:dyDescent="0.25">
      <c r="A1762" s="200" t="s">
        <v>5</v>
      </c>
      <c r="B1762" s="199" t="s">
        <v>57</v>
      </c>
      <c r="C1762" s="199" t="s">
        <v>58</v>
      </c>
      <c r="D1762" s="199" t="s">
        <v>59</v>
      </c>
      <c r="E1762" s="199" t="s">
        <v>64</v>
      </c>
      <c r="F1762" s="199" t="s">
        <v>61</v>
      </c>
      <c r="G1762" s="199" t="s">
        <v>62</v>
      </c>
      <c r="H1762" s="199" t="s">
        <v>63</v>
      </c>
      <c r="J1762" s="5"/>
    </row>
    <row r="1763" spans="1:10" s="11" customFormat="1" ht="9.9499999999999993" customHeight="1" x14ac:dyDescent="0.25">
      <c r="A1763" s="200"/>
      <c r="B1763" s="199"/>
      <c r="C1763" s="199"/>
      <c r="D1763" s="199"/>
      <c r="E1763" s="199"/>
      <c r="F1763" s="199"/>
      <c r="G1763" s="199"/>
      <c r="H1763" s="199"/>
      <c r="J1763" s="5"/>
    </row>
    <row r="1764" spans="1:10" s="11" customFormat="1" ht="9.9499999999999993" customHeight="1" x14ac:dyDescent="0.25">
      <c r="A1764" s="200"/>
      <c r="B1764" s="199"/>
      <c r="C1764" s="199"/>
      <c r="D1764" s="199"/>
      <c r="E1764" s="199"/>
      <c r="F1764" s="199"/>
      <c r="G1764" s="199"/>
      <c r="H1764" s="199"/>
      <c r="J1764" s="5"/>
    </row>
    <row r="1765" spans="1:10" s="11" customFormat="1" ht="9.9499999999999993" customHeight="1" x14ac:dyDescent="0.25">
      <c r="A1765" s="200"/>
      <c r="B1765" s="199"/>
      <c r="C1765" s="199"/>
      <c r="D1765" s="199"/>
      <c r="E1765" s="199"/>
      <c r="F1765" s="199"/>
      <c r="G1765" s="199"/>
      <c r="H1765" s="199"/>
      <c r="J1765" s="10"/>
    </row>
    <row r="1766" spans="1:10" s="11" customFormat="1" ht="9.9499999999999993" customHeight="1" x14ac:dyDescent="0.25">
      <c r="A1766" s="200"/>
      <c r="B1766" s="199"/>
      <c r="C1766" s="199"/>
      <c r="D1766" s="199"/>
      <c r="E1766" s="199"/>
      <c r="F1766" s="199"/>
      <c r="G1766" s="199"/>
      <c r="H1766" s="199"/>
      <c r="J1766" s="10"/>
    </row>
    <row r="1767" spans="1:10" s="11" customFormat="1" ht="9.9499999999999993" customHeight="1" x14ac:dyDescent="0.25">
      <c r="A1767" s="200"/>
      <c r="B1767" s="199"/>
      <c r="C1767" s="199"/>
      <c r="D1767" s="199"/>
      <c r="E1767" s="199"/>
      <c r="F1767" s="199"/>
      <c r="G1767" s="199"/>
      <c r="H1767" s="199"/>
    </row>
    <row r="1768" spans="1:10" ht="3" customHeight="1" x14ac:dyDescent="0.25">
      <c r="A1768" s="8"/>
      <c r="B1768" s="8"/>
      <c r="C1768" s="8"/>
      <c r="D1768" s="8"/>
      <c r="E1768" s="8"/>
      <c r="F1768" s="8"/>
      <c r="G1768" s="8"/>
      <c r="H1768" s="8"/>
      <c r="J1768" s="11"/>
    </row>
    <row r="1769" spans="1:10" ht="3" customHeight="1" x14ac:dyDescent="0.25">
      <c r="A1769" s="9"/>
      <c r="B1769" s="9"/>
      <c r="C1769" s="9"/>
      <c r="D1769" s="9"/>
      <c r="E1769" s="9"/>
      <c r="F1769" s="9"/>
      <c r="G1769" s="9"/>
      <c r="H1769" s="42"/>
      <c r="J1769" s="11"/>
    </row>
    <row r="1770" spans="1:10" s="14" customFormat="1" ht="8.65" customHeight="1" x14ac:dyDescent="0.15">
      <c r="A1770" s="12">
        <v>2013</v>
      </c>
      <c r="B1770" s="13"/>
      <c r="C1770" s="13"/>
      <c r="D1770" s="13"/>
      <c r="E1770" s="13"/>
      <c r="F1770" s="13"/>
      <c r="G1770" s="13"/>
      <c r="H1770" s="13"/>
      <c r="J1770" s="11"/>
    </row>
    <row r="1771" spans="1:10" s="17" customFormat="1" ht="8.65" customHeight="1" x14ac:dyDescent="0.15">
      <c r="A1771" s="15" t="s">
        <v>13</v>
      </c>
      <c r="B1771" s="16">
        <f>SUM(B1773:B1804)</f>
        <v>577080.72099999979</v>
      </c>
      <c r="C1771" s="16">
        <f>SUM(C1773:C1804)</f>
        <v>664031.13400000019</v>
      </c>
      <c r="D1771" s="16">
        <f t="shared" ref="D1771:H1771" si="53">SUM(D1773:D1804)</f>
        <v>374109.48500000016</v>
      </c>
      <c r="E1771" s="16">
        <f t="shared" si="53"/>
        <v>73364.613999999987</v>
      </c>
      <c r="F1771" s="16">
        <f t="shared" si="53"/>
        <v>344770.83000000007</v>
      </c>
      <c r="G1771" s="16">
        <f t="shared" si="53"/>
        <v>340085.08900000004</v>
      </c>
      <c r="H1771" s="16">
        <f t="shared" si="53"/>
        <v>671667.78500000003</v>
      </c>
      <c r="J1771" s="11"/>
    </row>
    <row r="1772" spans="1:10" s="17" customFormat="1" ht="3.95" customHeight="1" x14ac:dyDescent="0.15">
      <c r="A1772" s="15"/>
      <c r="B1772" s="16"/>
      <c r="C1772" s="16"/>
      <c r="D1772" s="16"/>
      <c r="E1772" s="16"/>
      <c r="F1772" s="16"/>
      <c r="G1772" s="16"/>
      <c r="H1772" s="16"/>
      <c r="J1772" s="11"/>
    </row>
    <row r="1773" spans="1:10" s="14" customFormat="1" ht="8.25" customHeight="1" x14ac:dyDescent="0.15">
      <c r="A1773" s="18" t="s">
        <v>14</v>
      </c>
      <c r="B1773" s="19">
        <v>3833.8780000000002</v>
      </c>
      <c r="C1773" s="19">
        <v>7259.2070000000003</v>
      </c>
      <c r="D1773" s="19">
        <v>4182.7629999999999</v>
      </c>
      <c r="E1773" s="19">
        <v>410.416</v>
      </c>
      <c r="F1773" s="19">
        <v>2902.1860000000001</v>
      </c>
      <c r="G1773" s="19">
        <v>2832.5419999999999</v>
      </c>
      <c r="H1773" s="19">
        <v>8298.2849999999999</v>
      </c>
      <c r="J1773" s="10"/>
    </row>
    <row r="1774" spans="1:10" s="14" customFormat="1" ht="8.25" customHeight="1" x14ac:dyDescent="0.15">
      <c r="A1774" s="18" t="s">
        <v>15</v>
      </c>
      <c r="B1774" s="19">
        <v>12383.228999999999</v>
      </c>
      <c r="C1774" s="19">
        <v>20007.433000000001</v>
      </c>
      <c r="D1774" s="19">
        <v>9841.6029999999992</v>
      </c>
      <c r="E1774" s="19">
        <v>5191.0050000000001</v>
      </c>
      <c r="F1774" s="19">
        <v>10893.632</v>
      </c>
      <c r="G1774" s="19">
        <v>10652.047</v>
      </c>
      <c r="H1774" s="19">
        <v>21478.82</v>
      </c>
      <c r="J1774" s="10"/>
    </row>
    <row r="1775" spans="1:10" s="14" customFormat="1" ht="8.25" customHeight="1" x14ac:dyDescent="0.15">
      <c r="A1775" s="18" t="s">
        <v>16</v>
      </c>
      <c r="B1775" s="19">
        <v>3180.6410000000001</v>
      </c>
      <c r="C1775" s="19">
        <v>4464.3040000000001</v>
      </c>
      <c r="D1775" s="19">
        <v>2935.97</v>
      </c>
      <c r="E1775" s="19">
        <v>704.673</v>
      </c>
      <c r="F1775" s="19">
        <v>15543.51</v>
      </c>
      <c r="G1775" s="19">
        <v>2661.5859999999998</v>
      </c>
      <c r="H1775" s="19">
        <v>6325.2340000000004</v>
      </c>
    </row>
    <row r="1776" spans="1:10" s="14" customFormat="1" ht="8.25" customHeight="1" x14ac:dyDescent="0.15">
      <c r="A1776" s="21" t="s">
        <v>17</v>
      </c>
      <c r="B1776" s="22">
        <v>2821.2579999999998</v>
      </c>
      <c r="C1776" s="22">
        <v>5561.424</v>
      </c>
      <c r="D1776" s="22">
        <v>2381.19</v>
      </c>
      <c r="E1776" s="22">
        <v>593.13300000000004</v>
      </c>
      <c r="F1776" s="22">
        <v>4254.5600000000004</v>
      </c>
      <c r="G1776" s="22">
        <v>3433.7719999999999</v>
      </c>
      <c r="H1776" s="22">
        <v>6066.4650000000001</v>
      </c>
      <c r="J1776" s="17"/>
    </row>
    <row r="1777" spans="1:10" s="14" customFormat="1" ht="8.25" customHeight="1" x14ac:dyDescent="0.15">
      <c r="A1777" s="18" t="s">
        <v>18</v>
      </c>
      <c r="B1777" s="19">
        <v>22232.624</v>
      </c>
      <c r="C1777" s="19">
        <v>16003.066999999999</v>
      </c>
      <c r="D1777" s="19">
        <v>8579.8469999999998</v>
      </c>
      <c r="E1777" s="19">
        <v>2633.0360000000001</v>
      </c>
      <c r="F1777" s="19">
        <v>5555.0119999999997</v>
      </c>
      <c r="G1777" s="19">
        <v>7039.4780000000001</v>
      </c>
      <c r="H1777" s="19">
        <v>13229.951999999999</v>
      </c>
      <c r="J1777" s="17"/>
    </row>
    <row r="1778" spans="1:10" s="14" customFormat="1" ht="8.25" customHeight="1" x14ac:dyDescent="0.15">
      <c r="A1778" s="18" t="s">
        <v>19</v>
      </c>
      <c r="B1778" s="19">
        <v>1965.1110000000001</v>
      </c>
      <c r="C1778" s="19">
        <v>4784.8599999999997</v>
      </c>
      <c r="D1778" s="19">
        <v>2522.145</v>
      </c>
      <c r="E1778" s="19">
        <v>251.91300000000001</v>
      </c>
      <c r="F1778" s="19">
        <v>2873.7689999999998</v>
      </c>
      <c r="G1778" s="19">
        <v>1993.556</v>
      </c>
      <c r="H1778" s="19">
        <v>5177.652</v>
      </c>
    </row>
    <row r="1779" spans="1:10" s="14" customFormat="1" ht="8.25" customHeight="1" x14ac:dyDescent="0.15">
      <c r="A1779" s="18" t="s">
        <v>20</v>
      </c>
      <c r="B1779" s="19">
        <v>3811.9569999999999</v>
      </c>
      <c r="C1779" s="19">
        <v>24609.493999999999</v>
      </c>
      <c r="D1779" s="19">
        <v>8664.0439999999999</v>
      </c>
      <c r="E1779" s="19">
        <v>469.45400000000001</v>
      </c>
      <c r="F1779" s="19">
        <v>5361.3469999999998</v>
      </c>
      <c r="G1779" s="19">
        <v>6970.7129999999997</v>
      </c>
      <c r="H1779" s="19">
        <v>17117.982</v>
      </c>
    </row>
    <row r="1780" spans="1:10" s="14" customFormat="1" ht="8.25" customHeight="1" x14ac:dyDescent="0.15">
      <c r="A1780" s="21" t="s">
        <v>21</v>
      </c>
      <c r="B1780" s="22">
        <v>8200.1149999999998</v>
      </c>
      <c r="C1780" s="22">
        <v>18875.321</v>
      </c>
      <c r="D1780" s="22">
        <v>10809.537</v>
      </c>
      <c r="E1780" s="22">
        <v>1198.5060000000001</v>
      </c>
      <c r="F1780" s="22">
        <v>7298.3810000000003</v>
      </c>
      <c r="G1780" s="22">
        <v>9590.5229999999992</v>
      </c>
      <c r="H1780" s="22">
        <v>17508.201000000001</v>
      </c>
    </row>
    <row r="1781" spans="1:10" s="14" customFormat="1" ht="8.25" customHeight="1" x14ac:dyDescent="0.15">
      <c r="A1781" s="18" t="s">
        <v>22</v>
      </c>
      <c r="B1781" s="19">
        <v>261424.23800000001</v>
      </c>
      <c r="C1781" s="19">
        <v>94612.134999999995</v>
      </c>
      <c r="D1781" s="19">
        <v>83625.138000000006</v>
      </c>
      <c r="E1781" s="19">
        <v>24747.681</v>
      </c>
      <c r="F1781" s="19">
        <v>53555.241000000002</v>
      </c>
      <c r="G1781" s="19">
        <v>72650.229000000007</v>
      </c>
      <c r="H1781" s="19">
        <v>175842.269</v>
      </c>
    </row>
    <row r="1782" spans="1:10" s="14" customFormat="1" ht="8.25" customHeight="1" x14ac:dyDescent="0.15">
      <c r="A1782" s="18" t="s">
        <v>23</v>
      </c>
      <c r="B1782" s="19">
        <v>3647.402</v>
      </c>
      <c r="C1782" s="19">
        <v>10953.923000000001</v>
      </c>
      <c r="D1782" s="19">
        <v>4791.8729999999996</v>
      </c>
      <c r="E1782" s="19">
        <v>232.536</v>
      </c>
      <c r="F1782" s="19">
        <v>2088.8359999999998</v>
      </c>
      <c r="G1782" s="19">
        <v>2909.4270000000001</v>
      </c>
      <c r="H1782" s="19">
        <v>10028.601000000001</v>
      </c>
    </row>
    <row r="1783" spans="1:10" s="14" customFormat="1" ht="8.25" customHeight="1" x14ac:dyDescent="0.15">
      <c r="A1783" s="18" t="s">
        <v>24</v>
      </c>
      <c r="B1783" s="19">
        <v>15451.300999999999</v>
      </c>
      <c r="C1783" s="19">
        <v>24408.49</v>
      </c>
      <c r="D1783" s="19">
        <v>15929.091</v>
      </c>
      <c r="E1783" s="19">
        <v>2397.3229999999999</v>
      </c>
      <c r="F1783" s="19">
        <v>10631.67</v>
      </c>
      <c r="G1783" s="19">
        <v>13569.263000000001</v>
      </c>
      <c r="H1783" s="19">
        <v>20253.79</v>
      </c>
    </row>
    <row r="1784" spans="1:10" s="14" customFormat="1" ht="8.25" customHeight="1" x14ac:dyDescent="0.15">
      <c r="A1784" s="21" t="s">
        <v>25</v>
      </c>
      <c r="B1784" s="22">
        <v>2849.625</v>
      </c>
      <c r="C1784" s="22">
        <v>16414.913</v>
      </c>
      <c r="D1784" s="22">
        <v>6905.6239999999998</v>
      </c>
      <c r="E1784" s="22">
        <v>483.33</v>
      </c>
      <c r="F1784" s="22">
        <v>11368.496999999999</v>
      </c>
      <c r="G1784" s="22">
        <v>5676.2330000000002</v>
      </c>
      <c r="H1784" s="22">
        <v>16542.208999999999</v>
      </c>
    </row>
    <row r="1785" spans="1:10" s="14" customFormat="1" ht="8.25" customHeight="1" x14ac:dyDescent="0.15">
      <c r="A1785" s="18" t="s">
        <v>26</v>
      </c>
      <c r="B1785" s="19">
        <v>2802.8009999999999</v>
      </c>
      <c r="C1785" s="19">
        <v>14524.047</v>
      </c>
      <c r="D1785" s="19">
        <v>5694.6610000000001</v>
      </c>
      <c r="E1785" s="19">
        <v>1163.655</v>
      </c>
      <c r="F1785" s="19">
        <v>3399.248</v>
      </c>
      <c r="G1785" s="19">
        <v>5371.06</v>
      </c>
      <c r="H1785" s="19">
        <v>11804.647000000001</v>
      </c>
    </row>
    <row r="1786" spans="1:10" s="14" customFormat="1" ht="8.25" customHeight="1" x14ac:dyDescent="0.15">
      <c r="A1786" s="18" t="s">
        <v>27</v>
      </c>
      <c r="B1786" s="19">
        <v>27736.471000000001</v>
      </c>
      <c r="C1786" s="19">
        <v>39474.334000000003</v>
      </c>
      <c r="D1786" s="19">
        <v>22867.165000000001</v>
      </c>
      <c r="E1786" s="19">
        <v>4722.6009999999997</v>
      </c>
      <c r="F1786" s="19">
        <v>25212.585999999999</v>
      </c>
      <c r="G1786" s="19">
        <v>21578.544999999998</v>
      </c>
      <c r="H1786" s="19">
        <v>34918.608999999997</v>
      </c>
    </row>
    <row r="1787" spans="1:10" s="14" customFormat="1" ht="8.25" customHeight="1" x14ac:dyDescent="0.15">
      <c r="A1787" s="18" t="s">
        <v>28</v>
      </c>
      <c r="B1787" s="19">
        <v>34612.120999999999</v>
      </c>
      <c r="C1787" s="19">
        <v>72612.055999999997</v>
      </c>
      <c r="D1787" s="19">
        <v>38745.410000000003</v>
      </c>
      <c r="E1787" s="19">
        <v>5442.77</v>
      </c>
      <c r="F1787" s="19">
        <v>18749.053</v>
      </c>
      <c r="G1787" s="19">
        <v>33169.381000000001</v>
      </c>
      <c r="H1787" s="19">
        <v>62756.307000000001</v>
      </c>
    </row>
    <row r="1788" spans="1:10" s="14" customFormat="1" ht="8.25" customHeight="1" x14ac:dyDescent="0.15">
      <c r="A1788" s="21" t="s">
        <v>29</v>
      </c>
      <c r="B1788" s="22">
        <v>5790.3310000000001</v>
      </c>
      <c r="C1788" s="22">
        <v>26513.883000000002</v>
      </c>
      <c r="D1788" s="22">
        <v>7809.3370000000004</v>
      </c>
      <c r="E1788" s="22">
        <v>1733.943</v>
      </c>
      <c r="F1788" s="22">
        <v>6363.1750000000002</v>
      </c>
      <c r="G1788" s="22">
        <v>10619.85</v>
      </c>
      <c r="H1788" s="22">
        <v>18369.881000000001</v>
      </c>
    </row>
    <row r="1789" spans="1:10" s="14" customFormat="1" ht="8.25" customHeight="1" x14ac:dyDescent="0.15">
      <c r="A1789" s="18" t="s">
        <v>30</v>
      </c>
      <c r="B1789" s="19">
        <v>3715.3310000000001</v>
      </c>
      <c r="C1789" s="19">
        <v>10148.835999999999</v>
      </c>
      <c r="D1789" s="19">
        <v>5460.8620000000001</v>
      </c>
      <c r="E1789" s="19">
        <v>635.08199999999999</v>
      </c>
      <c r="F1789" s="19">
        <v>4724.1620000000003</v>
      </c>
      <c r="G1789" s="19">
        <v>5290.4110000000001</v>
      </c>
      <c r="H1789" s="19">
        <v>10167.548000000001</v>
      </c>
    </row>
    <row r="1790" spans="1:10" s="14" customFormat="1" ht="8.25" customHeight="1" x14ac:dyDescent="0.15">
      <c r="A1790" s="18" t="s">
        <v>31</v>
      </c>
      <c r="B1790" s="19">
        <v>1959.6880000000001</v>
      </c>
      <c r="C1790" s="19">
        <v>6074.6409999999996</v>
      </c>
      <c r="D1790" s="19">
        <v>3049.7159999999999</v>
      </c>
      <c r="E1790" s="19">
        <v>380.613</v>
      </c>
      <c r="F1790" s="19">
        <v>9533.3919999999998</v>
      </c>
      <c r="G1790" s="19">
        <v>2479.3009999999999</v>
      </c>
      <c r="H1790" s="19">
        <v>8571.77</v>
      </c>
    </row>
    <row r="1791" spans="1:10" s="14" customFormat="1" ht="8.25" customHeight="1" x14ac:dyDescent="0.15">
      <c r="A1791" s="18" t="s">
        <v>32</v>
      </c>
      <c r="B1791" s="19">
        <v>61691.203000000001</v>
      </c>
      <c r="C1791" s="19">
        <v>31161.552</v>
      </c>
      <c r="D1791" s="19">
        <v>19844.954000000002</v>
      </c>
      <c r="E1791" s="19">
        <v>6374.56</v>
      </c>
      <c r="F1791" s="19">
        <v>14763.572</v>
      </c>
      <c r="G1791" s="19">
        <v>16065.914000000001</v>
      </c>
      <c r="H1791" s="19">
        <v>25836.548999999999</v>
      </c>
    </row>
    <row r="1792" spans="1:10" s="14" customFormat="1" ht="8.25" customHeight="1" x14ac:dyDescent="0.15">
      <c r="A1792" s="21" t="s">
        <v>33</v>
      </c>
      <c r="B1792" s="22">
        <v>2847.143</v>
      </c>
      <c r="C1792" s="22">
        <v>17303.753000000001</v>
      </c>
      <c r="D1792" s="22">
        <v>5998.5190000000002</v>
      </c>
      <c r="E1792" s="22">
        <v>581.33399999999995</v>
      </c>
      <c r="F1792" s="22">
        <v>7206.2839999999997</v>
      </c>
      <c r="G1792" s="22">
        <v>6671.1239999999998</v>
      </c>
      <c r="H1792" s="22">
        <v>15336.342000000001</v>
      </c>
    </row>
    <row r="1793" spans="1:10" s="14" customFormat="1" ht="8.25" customHeight="1" x14ac:dyDescent="0.15">
      <c r="A1793" s="18" t="s">
        <v>34</v>
      </c>
      <c r="B1793" s="19">
        <v>11155.59</v>
      </c>
      <c r="C1793" s="19">
        <v>30577.941999999999</v>
      </c>
      <c r="D1793" s="19">
        <v>13305.272000000001</v>
      </c>
      <c r="E1793" s="19">
        <v>1386.9369999999999</v>
      </c>
      <c r="F1793" s="19">
        <v>8389.8240000000005</v>
      </c>
      <c r="G1793" s="19">
        <v>11213.191999999999</v>
      </c>
      <c r="H1793" s="19">
        <v>18152.598999999998</v>
      </c>
    </row>
    <row r="1794" spans="1:10" s="14" customFormat="1" ht="8.25" customHeight="1" x14ac:dyDescent="0.15">
      <c r="A1794" s="18" t="s">
        <v>35</v>
      </c>
      <c r="B1794" s="19">
        <v>7378.3249999999998</v>
      </c>
      <c r="C1794" s="19">
        <v>10881.674000000001</v>
      </c>
      <c r="D1794" s="19">
        <v>5293.3549999999996</v>
      </c>
      <c r="E1794" s="19">
        <v>591.03099999999995</v>
      </c>
      <c r="F1794" s="19">
        <v>6091.2610000000004</v>
      </c>
      <c r="G1794" s="19">
        <v>5599.893</v>
      </c>
      <c r="H1794" s="19">
        <v>10118.018</v>
      </c>
    </row>
    <row r="1795" spans="1:10" s="14" customFormat="1" ht="8.25" customHeight="1" x14ac:dyDescent="0.15">
      <c r="A1795" s="18" t="s">
        <v>36</v>
      </c>
      <c r="B1795" s="19">
        <v>14437.192999999999</v>
      </c>
      <c r="C1795" s="19">
        <v>6953.6329999999998</v>
      </c>
      <c r="D1795" s="19">
        <v>5138.1549999999997</v>
      </c>
      <c r="E1795" s="19">
        <v>3570.71</v>
      </c>
      <c r="F1795" s="19">
        <v>52930.544000000002</v>
      </c>
      <c r="G1795" s="19">
        <v>4032.6509999999998</v>
      </c>
      <c r="H1795" s="19">
        <v>9664.5540000000001</v>
      </c>
    </row>
    <row r="1796" spans="1:10" s="14" customFormat="1" ht="8.25" customHeight="1" x14ac:dyDescent="0.15">
      <c r="A1796" s="21" t="s">
        <v>37</v>
      </c>
      <c r="B1796" s="22">
        <v>7013.0230000000001</v>
      </c>
      <c r="C1796" s="22">
        <v>14312.094999999999</v>
      </c>
      <c r="D1796" s="22">
        <v>6631.4049999999997</v>
      </c>
      <c r="E1796" s="22">
        <v>607.17399999999998</v>
      </c>
      <c r="F1796" s="22">
        <v>4673.8789999999999</v>
      </c>
      <c r="G1796" s="22">
        <v>12132.409</v>
      </c>
      <c r="H1796" s="22">
        <v>14597.609</v>
      </c>
    </row>
    <row r="1797" spans="1:10" s="14" customFormat="1" ht="8.25" customHeight="1" x14ac:dyDescent="0.15">
      <c r="A1797" s="18" t="s">
        <v>38</v>
      </c>
      <c r="B1797" s="19">
        <v>4592.8310000000001</v>
      </c>
      <c r="C1797" s="19">
        <v>19009.624</v>
      </c>
      <c r="D1797" s="19">
        <v>7532.3090000000002</v>
      </c>
      <c r="E1797" s="19">
        <v>1561.261</v>
      </c>
      <c r="F1797" s="19">
        <v>8864.6090000000004</v>
      </c>
      <c r="G1797" s="19">
        <v>10336.154</v>
      </c>
      <c r="H1797" s="19">
        <v>14164.313</v>
      </c>
    </row>
    <row r="1798" spans="1:10" s="14" customFormat="1" ht="8.25" customHeight="1" x14ac:dyDescent="0.15">
      <c r="A1798" s="18" t="s">
        <v>39</v>
      </c>
      <c r="B1798" s="19">
        <v>10969.874</v>
      </c>
      <c r="C1798" s="19">
        <v>16872.956999999999</v>
      </c>
      <c r="D1798" s="19">
        <v>10022.852000000001</v>
      </c>
      <c r="E1798" s="19">
        <v>1487.539</v>
      </c>
      <c r="F1798" s="19">
        <v>7449.5309999999999</v>
      </c>
      <c r="G1798" s="19">
        <v>10928.317999999999</v>
      </c>
      <c r="H1798" s="19">
        <v>16929.492999999999</v>
      </c>
    </row>
    <row r="1799" spans="1:10" s="14" customFormat="1" ht="8.25" customHeight="1" x14ac:dyDescent="0.15">
      <c r="A1799" s="18" t="s">
        <v>40</v>
      </c>
      <c r="B1799" s="19">
        <v>3924.3690000000001</v>
      </c>
      <c r="C1799" s="19">
        <v>13868.126</v>
      </c>
      <c r="D1799" s="19">
        <v>8925.1119999999992</v>
      </c>
      <c r="E1799" s="19">
        <v>340.60399999999998</v>
      </c>
      <c r="F1799" s="19">
        <v>5443.26</v>
      </c>
      <c r="G1799" s="19">
        <v>5977.8</v>
      </c>
      <c r="H1799" s="19">
        <v>12681.066000000001</v>
      </c>
    </row>
    <row r="1800" spans="1:10" s="14" customFormat="1" ht="8.25" customHeight="1" x14ac:dyDescent="0.15">
      <c r="A1800" s="21" t="s">
        <v>41</v>
      </c>
      <c r="B1800" s="22">
        <v>10097.436</v>
      </c>
      <c r="C1800" s="22">
        <v>19338.3</v>
      </c>
      <c r="D1800" s="22">
        <v>11975.539000000001</v>
      </c>
      <c r="E1800" s="22">
        <v>870.13900000000001</v>
      </c>
      <c r="F1800" s="22">
        <v>7483.509</v>
      </c>
      <c r="G1800" s="22">
        <v>10642.029</v>
      </c>
      <c r="H1800" s="22">
        <v>16453.623</v>
      </c>
    </row>
    <row r="1801" spans="1:10" s="14" customFormat="1" ht="8.25" customHeight="1" x14ac:dyDescent="0.15">
      <c r="A1801" s="18" t="s">
        <v>42</v>
      </c>
      <c r="B1801" s="19">
        <v>1568.818</v>
      </c>
      <c r="C1801" s="19">
        <v>5539.1080000000002</v>
      </c>
      <c r="D1801" s="19">
        <v>2978.34</v>
      </c>
      <c r="E1801" s="19">
        <v>134.46199999999999</v>
      </c>
      <c r="F1801" s="19">
        <v>1260.2270000000001</v>
      </c>
      <c r="G1801" s="19">
        <v>2044.47</v>
      </c>
      <c r="H1801" s="19">
        <v>5373.076</v>
      </c>
    </row>
    <row r="1802" spans="1:10" s="14" customFormat="1" ht="8.25" customHeight="1" x14ac:dyDescent="0.15">
      <c r="A1802" s="18" t="s">
        <v>43</v>
      </c>
      <c r="B1802" s="19">
        <v>9825.8240000000005</v>
      </c>
      <c r="C1802" s="19">
        <v>40718.839999999997</v>
      </c>
      <c r="D1802" s="19">
        <v>21553.465</v>
      </c>
      <c r="E1802" s="19">
        <v>1571.249</v>
      </c>
      <c r="F1802" s="19">
        <v>12725.118</v>
      </c>
      <c r="G1802" s="19">
        <v>17057.738000000001</v>
      </c>
      <c r="H1802" s="19">
        <v>29364.646000000001</v>
      </c>
    </row>
    <row r="1803" spans="1:10" s="14" customFormat="1" ht="8.25" customHeight="1" x14ac:dyDescent="0.15">
      <c r="A1803" s="18" t="s">
        <v>44</v>
      </c>
      <c r="B1803" s="24">
        <v>11600.682000000001</v>
      </c>
      <c r="C1803" s="24">
        <v>11031.813</v>
      </c>
      <c r="D1803" s="24">
        <v>6552.7529999999997</v>
      </c>
      <c r="E1803" s="24">
        <v>649.04</v>
      </c>
      <c r="F1803" s="24">
        <v>5044.9269999999997</v>
      </c>
      <c r="G1803" s="24">
        <v>6445.9279999999999</v>
      </c>
      <c r="H1803" s="24">
        <v>9890.5220000000008</v>
      </c>
    </row>
    <row r="1804" spans="1:10" s="14" customFormat="1" ht="8.25" customHeight="1" x14ac:dyDescent="0.15">
      <c r="A1804" s="21" t="s">
        <v>45</v>
      </c>
      <c r="B1804" s="34">
        <v>1560.288</v>
      </c>
      <c r="C1804" s="38">
        <v>9159.3490000000002</v>
      </c>
      <c r="D1804" s="38">
        <v>3561.4789999999998</v>
      </c>
      <c r="E1804" s="38">
        <v>246.904</v>
      </c>
      <c r="F1804" s="38">
        <v>2136.0279999999998</v>
      </c>
      <c r="G1804" s="38">
        <v>2449.5520000000001</v>
      </c>
      <c r="H1804" s="38">
        <v>8647.1530000000002</v>
      </c>
    </row>
    <row r="1805" spans="1:10" s="25" customFormat="1" ht="8.25" customHeight="1" x14ac:dyDescent="0.15">
      <c r="A1805" s="23"/>
      <c r="B1805" s="35"/>
      <c r="C1805" s="35"/>
      <c r="D1805" s="24"/>
      <c r="E1805" s="24"/>
      <c r="F1805" s="24"/>
      <c r="G1805" s="24"/>
      <c r="H1805" s="24"/>
      <c r="J1805" s="14"/>
    </row>
    <row r="1806" spans="1:10" s="14" customFormat="1" ht="8.65" customHeight="1" x14ac:dyDescent="0.15">
      <c r="A1806" s="12">
        <v>2014</v>
      </c>
      <c r="B1806" s="13"/>
      <c r="C1806" s="16"/>
      <c r="D1806" s="16"/>
      <c r="E1806" s="16"/>
      <c r="F1806" s="16"/>
      <c r="G1806" s="16"/>
      <c r="H1806" s="16"/>
    </row>
    <row r="1807" spans="1:10" s="17" customFormat="1" ht="8.65" customHeight="1" x14ac:dyDescent="0.15">
      <c r="A1807" s="15" t="s">
        <v>13</v>
      </c>
      <c r="B1807" s="16">
        <f>SUM(B1809:B1840)</f>
        <v>598277.74400000006</v>
      </c>
      <c r="C1807" s="16">
        <f>SUM(C1809:C1840)</f>
        <v>707658.91500000015</v>
      </c>
      <c r="D1807" s="16">
        <f t="shared" ref="D1807:H1807" si="54">SUM(D1809:D1840)</f>
        <v>392590.36499999993</v>
      </c>
      <c r="E1807" s="16">
        <f t="shared" si="54"/>
        <v>73980.32600000003</v>
      </c>
      <c r="F1807" s="16">
        <f t="shared" si="54"/>
        <v>369948.93100000004</v>
      </c>
      <c r="G1807" s="16">
        <f t="shared" si="54"/>
        <v>355591.19900000008</v>
      </c>
      <c r="H1807" s="16">
        <f t="shared" si="54"/>
        <v>713681.68799999997</v>
      </c>
      <c r="J1807" s="14"/>
    </row>
    <row r="1808" spans="1:10" s="17" customFormat="1" ht="3.95" customHeight="1" x14ac:dyDescent="0.15">
      <c r="A1808" s="15"/>
      <c r="B1808" s="16"/>
      <c r="C1808" s="16"/>
      <c r="D1808" s="16"/>
      <c r="E1808" s="16"/>
      <c r="F1808" s="16"/>
      <c r="G1808" s="16"/>
      <c r="H1808" s="16"/>
      <c r="J1808" s="14"/>
    </row>
    <row r="1809" spans="1:10" s="14" customFormat="1" ht="8.25" customHeight="1" x14ac:dyDescent="0.15">
      <c r="A1809" s="18" t="s">
        <v>14</v>
      </c>
      <c r="B1809" s="19">
        <v>3914.3319999999999</v>
      </c>
      <c r="C1809" s="19">
        <v>7530.4880000000003</v>
      </c>
      <c r="D1809" s="19">
        <v>4642.6940000000004</v>
      </c>
      <c r="E1809" s="19">
        <v>417.51299999999998</v>
      </c>
      <c r="F1809" s="19">
        <v>3125.9789999999998</v>
      </c>
      <c r="G1809" s="19">
        <v>2929.9969999999998</v>
      </c>
      <c r="H1809" s="19">
        <v>9066.4560000000001</v>
      </c>
    </row>
    <row r="1810" spans="1:10" s="14" customFormat="1" ht="8.25" customHeight="1" x14ac:dyDescent="0.15">
      <c r="A1810" s="18" t="s">
        <v>15</v>
      </c>
      <c r="B1810" s="19">
        <v>12141.971</v>
      </c>
      <c r="C1810" s="19">
        <v>20811.330999999998</v>
      </c>
      <c r="D1810" s="19">
        <v>10724.054</v>
      </c>
      <c r="E1810" s="19">
        <v>5432.2370000000001</v>
      </c>
      <c r="F1810" s="19">
        <v>11742.429</v>
      </c>
      <c r="G1810" s="19">
        <v>10971.05</v>
      </c>
      <c r="H1810" s="19">
        <v>22520.984</v>
      </c>
      <c r="J1810" s="25"/>
    </row>
    <row r="1811" spans="1:10" s="14" customFormat="1" ht="8.25" customHeight="1" x14ac:dyDescent="0.15">
      <c r="A1811" s="18" t="s">
        <v>16</v>
      </c>
      <c r="B1811" s="19">
        <v>3352.3960000000002</v>
      </c>
      <c r="C1811" s="19">
        <v>4598.6859999999997</v>
      </c>
      <c r="D1811" s="19">
        <v>2988.5120000000002</v>
      </c>
      <c r="E1811" s="19">
        <v>741.74199999999996</v>
      </c>
      <c r="F1811" s="19">
        <v>15131.058000000001</v>
      </c>
      <c r="G1811" s="19">
        <v>2820.5729999999999</v>
      </c>
      <c r="H1811" s="19">
        <v>6792.9040000000005</v>
      </c>
    </row>
    <row r="1812" spans="1:10" s="14" customFormat="1" ht="8.25" customHeight="1" x14ac:dyDescent="0.15">
      <c r="A1812" s="21" t="s">
        <v>17</v>
      </c>
      <c r="B1812" s="22">
        <v>3070.7860000000001</v>
      </c>
      <c r="C1812" s="22">
        <v>5914.0029999999997</v>
      </c>
      <c r="D1812" s="22">
        <v>2487.6930000000002</v>
      </c>
      <c r="E1812" s="22">
        <v>596.33399999999995</v>
      </c>
      <c r="F1812" s="22">
        <v>5002.5720000000001</v>
      </c>
      <c r="G1812" s="22">
        <v>3626.127</v>
      </c>
      <c r="H1812" s="22">
        <v>6441.2070000000003</v>
      </c>
      <c r="J1812" s="17"/>
    </row>
    <row r="1813" spans="1:10" s="14" customFormat="1" ht="8.25" customHeight="1" x14ac:dyDescent="0.15">
      <c r="A1813" s="18" t="s">
        <v>18</v>
      </c>
      <c r="B1813" s="19">
        <v>23038.973000000002</v>
      </c>
      <c r="C1813" s="19">
        <v>17351.337</v>
      </c>
      <c r="D1813" s="19">
        <v>9203.3109999999997</v>
      </c>
      <c r="E1813" s="19">
        <v>2786.3780000000002</v>
      </c>
      <c r="F1813" s="19">
        <v>5222.299</v>
      </c>
      <c r="G1813" s="19">
        <v>7123.6009999999997</v>
      </c>
      <c r="H1813" s="19">
        <v>14969.999</v>
      </c>
      <c r="J1813" s="17"/>
    </row>
    <row r="1814" spans="1:10" s="14" customFormat="1" ht="8.25" customHeight="1" x14ac:dyDescent="0.15">
      <c r="A1814" s="18" t="s">
        <v>19</v>
      </c>
      <c r="B1814" s="19">
        <v>2008.5889999999999</v>
      </c>
      <c r="C1814" s="19">
        <v>5013.375</v>
      </c>
      <c r="D1814" s="19">
        <v>2496.4549999999999</v>
      </c>
      <c r="E1814" s="19">
        <v>250.96799999999999</v>
      </c>
      <c r="F1814" s="19">
        <v>3441.306</v>
      </c>
      <c r="G1814" s="19">
        <v>2176.0610000000001</v>
      </c>
      <c r="H1814" s="19">
        <v>5658.442</v>
      </c>
    </row>
    <row r="1815" spans="1:10" s="14" customFormat="1" ht="8.25" customHeight="1" x14ac:dyDescent="0.15">
      <c r="A1815" s="18" t="s">
        <v>20</v>
      </c>
      <c r="B1815" s="19">
        <v>3922.3209999999999</v>
      </c>
      <c r="C1815" s="19">
        <v>27946.308000000001</v>
      </c>
      <c r="D1815" s="19">
        <v>9722.9330000000009</v>
      </c>
      <c r="E1815" s="19">
        <v>485.06799999999998</v>
      </c>
      <c r="F1815" s="19">
        <v>5679.7129999999997</v>
      </c>
      <c r="G1815" s="19">
        <v>7732.93</v>
      </c>
      <c r="H1815" s="19">
        <v>18953.546999999999</v>
      </c>
    </row>
    <row r="1816" spans="1:10" s="14" customFormat="1" ht="8.25" customHeight="1" x14ac:dyDescent="0.15">
      <c r="A1816" s="21" t="s">
        <v>21</v>
      </c>
      <c r="B1816" s="22">
        <v>8336.4040000000005</v>
      </c>
      <c r="C1816" s="22">
        <v>20497.55</v>
      </c>
      <c r="D1816" s="22">
        <v>11127.761</v>
      </c>
      <c r="E1816" s="22">
        <v>1226.1780000000001</v>
      </c>
      <c r="F1816" s="22">
        <v>6864.777</v>
      </c>
      <c r="G1816" s="22">
        <v>9498.2270000000008</v>
      </c>
      <c r="H1816" s="22">
        <v>18817.66</v>
      </c>
    </row>
    <row r="1817" spans="1:10" s="14" customFormat="1" ht="8.25" customHeight="1" x14ac:dyDescent="0.15">
      <c r="A1817" s="18" t="s">
        <v>22</v>
      </c>
      <c r="B1817" s="19">
        <v>275536.49400000001</v>
      </c>
      <c r="C1817" s="19">
        <v>96204.463000000003</v>
      </c>
      <c r="D1817" s="19">
        <v>86428.046000000002</v>
      </c>
      <c r="E1817" s="19">
        <v>23643.446</v>
      </c>
      <c r="F1817" s="19">
        <v>49327.224999999999</v>
      </c>
      <c r="G1817" s="19">
        <v>75709.562000000005</v>
      </c>
      <c r="H1817" s="19">
        <v>185361.696</v>
      </c>
    </row>
    <row r="1818" spans="1:10" s="14" customFormat="1" ht="8.25" customHeight="1" x14ac:dyDescent="0.15">
      <c r="A1818" s="18" t="s">
        <v>23</v>
      </c>
      <c r="B1818" s="19">
        <v>3659.8629999999998</v>
      </c>
      <c r="C1818" s="19">
        <v>11640.08</v>
      </c>
      <c r="D1818" s="19">
        <v>4775.451</v>
      </c>
      <c r="E1818" s="19">
        <v>226.14400000000001</v>
      </c>
      <c r="F1818" s="19">
        <v>2391.7069999999999</v>
      </c>
      <c r="G1818" s="19">
        <v>3205.308</v>
      </c>
      <c r="H1818" s="19">
        <v>10602.278</v>
      </c>
    </row>
    <row r="1819" spans="1:10" s="14" customFormat="1" ht="8.25" customHeight="1" x14ac:dyDescent="0.15">
      <c r="A1819" s="18" t="s">
        <v>24</v>
      </c>
      <c r="B1819" s="19">
        <v>16822.956999999999</v>
      </c>
      <c r="C1819" s="19">
        <v>25375.419000000002</v>
      </c>
      <c r="D1819" s="19">
        <v>16508.034</v>
      </c>
      <c r="E1819" s="19">
        <v>2434.9299999999998</v>
      </c>
      <c r="F1819" s="19">
        <v>11415.675999999999</v>
      </c>
      <c r="G1819" s="19">
        <v>14554.029</v>
      </c>
      <c r="H1819" s="19">
        <v>22029.616000000002</v>
      </c>
    </row>
    <row r="1820" spans="1:10" s="14" customFormat="1" ht="8.25" customHeight="1" x14ac:dyDescent="0.15">
      <c r="A1820" s="21" t="s">
        <v>25</v>
      </c>
      <c r="B1820" s="22">
        <v>2928.0369999999998</v>
      </c>
      <c r="C1820" s="22">
        <v>17259.741000000002</v>
      </c>
      <c r="D1820" s="22">
        <v>7368.4679999999998</v>
      </c>
      <c r="E1820" s="22">
        <v>485.93</v>
      </c>
      <c r="F1820" s="22">
        <v>12474.941999999999</v>
      </c>
      <c r="G1820" s="22">
        <v>5955.5929999999998</v>
      </c>
      <c r="H1820" s="22">
        <v>17731.052</v>
      </c>
    </row>
    <row r="1821" spans="1:10" s="14" customFormat="1" ht="8.25" customHeight="1" x14ac:dyDescent="0.15">
      <c r="A1821" s="18" t="s">
        <v>26</v>
      </c>
      <c r="B1821" s="19">
        <v>2995.4740000000002</v>
      </c>
      <c r="C1821" s="19">
        <v>16166.011</v>
      </c>
      <c r="D1821" s="19">
        <v>5920.5349999999999</v>
      </c>
      <c r="E1821" s="19">
        <v>1227.097</v>
      </c>
      <c r="F1821" s="19">
        <v>4035.7710000000002</v>
      </c>
      <c r="G1821" s="19">
        <v>5735.56</v>
      </c>
      <c r="H1821" s="19">
        <v>12966.251</v>
      </c>
    </row>
    <row r="1822" spans="1:10" s="14" customFormat="1" ht="8.25" customHeight="1" x14ac:dyDescent="0.15">
      <c r="A1822" s="18" t="s">
        <v>27</v>
      </c>
      <c r="B1822" s="19">
        <v>27294.767</v>
      </c>
      <c r="C1822" s="19">
        <v>41237.118000000002</v>
      </c>
      <c r="D1822" s="19">
        <v>24195.106</v>
      </c>
      <c r="E1822" s="19">
        <v>4921.232</v>
      </c>
      <c r="F1822" s="19">
        <v>31723.805</v>
      </c>
      <c r="G1822" s="19">
        <v>22624.142</v>
      </c>
      <c r="H1822" s="19">
        <v>36255.633999999998</v>
      </c>
    </row>
    <row r="1823" spans="1:10" s="14" customFormat="1" ht="8.25" customHeight="1" x14ac:dyDescent="0.15">
      <c r="A1823" s="18" t="s">
        <v>28</v>
      </c>
      <c r="B1823" s="19">
        <v>35588.067000000003</v>
      </c>
      <c r="C1823" s="19">
        <v>80384.100999999995</v>
      </c>
      <c r="D1823" s="19">
        <v>41896.989000000001</v>
      </c>
      <c r="E1823" s="19">
        <v>5449.5159999999996</v>
      </c>
      <c r="F1823" s="19">
        <v>22387.79</v>
      </c>
      <c r="G1823" s="19">
        <v>36142.917999999998</v>
      </c>
      <c r="H1823" s="19">
        <v>68856.339000000007</v>
      </c>
    </row>
    <row r="1824" spans="1:10" s="14" customFormat="1" ht="8.25" customHeight="1" x14ac:dyDescent="0.15">
      <c r="A1824" s="21" t="s">
        <v>29</v>
      </c>
      <c r="B1824" s="22">
        <v>5913.5249999999996</v>
      </c>
      <c r="C1824" s="22">
        <v>28487.316999999999</v>
      </c>
      <c r="D1824" s="22">
        <v>8506.1170000000002</v>
      </c>
      <c r="E1824" s="22">
        <v>1724.473</v>
      </c>
      <c r="F1824" s="22">
        <v>6934.09</v>
      </c>
      <c r="G1824" s="22">
        <v>10937.182000000001</v>
      </c>
      <c r="H1824" s="22">
        <v>19604.227999999999</v>
      </c>
    </row>
    <row r="1825" spans="1:8" s="14" customFormat="1" ht="8.25" customHeight="1" x14ac:dyDescent="0.15">
      <c r="A1825" s="18" t="s">
        <v>30</v>
      </c>
      <c r="B1825" s="19">
        <v>3912.26</v>
      </c>
      <c r="C1825" s="19">
        <v>9599.76</v>
      </c>
      <c r="D1825" s="19">
        <v>5601.3459999999995</v>
      </c>
      <c r="E1825" s="19">
        <v>594.73199999999997</v>
      </c>
      <c r="F1825" s="19">
        <v>4392.6440000000002</v>
      </c>
      <c r="G1825" s="19">
        <v>5541.9049999999997</v>
      </c>
      <c r="H1825" s="19">
        <v>10334.120999999999</v>
      </c>
    </row>
    <row r="1826" spans="1:8" s="14" customFormat="1" ht="8.25" customHeight="1" x14ac:dyDescent="0.15">
      <c r="A1826" s="18" t="s">
        <v>31</v>
      </c>
      <c r="B1826" s="19">
        <v>1983.896</v>
      </c>
      <c r="C1826" s="19">
        <v>6983.0919999999996</v>
      </c>
      <c r="D1826" s="19">
        <v>3042.2420000000002</v>
      </c>
      <c r="E1826" s="19">
        <v>491.32799999999997</v>
      </c>
      <c r="F1826" s="19">
        <v>10696.007</v>
      </c>
      <c r="G1826" s="19">
        <v>2555.558</v>
      </c>
      <c r="H1826" s="19">
        <v>8954.8430000000008</v>
      </c>
    </row>
    <row r="1827" spans="1:8" s="14" customFormat="1" ht="8.25" customHeight="1" x14ac:dyDescent="0.15">
      <c r="A1827" s="18" t="s">
        <v>32</v>
      </c>
      <c r="B1827" s="19">
        <v>63434.635999999999</v>
      </c>
      <c r="C1827" s="19">
        <v>32020.9</v>
      </c>
      <c r="D1827" s="19">
        <v>20977.278999999999</v>
      </c>
      <c r="E1827" s="19">
        <v>6685.6390000000001</v>
      </c>
      <c r="F1827" s="19">
        <v>16980.583999999999</v>
      </c>
      <c r="G1827" s="19">
        <v>15818.696</v>
      </c>
      <c r="H1827" s="19">
        <v>27609.513999999999</v>
      </c>
    </row>
    <row r="1828" spans="1:8" s="14" customFormat="1" ht="8.25" customHeight="1" x14ac:dyDescent="0.15">
      <c r="A1828" s="21" t="s">
        <v>33</v>
      </c>
      <c r="B1828" s="22">
        <v>2985.1210000000001</v>
      </c>
      <c r="C1828" s="22">
        <v>18737.896000000001</v>
      </c>
      <c r="D1828" s="22">
        <v>6517.21</v>
      </c>
      <c r="E1828" s="22">
        <v>589.04999999999995</v>
      </c>
      <c r="F1828" s="22">
        <v>7329.4679999999998</v>
      </c>
      <c r="G1828" s="22">
        <v>7036.7340000000004</v>
      </c>
      <c r="H1828" s="22">
        <v>16596.365000000002</v>
      </c>
    </row>
    <row r="1829" spans="1:8" s="14" customFormat="1" ht="8.25" customHeight="1" x14ac:dyDescent="0.15">
      <c r="A1829" s="18" t="s">
        <v>34</v>
      </c>
      <c r="B1829" s="19">
        <v>10774.087</v>
      </c>
      <c r="C1829" s="19">
        <v>32358.585999999999</v>
      </c>
      <c r="D1829" s="19">
        <v>13794.539000000001</v>
      </c>
      <c r="E1829" s="19">
        <v>1553.5160000000001</v>
      </c>
      <c r="F1829" s="19">
        <v>9732.0380000000005</v>
      </c>
      <c r="G1829" s="19">
        <v>11184.501</v>
      </c>
      <c r="H1829" s="19">
        <v>18894.071</v>
      </c>
    </row>
    <row r="1830" spans="1:8" s="14" customFormat="1" ht="8.25" customHeight="1" x14ac:dyDescent="0.15">
      <c r="A1830" s="18" t="s">
        <v>35</v>
      </c>
      <c r="B1830" s="19">
        <v>7564.884</v>
      </c>
      <c r="C1830" s="19">
        <v>11875.388999999999</v>
      </c>
      <c r="D1830" s="19">
        <v>5437.6869999999999</v>
      </c>
      <c r="E1830" s="19">
        <v>568.19000000000005</v>
      </c>
      <c r="F1830" s="19">
        <v>6561.4309999999996</v>
      </c>
      <c r="G1830" s="19">
        <v>6192.6949999999997</v>
      </c>
      <c r="H1830" s="19">
        <v>10538.531000000001</v>
      </c>
    </row>
    <row r="1831" spans="1:8" s="14" customFormat="1" ht="8.25" customHeight="1" x14ac:dyDescent="0.15">
      <c r="A1831" s="18" t="s">
        <v>36</v>
      </c>
      <c r="B1831" s="19">
        <v>15578.727000000001</v>
      </c>
      <c r="C1831" s="19">
        <v>7371.4340000000002</v>
      </c>
      <c r="D1831" s="19">
        <v>5475.1450000000004</v>
      </c>
      <c r="E1831" s="19">
        <v>3918.21</v>
      </c>
      <c r="F1831" s="19">
        <v>60599.328999999998</v>
      </c>
      <c r="G1831" s="19">
        <v>4361.2039999999997</v>
      </c>
      <c r="H1831" s="19">
        <v>9105.1949999999997</v>
      </c>
    </row>
    <row r="1832" spans="1:8" s="14" customFormat="1" ht="8.25" customHeight="1" x14ac:dyDescent="0.15">
      <c r="A1832" s="21" t="s">
        <v>37</v>
      </c>
      <c r="B1832" s="22">
        <v>7273.5290000000005</v>
      </c>
      <c r="C1832" s="22">
        <v>15262.111000000001</v>
      </c>
      <c r="D1832" s="22">
        <v>7422.0619999999999</v>
      </c>
      <c r="E1832" s="22">
        <v>605.32899999999995</v>
      </c>
      <c r="F1832" s="22">
        <v>4220.1989999999996</v>
      </c>
      <c r="G1832" s="22">
        <v>12723.922</v>
      </c>
      <c r="H1832" s="22">
        <v>15229.665000000001</v>
      </c>
    </row>
    <row r="1833" spans="1:8" s="14" customFormat="1" ht="8.25" customHeight="1" x14ac:dyDescent="0.15">
      <c r="A1833" s="18" t="s">
        <v>38</v>
      </c>
      <c r="B1833" s="19">
        <v>4802.9579999999996</v>
      </c>
      <c r="C1833" s="19">
        <v>21147.794999999998</v>
      </c>
      <c r="D1833" s="19">
        <v>8053.8270000000002</v>
      </c>
      <c r="E1833" s="19">
        <v>1549.231</v>
      </c>
      <c r="F1833" s="19">
        <v>9808.6679999999997</v>
      </c>
      <c r="G1833" s="19">
        <v>10596.67</v>
      </c>
      <c r="H1833" s="19">
        <v>14554.519</v>
      </c>
    </row>
    <row r="1834" spans="1:8" s="14" customFormat="1" ht="8.25" customHeight="1" x14ac:dyDescent="0.15">
      <c r="A1834" s="18" t="s">
        <v>39</v>
      </c>
      <c r="B1834" s="19">
        <v>11137.714</v>
      </c>
      <c r="C1834" s="19">
        <v>18929.806</v>
      </c>
      <c r="D1834" s="19">
        <v>10329.813</v>
      </c>
      <c r="E1834" s="19">
        <v>1514.5719999999999</v>
      </c>
      <c r="F1834" s="19">
        <v>7465.7640000000001</v>
      </c>
      <c r="G1834" s="19">
        <v>11409.655000000001</v>
      </c>
      <c r="H1834" s="19">
        <v>18185.62</v>
      </c>
    </row>
    <row r="1835" spans="1:8" s="14" customFormat="1" ht="8.25" customHeight="1" x14ac:dyDescent="0.15">
      <c r="A1835" s="18" t="s">
        <v>40</v>
      </c>
      <c r="B1835" s="19">
        <v>4014.9540000000002</v>
      </c>
      <c r="C1835" s="19">
        <v>14650.341</v>
      </c>
      <c r="D1835" s="19">
        <v>8927.4310000000005</v>
      </c>
      <c r="E1835" s="19">
        <v>323.71499999999997</v>
      </c>
      <c r="F1835" s="19">
        <v>5334.5</v>
      </c>
      <c r="G1835" s="19">
        <v>6516.0429999999997</v>
      </c>
      <c r="H1835" s="19">
        <v>13125.763000000001</v>
      </c>
    </row>
    <row r="1836" spans="1:8" s="14" customFormat="1" ht="8.25" customHeight="1" x14ac:dyDescent="0.15">
      <c r="A1836" s="21" t="s">
        <v>41</v>
      </c>
      <c r="B1836" s="22">
        <v>9745.3349999999991</v>
      </c>
      <c r="C1836" s="22">
        <v>21068.987000000001</v>
      </c>
      <c r="D1836" s="22">
        <v>11800.271000000001</v>
      </c>
      <c r="E1836" s="22">
        <v>854.82899999999995</v>
      </c>
      <c r="F1836" s="22">
        <v>6307.7349999999997</v>
      </c>
      <c r="G1836" s="22">
        <v>10971.146000000001</v>
      </c>
      <c r="H1836" s="22">
        <v>17510.362000000001</v>
      </c>
    </row>
    <row r="1837" spans="1:8" s="14" customFormat="1" ht="8.25" customHeight="1" x14ac:dyDescent="0.15">
      <c r="A1837" s="18" t="s">
        <v>42</v>
      </c>
      <c r="B1837" s="19">
        <v>1532.828</v>
      </c>
      <c r="C1837" s="19">
        <v>6024.018</v>
      </c>
      <c r="D1837" s="19">
        <v>3151.7689999999998</v>
      </c>
      <c r="E1837" s="19">
        <v>160.637</v>
      </c>
      <c r="F1837" s="19">
        <v>1294.2619999999999</v>
      </c>
      <c r="G1837" s="19">
        <v>2274.1410000000001</v>
      </c>
      <c r="H1837" s="19">
        <v>5742.8419999999996</v>
      </c>
    </row>
    <row r="1838" spans="1:8" s="14" customFormat="1" ht="8.25" customHeight="1" x14ac:dyDescent="0.15">
      <c r="A1838" s="18" t="s">
        <v>43</v>
      </c>
      <c r="B1838" s="19">
        <v>9356.0450000000001</v>
      </c>
      <c r="C1838" s="19">
        <v>43623.92</v>
      </c>
      <c r="D1838" s="19">
        <v>22429.826000000001</v>
      </c>
      <c r="E1838" s="19">
        <v>1620.4259999999999</v>
      </c>
      <c r="F1838" s="19">
        <v>14377.29</v>
      </c>
      <c r="G1838" s="19">
        <v>17436.862000000001</v>
      </c>
      <c r="H1838" s="19">
        <v>31004.284</v>
      </c>
    </row>
    <row r="1839" spans="1:8" s="14" customFormat="1" ht="8.25" customHeight="1" x14ac:dyDescent="0.15">
      <c r="A1839" s="18" t="s">
        <v>44</v>
      </c>
      <c r="B1839" s="24">
        <v>12060.035</v>
      </c>
      <c r="C1839" s="24">
        <v>11966.605</v>
      </c>
      <c r="D1839" s="24">
        <v>6906.6980000000003</v>
      </c>
      <c r="E1839" s="24">
        <v>642.07600000000002</v>
      </c>
      <c r="F1839" s="24">
        <v>5453.4780000000001</v>
      </c>
      <c r="G1839" s="24">
        <v>6715.107</v>
      </c>
      <c r="H1839" s="24">
        <v>10395.099</v>
      </c>
    </row>
    <row r="1840" spans="1:8" s="14" customFormat="1" ht="8.25" customHeight="1" x14ac:dyDescent="0.15">
      <c r="A1840" s="21" t="s">
        <v>45</v>
      </c>
      <c r="B1840" s="34">
        <v>1595.779</v>
      </c>
      <c r="C1840" s="38">
        <v>9620.9470000000001</v>
      </c>
      <c r="D1840" s="38">
        <v>3731.0610000000001</v>
      </c>
      <c r="E1840" s="38">
        <v>259.66000000000003</v>
      </c>
      <c r="F1840" s="38">
        <v>2494.395</v>
      </c>
      <c r="G1840" s="38">
        <v>2513.5</v>
      </c>
      <c r="H1840" s="38">
        <v>9272.6010000000006</v>
      </c>
    </row>
    <row r="1841" spans="1:10" s="14" customFormat="1" ht="3.95" customHeight="1" x14ac:dyDescent="0.15">
      <c r="A1841" s="23"/>
      <c r="B1841" s="35"/>
      <c r="C1841" s="35"/>
      <c r="D1841" s="24"/>
      <c r="E1841" s="24"/>
      <c r="F1841" s="24"/>
      <c r="G1841" s="24"/>
      <c r="H1841" s="24"/>
    </row>
    <row r="1842" spans="1:10" s="14" customFormat="1" ht="8.25" customHeight="1" x14ac:dyDescent="0.15">
      <c r="A1842" s="23"/>
      <c r="B1842" s="35"/>
      <c r="C1842" s="35"/>
      <c r="D1842" s="24"/>
      <c r="E1842" s="24"/>
      <c r="F1842" s="24"/>
      <c r="G1842" s="24"/>
      <c r="H1842" s="24"/>
    </row>
    <row r="1843" spans="1:10" s="25" customFormat="1" ht="11.1" customHeight="1" x14ac:dyDescent="0.2">
      <c r="A1843" s="1" t="s">
        <v>0</v>
      </c>
      <c r="B1843" s="2"/>
      <c r="C1843" s="2"/>
      <c r="D1843" s="2"/>
      <c r="E1843" s="2"/>
      <c r="F1843" s="2"/>
      <c r="G1843" s="3"/>
      <c r="H1843" s="6" t="s">
        <v>1</v>
      </c>
      <c r="J1843" s="14"/>
    </row>
    <row r="1844" spans="1:10" s="25" customFormat="1" ht="11.1" customHeight="1" x14ac:dyDescent="0.2">
      <c r="A1844" s="1" t="s">
        <v>2</v>
      </c>
      <c r="B1844" s="2"/>
      <c r="C1844" s="2"/>
      <c r="D1844" s="2"/>
      <c r="E1844" s="2"/>
      <c r="F1844" s="2"/>
      <c r="G1844" s="3"/>
      <c r="H1844" s="6" t="s">
        <v>56</v>
      </c>
      <c r="J1844" s="14"/>
    </row>
    <row r="1845" spans="1:10" s="25" customFormat="1" ht="11.1" customHeight="1" x14ac:dyDescent="0.2">
      <c r="A1845" s="1" t="s">
        <v>78</v>
      </c>
      <c r="B1845" s="2"/>
      <c r="C1845" s="2"/>
      <c r="D1845" s="2"/>
      <c r="E1845" s="2"/>
      <c r="F1845" s="2"/>
      <c r="G1845" s="3"/>
      <c r="H1845" s="3"/>
      <c r="J1845" s="14"/>
    </row>
    <row r="1846" spans="1:10" s="25" customFormat="1" ht="11.1" customHeight="1" x14ac:dyDescent="0.2">
      <c r="A1846" s="7" t="s">
        <v>4</v>
      </c>
      <c r="B1846" s="2"/>
      <c r="C1846" s="2"/>
      <c r="D1846" s="2"/>
      <c r="E1846" s="2"/>
      <c r="F1846" s="2"/>
      <c r="G1846" s="3"/>
      <c r="H1846" s="3"/>
      <c r="J1846" s="14"/>
    </row>
    <row r="1847" spans="1:10" s="25" customFormat="1" ht="3" customHeight="1" x14ac:dyDescent="0.25">
      <c r="A1847" s="8"/>
      <c r="B1847" s="8"/>
      <c r="C1847" s="8"/>
      <c r="D1847" s="8"/>
      <c r="E1847" s="8"/>
      <c r="F1847" s="8"/>
      <c r="G1847" s="8"/>
      <c r="H1847" s="8"/>
      <c r="J1847" s="14"/>
    </row>
    <row r="1848" spans="1:10" s="25" customFormat="1" ht="3" customHeight="1" x14ac:dyDescent="0.25">
      <c r="A1848" s="9"/>
      <c r="B1848" s="9"/>
      <c r="C1848" s="9"/>
      <c r="D1848" s="9"/>
      <c r="E1848" s="9"/>
      <c r="F1848" s="9"/>
      <c r="G1848" s="9"/>
      <c r="H1848" s="9"/>
      <c r="J1848" s="14"/>
    </row>
    <row r="1849" spans="1:10" s="25" customFormat="1" ht="9" customHeight="1" x14ac:dyDescent="0.25">
      <c r="A1849" s="200" t="s">
        <v>5</v>
      </c>
      <c r="B1849" s="199" t="s">
        <v>57</v>
      </c>
      <c r="C1849" s="199" t="s">
        <v>58</v>
      </c>
      <c r="D1849" s="199" t="s">
        <v>59</v>
      </c>
      <c r="E1849" s="199" t="s">
        <v>64</v>
      </c>
      <c r="F1849" s="199" t="s">
        <v>61</v>
      </c>
      <c r="G1849" s="199" t="s">
        <v>62</v>
      </c>
      <c r="H1849" s="199" t="s">
        <v>63</v>
      </c>
      <c r="J1849" s="14"/>
    </row>
    <row r="1850" spans="1:10" s="25" customFormat="1" ht="9" customHeight="1" x14ac:dyDescent="0.25">
      <c r="A1850" s="200"/>
      <c r="B1850" s="199"/>
      <c r="C1850" s="199"/>
      <c r="D1850" s="199"/>
      <c r="E1850" s="199"/>
      <c r="F1850" s="199"/>
      <c r="G1850" s="199"/>
      <c r="H1850" s="199"/>
      <c r="J1850" s="14"/>
    </row>
    <row r="1851" spans="1:10" s="25" customFormat="1" ht="9" customHeight="1" x14ac:dyDescent="0.25">
      <c r="A1851" s="200"/>
      <c r="B1851" s="199"/>
      <c r="C1851" s="199"/>
      <c r="D1851" s="199"/>
      <c r="E1851" s="199"/>
      <c r="F1851" s="199"/>
      <c r="G1851" s="199"/>
      <c r="H1851" s="199"/>
      <c r="J1851" s="14"/>
    </row>
    <row r="1852" spans="1:10" s="25" customFormat="1" ht="9" customHeight="1" x14ac:dyDescent="0.25">
      <c r="A1852" s="200"/>
      <c r="B1852" s="199"/>
      <c r="C1852" s="199"/>
      <c r="D1852" s="199"/>
      <c r="E1852" s="199"/>
      <c r="F1852" s="199"/>
      <c r="G1852" s="199"/>
      <c r="H1852" s="199"/>
      <c r="J1852" s="14"/>
    </row>
    <row r="1853" spans="1:10" s="25" customFormat="1" ht="9" customHeight="1" x14ac:dyDescent="0.25">
      <c r="A1853" s="200"/>
      <c r="B1853" s="199"/>
      <c r="C1853" s="199"/>
      <c r="D1853" s="199"/>
      <c r="E1853" s="199"/>
      <c r="F1853" s="199"/>
      <c r="G1853" s="199"/>
      <c r="H1853" s="199"/>
      <c r="J1853" s="14"/>
    </row>
    <row r="1854" spans="1:10" s="25" customFormat="1" ht="9" customHeight="1" x14ac:dyDescent="0.25">
      <c r="A1854" s="200"/>
      <c r="B1854" s="199"/>
      <c r="C1854" s="199"/>
      <c r="D1854" s="199"/>
      <c r="E1854" s="199"/>
      <c r="F1854" s="199"/>
      <c r="G1854" s="199"/>
      <c r="H1854" s="199"/>
      <c r="J1854" s="14"/>
    </row>
    <row r="1855" spans="1:10" s="25" customFormat="1" ht="9" customHeight="1" x14ac:dyDescent="0.25">
      <c r="A1855" s="153"/>
      <c r="B1855" s="199"/>
      <c r="C1855" s="152"/>
      <c r="D1855" s="152"/>
      <c r="E1855" s="152"/>
      <c r="F1855" s="152"/>
      <c r="G1855" s="152"/>
      <c r="H1855" s="152"/>
      <c r="J1855" s="14"/>
    </row>
    <row r="1856" spans="1:10" s="25" customFormat="1" ht="3" customHeight="1" x14ac:dyDescent="0.25">
      <c r="A1856" s="8"/>
      <c r="B1856" s="8"/>
      <c r="C1856" s="8"/>
      <c r="D1856" s="8"/>
      <c r="E1856" s="8"/>
      <c r="F1856" s="8"/>
      <c r="G1856" s="8"/>
      <c r="H1856" s="8"/>
      <c r="J1856" s="14"/>
    </row>
    <row r="1857" spans="1:10" s="25" customFormat="1" ht="3" customHeight="1" x14ac:dyDescent="0.25">
      <c r="A1857" s="9"/>
      <c r="B1857" s="9"/>
      <c r="C1857" s="9"/>
      <c r="D1857" s="9"/>
      <c r="E1857" s="9"/>
      <c r="F1857" s="9"/>
      <c r="G1857" s="9"/>
      <c r="H1857" s="42"/>
      <c r="J1857" s="14"/>
    </row>
    <row r="1858" spans="1:10" s="25" customFormat="1" ht="8.25" customHeight="1" x14ac:dyDescent="0.15">
      <c r="A1858" s="12" t="s">
        <v>46</v>
      </c>
      <c r="B1858" s="13"/>
      <c r="C1858" s="13"/>
      <c r="D1858" s="13"/>
      <c r="E1858" s="13"/>
      <c r="F1858" s="13"/>
      <c r="G1858" s="13"/>
      <c r="H1858" s="13"/>
      <c r="J1858" s="14"/>
    </row>
    <row r="1859" spans="1:10" s="25" customFormat="1" ht="8.25" customHeight="1" x14ac:dyDescent="0.15">
      <c r="A1859" s="15" t="s">
        <v>13</v>
      </c>
      <c r="B1859" s="16">
        <f>SUM(B1861:B1892)</f>
        <v>624278.96800000011</v>
      </c>
      <c r="C1859" s="16">
        <f>SUM(C1861:C1892)</f>
        <v>758927.73</v>
      </c>
      <c r="D1859" s="16">
        <f t="shared" ref="D1859:H1859" si="55">SUM(D1861:D1892)</f>
        <v>423027.462</v>
      </c>
      <c r="E1859" s="16">
        <f t="shared" si="55"/>
        <v>79899.17300000001</v>
      </c>
      <c r="F1859" s="16">
        <f t="shared" si="55"/>
        <v>421487.68399999989</v>
      </c>
      <c r="G1859" s="16">
        <f t="shared" si="55"/>
        <v>377168.41799999995</v>
      </c>
      <c r="H1859" s="16">
        <f t="shared" si="55"/>
        <v>747716.46799999988</v>
      </c>
      <c r="J1859" s="14"/>
    </row>
    <row r="1860" spans="1:10" s="25" customFormat="1" ht="3.95" customHeight="1" x14ac:dyDescent="0.15">
      <c r="A1860" s="15"/>
      <c r="B1860" s="16"/>
      <c r="C1860" s="16"/>
      <c r="D1860" s="16"/>
      <c r="E1860" s="16"/>
      <c r="F1860" s="16"/>
      <c r="G1860" s="16"/>
      <c r="H1860" s="16"/>
      <c r="J1860" s="14"/>
    </row>
    <row r="1861" spans="1:10" s="25" customFormat="1" ht="8.1" customHeight="1" x14ac:dyDescent="0.15">
      <c r="A1861" s="18" t="s">
        <v>14</v>
      </c>
      <c r="B1861" s="19">
        <v>4257.7370000000001</v>
      </c>
      <c r="C1861" s="19">
        <v>8806.1440000000002</v>
      </c>
      <c r="D1861" s="19">
        <v>5396.6450000000004</v>
      </c>
      <c r="E1861" s="19">
        <v>444.34399999999999</v>
      </c>
      <c r="F1861" s="19">
        <v>3691.23</v>
      </c>
      <c r="G1861" s="19">
        <v>3064.7759999999998</v>
      </c>
      <c r="H1861" s="19">
        <v>9614.1849999999995</v>
      </c>
      <c r="J1861" s="14"/>
    </row>
    <row r="1862" spans="1:10" s="25" customFormat="1" ht="8.1" customHeight="1" x14ac:dyDescent="0.15">
      <c r="A1862" s="18" t="s">
        <v>15</v>
      </c>
      <c r="B1862" s="19">
        <v>13010.946</v>
      </c>
      <c r="C1862" s="19">
        <v>21911.94</v>
      </c>
      <c r="D1862" s="19">
        <v>11268.286</v>
      </c>
      <c r="E1862" s="19">
        <v>5875.1819999999998</v>
      </c>
      <c r="F1862" s="19">
        <v>13467.762000000001</v>
      </c>
      <c r="G1862" s="19">
        <v>11220.999</v>
      </c>
      <c r="H1862" s="19">
        <v>22699.217000000001</v>
      </c>
      <c r="J1862" s="14"/>
    </row>
    <row r="1863" spans="1:10" s="25" customFormat="1" ht="8.1" customHeight="1" x14ac:dyDescent="0.15">
      <c r="A1863" s="18" t="s">
        <v>16</v>
      </c>
      <c r="B1863" s="19">
        <v>3406.3380000000002</v>
      </c>
      <c r="C1863" s="19">
        <v>5253.7089999999998</v>
      </c>
      <c r="D1863" s="19">
        <v>3058.15</v>
      </c>
      <c r="E1863" s="19">
        <v>823.21500000000003</v>
      </c>
      <c r="F1863" s="19">
        <v>18976.351999999999</v>
      </c>
      <c r="G1863" s="19">
        <v>2950.7240000000002</v>
      </c>
      <c r="H1863" s="19">
        <v>7049.1610000000001</v>
      </c>
      <c r="J1863" s="14"/>
    </row>
    <row r="1864" spans="1:10" s="25" customFormat="1" ht="8.1" customHeight="1" x14ac:dyDescent="0.15">
      <c r="A1864" s="21" t="s">
        <v>17</v>
      </c>
      <c r="B1864" s="22">
        <v>3057.0149999999999</v>
      </c>
      <c r="C1864" s="22">
        <v>6647.38</v>
      </c>
      <c r="D1864" s="22">
        <v>2954.0630000000001</v>
      </c>
      <c r="E1864" s="22">
        <v>656.42399999999998</v>
      </c>
      <c r="F1864" s="22">
        <v>5006.5510000000004</v>
      </c>
      <c r="G1864" s="22">
        <v>3715.442</v>
      </c>
      <c r="H1864" s="22">
        <v>7017.0680000000002</v>
      </c>
      <c r="J1864" s="14"/>
    </row>
    <row r="1865" spans="1:10" s="25" customFormat="1" ht="8.1" customHeight="1" x14ac:dyDescent="0.15">
      <c r="A1865" s="18" t="s">
        <v>18</v>
      </c>
      <c r="B1865" s="19">
        <v>24312.098000000002</v>
      </c>
      <c r="C1865" s="19">
        <v>17969.537</v>
      </c>
      <c r="D1865" s="19">
        <v>10092.493</v>
      </c>
      <c r="E1865" s="19">
        <v>3036.297</v>
      </c>
      <c r="F1865" s="19">
        <v>6549.9160000000002</v>
      </c>
      <c r="G1865" s="19">
        <v>7136.0780000000004</v>
      </c>
      <c r="H1865" s="19">
        <v>15211.218999999999</v>
      </c>
      <c r="J1865" s="14"/>
    </row>
    <row r="1866" spans="1:10" s="25" customFormat="1" ht="8.1" customHeight="1" x14ac:dyDescent="0.15">
      <c r="A1866" s="18" t="s">
        <v>19</v>
      </c>
      <c r="B1866" s="19">
        <v>2043.242</v>
      </c>
      <c r="C1866" s="19">
        <v>5434.8130000000001</v>
      </c>
      <c r="D1866" s="19">
        <v>2614.0929999999998</v>
      </c>
      <c r="E1866" s="19">
        <v>274.89299999999997</v>
      </c>
      <c r="F1866" s="19">
        <v>3488.0059999999999</v>
      </c>
      <c r="G1866" s="19">
        <v>2270.3690000000001</v>
      </c>
      <c r="H1866" s="19">
        <v>6066.1989999999996</v>
      </c>
      <c r="J1866" s="14"/>
    </row>
    <row r="1867" spans="1:10" s="25" customFormat="1" ht="8.1" customHeight="1" x14ac:dyDescent="0.15">
      <c r="A1867" s="18" t="s">
        <v>20</v>
      </c>
      <c r="B1867" s="19">
        <v>3837.4929999999999</v>
      </c>
      <c r="C1867" s="19">
        <v>28168.118999999999</v>
      </c>
      <c r="D1867" s="19">
        <v>10297.448</v>
      </c>
      <c r="E1867" s="19">
        <v>522.04</v>
      </c>
      <c r="F1867" s="19">
        <v>6983.6509999999998</v>
      </c>
      <c r="G1867" s="19">
        <v>8020.4610000000002</v>
      </c>
      <c r="H1867" s="19">
        <v>17758.021000000001</v>
      </c>
      <c r="J1867" s="14"/>
    </row>
    <row r="1868" spans="1:10" s="25" customFormat="1" ht="8.1" customHeight="1" x14ac:dyDescent="0.15">
      <c r="A1868" s="21" t="s">
        <v>21</v>
      </c>
      <c r="B1868" s="22">
        <v>8786.8150000000005</v>
      </c>
      <c r="C1868" s="22">
        <v>21595.093000000001</v>
      </c>
      <c r="D1868" s="22">
        <v>11426.306</v>
      </c>
      <c r="E1868" s="22">
        <v>1357.0260000000001</v>
      </c>
      <c r="F1868" s="22">
        <v>9152.11</v>
      </c>
      <c r="G1868" s="22">
        <v>9856.5570000000007</v>
      </c>
      <c r="H1868" s="22">
        <v>19235.761999999999</v>
      </c>
      <c r="J1868" s="14"/>
    </row>
    <row r="1869" spans="1:10" s="25" customFormat="1" ht="8.1" customHeight="1" x14ac:dyDescent="0.15">
      <c r="A1869" s="18" t="s">
        <v>22</v>
      </c>
      <c r="B1869" s="19">
        <v>289844.62699999998</v>
      </c>
      <c r="C1869" s="19">
        <v>101783.723</v>
      </c>
      <c r="D1869" s="19">
        <v>93222.19</v>
      </c>
      <c r="E1869" s="19">
        <v>25336.526999999998</v>
      </c>
      <c r="F1869" s="19">
        <v>58901.624000000003</v>
      </c>
      <c r="G1869" s="19">
        <v>81944.055999999997</v>
      </c>
      <c r="H1869" s="19">
        <v>199177.83600000001</v>
      </c>
      <c r="J1869" s="14"/>
    </row>
    <row r="1870" spans="1:10" s="25" customFormat="1" ht="8.1" customHeight="1" x14ac:dyDescent="0.15">
      <c r="A1870" s="18" t="s">
        <v>23</v>
      </c>
      <c r="B1870" s="19">
        <v>3821.0390000000002</v>
      </c>
      <c r="C1870" s="19">
        <v>12570.255999999999</v>
      </c>
      <c r="D1870" s="19">
        <v>5186.0290000000005</v>
      </c>
      <c r="E1870" s="19">
        <v>246.02099999999999</v>
      </c>
      <c r="F1870" s="19">
        <v>2781.8110000000001</v>
      </c>
      <c r="G1870" s="19">
        <v>3432.7420000000002</v>
      </c>
      <c r="H1870" s="19">
        <v>10929.815000000001</v>
      </c>
      <c r="J1870" s="14"/>
    </row>
    <row r="1871" spans="1:10" s="25" customFormat="1" ht="8.1" customHeight="1" x14ac:dyDescent="0.15">
      <c r="A1871" s="18" t="s">
        <v>24</v>
      </c>
      <c r="B1871" s="19">
        <v>18265.258999999998</v>
      </c>
      <c r="C1871" s="19">
        <v>26827.760999999999</v>
      </c>
      <c r="D1871" s="19">
        <v>18774.948</v>
      </c>
      <c r="E1871" s="19">
        <v>2607.9929999999999</v>
      </c>
      <c r="F1871" s="19">
        <v>12947.421</v>
      </c>
      <c r="G1871" s="19">
        <v>15566.439</v>
      </c>
      <c r="H1871" s="19">
        <v>22941.994999999999</v>
      </c>
      <c r="J1871" s="14"/>
    </row>
    <row r="1872" spans="1:10" s="25" customFormat="1" ht="8.1" customHeight="1" x14ac:dyDescent="0.15">
      <c r="A1872" s="21" t="s">
        <v>25</v>
      </c>
      <c r="B1872" s="22">
        <v>2974.8620000000001</v>
      </c>
      <c r="C1872" s="22">
        <v>18769.899000000001</v>
      </c>
      <c r="D1872" s="22">
        <v>8209.7610000000004</v>
      </c>
      <c r="E1872" s="22">
        <v>516.35400000000004</v>
      </c>
      <c r="F1872" s="22">
        <v>13581.902</v>
      </c>
      <c r="G1872" s="22">
        <v>6244.018</v>
      </c>
      <c r="H1872" s="22">
        <v>18529.076000000001</v>
      </c>
      <c r="J1872" s="14"/>
    </row>
    <row r="1873" spans="1:10" s="25" customFormat="1" ht="8.1" customHeight="1" x14ac:dyDescent="0.15">
      <c r="A1873" s="18" t="s">
        <v>26</v>
      </c>
      <c r="B1873" s="19">
        <v>3149.1509999999998</v>
      </c>
      <c r="C1873" s="19">
        <v>17016.259999999998</v>
      </c>
      <c r="D1873" s="19">
        <v>6574.38</v>
      </c>
      <c r="E1873" s="19">
        <v>1295.097</v>
      </c>
      <c r="F1873" s="19">
        <v>4933.8320000000003</v>
      </c>
      <c r="G1873" s="19">
        <v>6240.076</v>
      </c>
      <c r="H1873" s="19">
        <v>13365.903</v>
      </c>
      <c r="J1873" s="14"/>
    </row>
    <row r="1874" spans="1:10" s="25" customFormat="1" ht="8.1" customHeight="1" x14ac:dyDescent="0.15">
      <c r="A1874" s="18" t="s">
        <v>27</v>
      </c>
      <c r="B1874" s="19">
        <v>28453.755000000001</v>
      </c>
      <c r="C1874" s="19">
        <v>43442.85</v>
      </c>
      <c r="D1874" s="19">
        <v>25539.919999999998</v>
      </c>
      <c r="E1874" s="19">
        <v>5207.4740000000002</v>
      </c>
      <c r="F1874" s="19">
        <v>34283.368000000002</v>
      </c>
      <c r="G1874" s="19">
        <v>23514.575000000001</v>
      </c>
      <c r="H1874" s="19">
        <v>36748.985999999997</v>
      </c>
      <c r="J1874" s="14"/>
    </row>
    <row r="1875" spans="1:10" s="25" customFormat="1" ht="8.1" customHeight="1" x14ac:dyDescent="0.15">
      <c r="A1875" s="18" t="s">
        <v>28</v>
      </c>
      <c r="B1875" s="19">
        <v>36797.65</v>
      </c>
      <c r="C1875" s="19">
        <v>83516.240000000005</v>
      </c>
      <c r="D1875" s="19">
        <v>45928.57</v>
      </c>
      <c r="E1875" s="19">
        <v>5940.4080000000004</v>
      </c>
      <c r="F1875" s="19">
        <v>20892.313999999998</v>
      </c>
      <c r="G1875" s="19">
        <v>39665.313000000002</v>
      </c>
      <c r="H1875" s="19">
        <v>69530.281000000003</v>
      </c>
      <c r="J1875" s="14"/>
    </row>
    <row r="1876" spans="1:10" s="25" customFormat="1" ht="8.1" customHeight="1" x14ac:dyDescent="0.15">
      <c r="A1876" s="21" t="s">
        <v>29</v>
      </c>
      <c r="B1876" s="22">
        <v>6036.4830000000002</v>
      </c>
      <c r="C1876" s="22">
        <v>30116.719000000001</v>
      </c>
      <c r="D1876" s="22">
        <v>9959.3050000000003</v>
      </c>
      <c r="E1876" s="22">
        <v>1826.0440000000001</v>
      </c>
      <c r="F1876" s="22">
        <v>6873.4470000000001</v>
      </c>
      <c r="G1876" s="22">
        <v>10877.971</v>
      </c>
      <c r="H1876" s="22">
        <v>21256.577000000001</v>
      </c>
      <c r="J1876" s="14"/>
    </row>
    <row r="1877" spans="1:10" s="25" customFormat="1" ht="8.1" customHeight="1" x14ac:dyDescent="0.15">
      <c r="A1877" s="18" t="s">
        <v>30</v>
      </c>
      <c r="B1877" s="19">
        <v>3781.6379999999999</v>
      </c>
      <c r="C1877" s="19">
        <v>10945.762000000001</v>
      </c>
      <c r="D1877" s="19">
        <v>6508.5829999999996</v>
      </c>
      <c r="E1877" s="19">
        <v>636.52499999999998</v>
      </c>
      <c r="F1877" s="19">
        <v>5683.4380000000001</v>
      </c>
      <c r="G1877" s="19">
        <v>5905.8689999999997</v>
      </c>
      <c r="H1877" s="19">
        <v>11070.099</v>
      </c>
      <c r="J1877" s="14"/>
    </row>
    <row r="1878" spans="1:10" s="25" customFormat="1" ht="8.1" customHeight="1" x14ac:dyDescent="0.15">
      <c r="A1878" s="18" t="s">
        <v>31</v>
      </c>
      <c r="B1878" s="19">
        <v>2165.7730000000001</v>
      </c>
      <c r="C1878" s="19">
        <v>7560.7439999999997</v>
      </c>
      <c r="D1878" s="19">
        <v>3251.0819999999999</v>
      </c>
      <c r="E1878" s="19">
        <v>507.91</v>
      </c>
      <c r="F1878" s="19">
        <v>15153.87</v>
      </c>
      <c r="G1878" s="19">
        <v>2731.5740000000001</v>
      </c>
      <c r="H1878" s="19">
        <v>9342.1890000000003</v>
      </c>
      <c r="J1878" s="14"/>
    </row>
    <row r="1879" spans="1:10" s="25" customFormat="1" ht="8.1" customHeight="1" x14ac:dyDescent="0.15">
      <c r="A1879" s="18" t="s">
        <v>32</v>
      </c>
      <c r="B1879" s="19">
        <v>64937.834999999999</v>
      </c>
      <c r="C1879" s="19">
        <v>35091.019</v>
      </c>
      <c r="D1879" s="19">
        <v>22148.652999999998</v>
      </c>
      <c r="E1879" s="19">
        <v>7433.607</v>
      </c>
      <c r="F1879" s="19">
        <v>19880.201000000001</v>
      </c>
      <c r="G1879" s="19">
        <v>16583.868999999999</v>
      </c>
      <c r="H1879" s="19">
        <v>27822.367999999999</v>
      </c>
      <c r="J1879" s="14"/>
    </row>
    <row r="1880" spans="1:10" s="25" customFormat="1" ht="8.1" customHeight="1" x14ac:dyDescent="0.15">
      <c r="A1880" s="21" t="s">
        <v>33</v>
      </c>
      <c r="B1880" s="22">
        <v>3067.1869999999999</v>
      </c>
      <c r="C1880" s="22">
        <v>23099.544999999998</v>
      </c>
      <c r="D1880" s="22">
        <v>6821.0770000000002</v>
      </c>
      <c r="E1880" s="22">
        <v>623.89300000000003</v>
      </c>
      <c r="F1880" s="22">
        <v>8516.9989999999998</v>
      </c>
      <c r="G1880" s="22">
        <v>7629.4560000000001</v>
      </c>
      <c r="H1880" s="22">
        <v>18497.543000000001</v>
      </c>
      <c r="J1880" s="14"/>
    </row>
    <row r="1881" spans="1:10" s="25" customFormat="1" ht="8.1" customHeight="1" x14ac:dyDescent="0.15">
      <c r="A1881" s="18" t="s">
        <v>34</v>
      </c>
      <c r="B1881" s="19">
        <v>10952.072</v>
      </c>
      <c r="C1881" s="19">
        <v>33908.078999999998</v>
      </c>
      <c r="D1881" s="19">
        <v>14092.85</v>
      </c>
      <c r="E1881" s="19">
        <v>1686.4559999999999</v>
      </c>
      <c r="F1881" s="19">
        <v>11168.502</v>
      </c>
      <c r="G1881" s="19">
        <v>11937.512000000001</v>
      </c>
      <c r="H1881" s="19">
        <v>18625.216</v>
      </c>
      <c r="J1881" s="14"/>
    </row>
    <row r="1882" spans="1:10" s="25" customFormat="1" ht="8.1" customHeight="1" x14ac:dyDescent="0.15">
      <c r="A1882" s="18" t="s">
        <v>35</v>
      </c>
      <c r="B1882" s="19">
        <v>7766.6549999999997</v>
      </c>
      <c r="C1882" s="19">
        <v>13520.334999999999</v>
      </c>
      <c r="D1882" s="19">
        <v>5889.9059999999999</v>
      </c>
      <c r="E1882" s="19">
        <v>626.50599999999997</v>
      </c>
      <c r="F1882" s="19">
        <v>7347.62</v>
      </c>
      <c r="G1882" s="19">
        <v>6484.18</v>
      </c>
      <c r="H1882" s="19">
        <v>11138.344999999999</v>
      </c>
      <c r="J1882" s="14"/>
    </row>
    <row r="1883" spans="1:10" s="25" customFormat="1" ht="8.1" customHeight="1" x14ac:dyDescent="0.15">
      <c r="A1883" s="18" t="s">
        <v>36</v>
      </c>
      <c r="B1883" s="19">
        <v>16814.073</v>
      </c>
      <c r="C1883" s="19">
        <v>8629.7890000000007</v>
      </c>
      <c r="D1883" s="19">
        <v>5902.683</v>
      </c>
      <c r="E1883" s="19">
        <v>4287.8670000000002</v>
      </c>
      <c r="F1883" s="19">
        <v>67322.698000000004</v>
      </c>
      <c r="G1883" s="19">
        <v>4669.9210000000003</v>
      </c>
      <c r="H1883" s="19">
        <v>9725.0259999999998</v>
      </c>
      <c r="J1883" s="14"/>
    </row>
    <row r="1884" spans="1:10" s="25" customFormat="1" ht="8.1" customHeight="1" x14ac:dyDescent="0.15">
      <c r="A1884" s="21" t="s">
        <v>37</v>
      </c>
      <c r="B1884" s="22">
        <v>7655.4610000000002</v>
      </c>
      <c r="C1884" s="22">
        <v>17946.251</v>
      </c>
      <c r="D1884" s="22">
        <v>7723.9709999999995</v>
      </c>
      <c r="E1884" s="22">
        <v>664.34199999999998</v>
      </c>
      <c r="F1884" s="22">
        <v>5617.1670000000004</v>
      </c>
      <c r="G1884" s="22">
        <v>13139.227999999999</v>
      </c>
      <c r="H1884" s="22">
        <v>16558.262999999999</v>
      </c>
      <c r="J1884" s="14"/>
    </row>
    <row r="1885" spans="1:10" s="25" customFormat="1" ht="8.1" customHeight="1" x14ac:dyDescent="0.15">
      <c r="A1885" s="18" t="s">
        <v>38</v>
      </c>
      <c r="B1885" s="19">
        <v>5017.0919999999996</v>
      </c>
      <c r="C1885" s="19">
        <v>23253.054</v>
      </c>
      <c r="D1885" s="19">
        <v>8319.5020000000004</v>
      </c>
      <c r="E1885" s="19">
        <v>1678.4749999999999</v>
      </c>
      <c r="F1885" s="19">
        <v>11528.502</v>
      </c>
      <c r="G1885" s="19">
        <v>11294.396000000001</v>
      </c>
      <c r="H1885" s="19">
        <v>15576.562</v>
      </c>
      <c r="J1885" s="14"/>
    </row>
    <row r="1886" spans="1:10" s="25" customFormat="1" ht="8.1" customHeight="1" x14ac:dyDescent="0.15">
      <c r="A1886" s="18" t="s">
        <v>39</v>
      </c>
      <c r="B1886" s="19">
        <v>10954.424000000001</v>
      </c>
      <c r="C1886" s="19">
        <v>18924.821</v>
      </c>
      <c r="D1886" s="19">
        <v>10911.901</v>
      </c>
      <c r="E1886" s="19">
        <v>1630.27</v>
      </c>
      <c r="F1886" s="19">
        <v>8482.9680000000008</v>
      </c>
      <c r="G1886" s="19">
        <v>11905.467000000001</v>
      </c>
      <c r="H1886" s="19">
        <v>18710.149000000001</v>
      </c>
      <c r="J1886" s="14"/>
    </row>
    <row r="1887" spans="1:10" s="25" customFormat="1" ht="8.1" customHeight="1" x14ac:dyDescent="0.15">
      <c r="A1887" s="18" t="s">
        <v>40</v>
      </c>
      <c r="B1887" s="19">
        <v>4223.7479999999996</v>
      </c>
      <c r="C1887" s="19">
        <v>15341.813</v>
      </c>
      <c r="D1887" s="19">
        <v>9428.6509999999998</v>
      </c>
      <c r="E1887" s="19">
        <v>349.68400000000003</v>
      </c>
      <c r="F1887" s="19">
        <v>5774.3890000000001</v>
      </c>
      <c r="G1887" s="19">
        <v>7003.49</v>
      </c>
      <c r="H1887" s="19">
        <v>13701.083000000001</v>
      </c>
      <c r="J1887" s="14"/>
    </row>
    <row r="1888" spans="1:10" s="25" customFormat="1" ht="8.1" customHeight="1" x14ac:dyDescent="0.15">
      <c r="A1888" s="21" t="s">
        <v>41</v>
      </c>
      <c r="B1888" s="22">
        <v>9801.5750000000007</v>
      </c>
      <c r="C1888" s="22">
        <v>22877.994999999999</v>
      </c>
      <c r="D1888" s="22">
        <v>12981.005999999999</v>
      </c>
      <c r="E1888" s="22">
        <v>914.20799999999997</v>
      </c>
      <c r="F1888" s="22">
        <v>7335.5889999999999</v>
      </c>
      <c r="G1888" s="22">
        <v>11058.503000000001</v>
      </c>
      <c r="H1888" s="22">
        <v>19370.616000000002</v>
      </c>
      <c r="J1888" s="14"/>
    </row>
    <row r="1889" spans="1:10" s="25" customFormat="1" ht="8.1" customHeight="1" x14ac:dyDescent="0.15">
      <c r="A1889" s="18" t="s">
        <v>42</v>
      </c>
      <c r="B1889" s="19">
        <v>1480.729</v>
      </c>
      <c r="C1889" s="19">
        <v>7006.78</v>
      </c>
      <c r="D1889" s="19">
        <v>3292.9169999999999</v>
      </c>
      <c r="E1889" s="19">
        <v>164.917</v>
      </c>
      <c r="F1889" s="19">
        <v>1688.92</v>
      </c>
      <c r="G1889" s="19">
        <v>2431.491</v>
      </c>
      <c r="H1889" s="19">
        <v>6182.3649999999998</v>
      </c>
      <c r="J1889" s="14"/>
    </row>
    <row r="1890" spans="1:10" s="25" customFormat="1" ht="8.1" customHeight="1" x14ac:dyDescent="0.15">
      <c r="A1890" s="18" t="s">
        <v>43</v>
      </c>
      <c r="B1890" s="19">
        <v>9402.8559999999998</v>
      </c>
      <c r="C1890" s="19">
        <v>48140.678999999996</v>
      </c>
      <c r="D1890" s="19">
        <v>23623.618999999999</v>
      </c>
      <c r="E1890" s="19">
        <v>1758.9590000000001</v>
      </c>
      <c r="F1890" s="19">
        <v>13581.481</v>
      </c>
      <c r="G1890" s="19">
        <v>19118.050999999999</v>
      </c>
      <c r="H1890" s="19">
        <v>33687.417999999998</v>
      </c>
      <c r="J1890" s="14"/>
    </row>
    <row r="1891" spans="1:10" s="25" customFormat="1" ht="8.1" customHeight="1" x14ac:dyDescent="0.15">
      <c r="A1891" s="18" t="s">
        <v>44</v>
      </c>
      <c r="B1891" s="24">
        <v>12589.07</v>
      </c>
      <c r="C1891" s="24">
        <v>12682.751</v>
      </c>
      <c r="D1891" s="24">
        <v>7565.116</v>
      </c>
      <c r="E1891" s="24">
        <v>688.21799999999996</v>
      </c>
      <c r="F1891" s="24">
        <v>6776.4970000000003</v>
      </c>
      <c r="G1891" s="24">
        <v>6863.27</v>
      </c>
      <c r="H1891" s="24">
        <v>11165.216</v>
      </c>
      <c r="J1891" s="14"/>
    </row>
    <row r="1892" spans="1:10" s="25" customFormat="1" ht="8.1" customHeight="1" x14ac:dyDescent="0.15">
      <c r="A1892" s="21" t="s">
        <v>45</v>
      </c>
      <c r="B1892" s="34">
        <v>1614.27</v>
      </c>
      <c r="C1892" s="38">
        <v>10167.870000000001</v>
      </c>
      <c r="D1892" s="38">
        <v>4063.3580000000002</v>
      </c>
      <c r="E1892" s="38">
        <v>281.99700000000001</v>
      </c>
      <c r="F1892" s="38">
        <v>3117.5459999999998</v>
      </c>
      <c r="G1892" s="38">
        <v>2691.5450000000001</v>
      </c>
      <c r="H1892" s="38">
        <v>9412.7090000000007</v>
      </c>
      <c r="J1892" s="14"/>
    </row>
    <row r="1893" spans="1:10" s="25" customFormat="1" ht="8.1" customHeight="1" x14ac:dyDescent="0.15">
      <c r="A1893" s="15"/>
      <c r="B1893" s="16"/>
      <c r="C1893" s="16"/>
      <c r="D1893" s="16"/>
      <c r="E1893" s="16"/>
      <c r="F1893" s="16"/>
      <c r="G1893" s="16"/>
      <c r="H1893" s="16"/>
      <c r="I1893" s="17"/>
      <c r="J1893" s="14"/>
    </row>
    <row r="1894" spans="1:10" s="25" customFormat="1" ht="8.1" customHeight="1" x14ac:dyDescent="0.15">
      <c r="A1894" s="12" t="s">
        <v>47</v>
      </c>
      <c r="B1894" s="13"/>
      <c r="C1894" s="13"/>
      <c r="D1894" s="13"/>
      <c r="E1894" s="13"/>
      <c r="F1894" s="13"/>
      <c r="G1894" s="13"/>
      <c r="H1894" s="13"/>
      <c r="I1894" s="14"/>
      <c r="J1894" s="14"/>
    </row>
    <row r="1895" spans="1:10" s="25" customFormat="1" ht="8.1" customHeight="1" x14ac:dyDescent="0.15">
      <c r="A1895" s="15" t="s">
        <v>13</v>
      </c>
      <c r="B1895" s="16">
        <f>SUM(B1897:B1928)</f>
        <v>669563.86499999999</v>
      </c>
      <c r="C1895" s="16">
        <f>SUM(C1897:C1928)</f>
        <v>787433.1050000001</v>
      </c>
      <c r="D1895" s="16">
        <f t="shared" ref="D1895:H1895" si="56">SUM(D1897:D1928)</f>
        <v>445861.30999999988</v>
      </c>
      <c r="E1895" s="16">
        <f t="shared" si="56"/>
        <v>85261.190999999992</v>
      </c>
      <c r="F1895" s="16">
        <f t="shared" si="56"/>
        <v>460224.32200000004</v>
      </c>
      <c r="G1895" s="16">
        <f t="shared" si="56"/>
        <v>400921.74499999994</v>
      </c>
      <c r="H1895" s="16">
        <f t="shared" si="56"/>
        <v>772965.7579999998</v>
      </c>
      <c r="I1895" s="17"/>
      <c r="J1895" s="14"/>
    </row>
    <row r="1896" spans="1:10" s="25" customFormat="1" ht="3.95" customHeight="1" x14ac:dyDescent="0.15">
      <c r="A1896" s="15"/>
      <c r="B1896" s="16"/>
      <c r="C1896" s="16"/>
      <c r="D1896" s="16"/>
      <c r="E1896" s="16"/>
      <c r="F1896" s="16"/>
      <c r="G1896" s="16"/>
      <c r="H1896" s="16"/>
      <c r="I1896" s="17"/>
      <c r="J1896" s="14"/>
    </row>
    <row r="1897" spans="1:10" s="25" customFormat="1" ht="8.1" customHeight="1" x14ac:dyDescent="0.15">
      <c r="A1897" s="18" t="s">
        <v>14</v>
      </c>
      <c r="B1897" s="19">
        <v>4559.6930000000002</v>
      </c>
      <c r="C1897" s="19">
        <v>9266.2630000000008</v>
      </c>
      <c r="D1897" s="19">
        <v>6039.607</v>
      </c>
      <c r="E1897" s="19">
        <v>473.29199999999997</v>
      </c>
      <c r="F1897" s="19">
        <v>4306.7950000000001</v>
      </c>
      <c r="G1897" s="19">
        <v>3270.9549999999999</v>
      </c>
      <c r="H1897" s="19">
        <v>10251.134</v>
      </c>
      <c r="I1897" s="14"/>
      <c r="J1897" s="14"/>
    </row>
    <row r="1898" spans="1:10" s="25" customFormat="1" ht="8.1" customHeight="1" x14ac:dyDescent="0.15">
      <c r="A1898" s="18" t="s">
        <v>15</v>
      </c>
      <c r="B1898" s="19">
        <v>14167.665000000001</v>
      </c>
      <c r="C1898" s="19">
        <v>23530.357</v>
      </c>
      <c r="D1898" s="19">
        <v>11319.638999999999</v>
      </c>
      <c r="E1898" s="19">
        <v>6307.1049999999996</v>
      </c>
      <c r="F1898" s="19">
        <v>15192.977999999999</v>
      </c>
      <c r="G1898" s="19">
        <v>12143.226000000001</v>
      </c>
      <c r="H1898" s="19">
        <v>24722.830999999998</v>
      </c>
      <c r="I1898" s="14"/>
      <c r="J1898" s="14"/>
    </row>
    <row r="1899" spans="1:10" s="25" customFormat="1" ht="8.1" customHeight="1" x14ac:dyDescent="0.15">
      <c r="A1899" s="18" t="s">
        <v>16</v>
      </c>
      <c r="B1899" s="19">
        <v>3761.8009999999999</v>
      </c>
      <c r="C1899" s="19">
        <v>5719.1580000000004</v>
      </c>
      <c r="D1899" s="19">
        <v>3341.174</v>
      </c>
      <c r="E1899" s="19">
        <v>893.56299999999999</v>
      </c>
      <c r="F1899" s="19">
        <v>21506.065999999999</v>
      </c>
      <c r="G1899" s="19">
        <v>3106.0949999999998</v>
      </c>
      <c r="H1899" s="19">
        <v>7534.2809999999999</v>
      </c>
      <c r="I1899" s="14"/>
      <c r="J1899" s="14"/>
    </row>
    <row r="1900" spans="1:10" s="25" customFormat="1" ht="8.1" customHeight="1" x14ac:dyDescent="0.15">
      <c r="A1900" s="21" t="s">
        <v>17</v>
      </c>
      <c r="B1900" s="22">
        <v>2489.6640000000002</v>
      </c>
      <c r="C1900" s="22">
        <v>6876.05</v>
      </c>
      <c r="D1900" s="22">
        <v>3072.8180000000002</v>
      </c>
      <c r="E1900" s="22">
        <v>712.54200000000003</v>
      </c>
      <c r="F1900" s="22">
        <v>4996.8789999999999</v>
      </c>
      <c r="G1900" s="22">
        <v>3705.8539999999998</v>
      </c>
      <c r="H1900" s="22">
        <v>7480.4269999999997</v>
      </c>
      <c r="I1900" s="14"/>
      <c r="J1900" s="14"/>
    </row>
    <row r="1901" spans="1:10" s="25" customFormat="1" ht="8.1" customHeight="1" x14ac:dyDescent="0.15">
      <c r="A1901" s="18" t="s">
        <v>18</v>
      </c>
      <c r="B1901" s="19">
        <v>24031.011999999999</v>
      </c>
      <c r="C1901" s="19">
        <v>18664.072</v>
      </c>
      <c r="D1901" s="19">
        <v>10541.75</v>
      </c>
      <c r="E1901" s="19">
        <v>3307.5949999999998</v>
      </c>
      <c r="F1901" s="19">
        <v>7643.0969999999998</v>
      </c>
      <c r="G1901" s="19">
        <v>7936.7430000000004</v>
      </c>
      <c r="H1901" s="19">
        <v>15818.573</v>
      </c>
      <c r="I1901" s="14"/>
      <c r="J1901" s="14"/>
    </row>
    <row r="1902" spans="1:10" s="25" customFormat="1" ht="8.1" customHeight="1" x14ac:dyDescent="0.15">
      <c r="A1902" s="18" t="s">
        <v>19</v>
      </c>
      <c r="B1902" s="19">
        <v>2132.0030000000002</v>
      </c>
      <c r="C1902" s="19">
        <v>5748.7259999999997</v>
      </c>
      <c r="D1902" s="19">
        <v>2945.277</v>
      </c>
      <c r="E1902" s="19">
        <v>282.70600000000002</v>
      </c>
      <c r="F1902" s="19">
        <v>3844.11</v>
      </c>
      <c r="G1902" s="19">
        <v>2369.2150000000001</v>
      </c>
      <c r="H1902" s="19">
        <v>6211.5259999999998</v>
      </c>
      <c r="I1902" s="14"/>
      <c r="J1902" s="14"/>
    </row>
    <row r="1903" spans="1:10" s="25" customFormat="1" ht="8.1" customHeight="1" x14ac:dyDescent="0.15">
      <c r="A1903" s="18" t="s">
        <v>20</v>
      </c>
      <c r="B1903" s="19">
        <v>4031.1179999999999</v>
      </c>
      <c r="C1903" s="19">
        <v>30554.205999999998</v>
      </c>
      <c r="D1903" s="19">
        <v>10516.472</v>
      </c>
      <c r="E1903" s="19">
        <v>558.84</v>
      </c>
      <c r="F1903" s="19">
        <v>7195.902</v>
      </c>
      <c r="G1903" s="19">
        <v>8622.8340000000007</v>
      </c>
      <c r="H1903" s="19">
        <v>18079.796999999999</v>
      </c>
      <c r="I1903" s="14"/>
      <c r="J1903" s="14"/>
    </row>
    <row r="1904" spans="1:10" s="25" customFormat="1" ht="8.1" customHeight="1" x14ac:dyDescent="0.15">
      <c r="A1904" s="21" t="s">
        <v>21</v>
      </c>
      <c r="B1904" s="22">
        <v>9028.0550000000003</v>
      </c>
      <c r="C1904" s="22">
        <v>22627.187000000002</v>
      </c>
      <c r="D1904" s="22">
        <v>12094.477999999999</v>
      </c>
      <c r="E1904" s="22">
        <v>1427.59</v>
      </c>
      <c r="F1904" s="22">
        <v>9469.2029999999995</v>
      </c>
      <c r="G1904" s="22">
        <v>10587.175999999999</v>
      </c>
      <c r="H1904" s="22">
        <v>20342.901000000002</v>
      </c>
      <c r="I1904" s="14"/>
      <c r="J1904" s="14"/>
    </row>
    <row r="1905" spans="1:10" s="25" customFormat="1" ht="8.1" customHeight="1" x14ac:dyDescent="0.15">
      <c r="A1905" s="18" t="s">
        <v>22</v>
      </c>
      <c r="B1905" s="19">
        <v>313763.81599999999</v>
      </c>
      <c r="C1905" s="19">
        <v>105789.908</v>
      </c>
      <c r="D1905" s="19">
        <v>97891.673999999999</v>
      </c>
      <c r="E1905" s="19">
        <v>26681.197</v>
      </c>
      <c r="F1905" s="19">
        <v>60228.947999999997</v>
      </c>
      <c r="G1905" s="19">
        <v>87431.608999999997</v>
      </c>
      <c r="H1905" s="19">
        <v>203101.99400000001</v>
      </c>
      <c r="I1905" s="14"/>
      <c r="J1905" s="14"/>
    </row>
    <row r="1906" spans="1:10" s="25" customFormat="1" ht="8.1" customHeight="1" x14ac:dyDescent="0.15">
      <c r="A1906" s="18" t="s">
        <v>23</v>
      </c>
      <c r="B1906" s="19">
        <v>4105.6509999999998</v>
      </c>
      <c r="C1906" s="19">
        <v>12184.698</v>
      </c>
      <c r="D1906" s="19">
        <v>5287.9589999999998</v>
      </c>
      <c r="E1906" s="19">
        <v>256.20400000000001</v>
      </c>
      <c r="F1906" s="19">
        <v>3052.7190000000001</v>
      </c>
      <c r="G1906" s="19">
        <v>3675.5279999999998</v>
      </c>
      <c r="H1906" s="19">
        <v>11173.598</v>
      </c>
      <c r="I1906" s="14"/>
      <c r="J1906" s="14"/>
    </row>
    <row r="1907" spans="1:10" s="25" customFormat="1" ht="8.1" customHeight="1" x14ac:dyDescent="0.15">
      <c r="A1907" s="18" t="s">
        <v>24</v>
      </c>
      <c r="B1907" s="19">
        <v>19808.178</v>
      </c>
      <c r="C1907" s="19">
        <v>28621.465</v>
      </c>
      <c r="D1907" s="19">
        <v>18868.242999999999</v>
      </c>
      <c r="E1907" s="19">
        <v>2808.529</v>
      </c>
      <c r="F1907" s="19">
        <v>14376.795</v>
      </c>
      <c r="G1907" s="19">
        <v>16141.367</v>
      </c>
      <c r="H1907" s="19">
        <v>23779.511999999999</v>
      </c>
      <c r="I1907" s="14"/>
      <c r="J1907" s="14"/>
    </row>
    <row r="1908" spans="1:10" s="25" customFormat="1" ht="8.1" customHeight="1" x14ac:dyDescent="0.15">
      <c r="A1908" s="21" t="s">
        <v>25</v>
      </c>
      <c r="B1908" s="22">
        <v>3121.6</v>
      </c>
      <c r="C1908" s="22">
        <v>20365.501</v>
      </c>
      <c r="D1908" s="22">
        <v>8379.2800000000007</v>
      </c>
      <c r="E1908" s="22">
        <v>533.95000000000005</v>
      </c>
      <c r="F1908" s="22">
        <v>14050.359</v>
      </c>
      <c r="G1908" s="22">
        <v>6845.8310000000001</v>
      </c>
      <c r="H1908" s="22">
        <v>19388.686000000002</v>
      </c>
      <c r="I1908" s="14"/>
      <c r="J1908" s="14"/>
    </row>
    <row r="1909" spans="1:10" s="25" customFormat="1" ht="8.1" customHeight="1" x14ac:dyDescent="0.15">
      <c r="A1909" s="18" t="s">
        <v>26</v>
      </c>
      <c r="B1909" s="19">
        <v>3526.873</v>
      </c>
      <c r="C1909" s="19">
        <v>18249.749</v>
      </c>
      <c r="D1909" s="19">
        <v>6927.152</v>
      </c>
      <c r="E1909" s="19">
        <v>1396.77</v>
      </c>
      <c r="F1909" s="19">
        <v>4937.6499999999996</v>
      </c>
      <c r="G1909" s="19">
        <v>6447.8289999999997</v>
      </c>
      <c r="H1909" s="19">
        <v>14099.477000000001</v>
      </c>
      <c r="I1909" s="14"/>
      <c r="J1909" s="14"/>
    </row>
    <row r="1910" spans="1:10" s="25" customFormat="1" ht="8.1" customHeight="1" x14ac:dyDescent="0.15">
      <c r="A1910" s="18" t="s">
        <v>27</v>
      </c>
      <c r="B1910" s="19">
        <v>31557.634999999998</v>
      </c>
      <c r="C1910" s="19">
        <v>46160.14</v>
      </c>
      <c r="D1910" s="19">
        <v>28244.77</v>
      </c>
      <c r="E1910" s="19">
        <v>5575.5839999999998</v>
      </c>
      <c r="F1910" s="19">
        <v>40274.078999999998</v>
      </c>
      <c r="G1910" s="19">
        <v>26018.428</v>
      </c>
      <c r="H1910" s="19">
        <v>38675.025999999998</v>
      </c>
      <c r="I1910" s="14"/>
      <c r="J1910" s="14"/>
    </row>
    <row r="1911" spans="1:10" s="25" customFormat="1" ht="8.1" customHeight="1" x14ac:dyDescent="0.15">
      <c r="A1911" s="18" t="s">
        <v>28</v>
      </c>
      <c r="B1911" s="19">
        <v>39125.788999999997</v>
      </c>
      <c r="C1911" s="19">
        <v>88402.695000000007</v>
      </c>
      <c r="D1911" s="19">
        <v>49449.233</v>
      </c>
      <c r="E1911" s="19">
        <v>6436.9570000000003</v>
      </c>
      <c r="F1911" s="19">
        <v>23695.757000000001</v>
      </c>
      <c r="G1911" s="19">
        <v>42692.67</v>
      </c>
      <c r="H1911" s="19">
        <v>72850.377999999997</v>
      </c>
      <c r="I1911" s="14"/>
      <c r="J1911" s="14"/>
    </row>
    <row r="1912" spans="1:10" s="25" customFormat="1" ht="8.1" customHeight="1" x14ac:dyDescent="0.15">
      <c r="A1912" s="21" t="s">
        <v>29</v>
      </c>
      <c r="B1912" s="22">
        <v>6280.7510000000002</v>
      </c>
      <c r="C1912" s="22">
        <v>31755.884999999998</v>
      </c>
      <c r="D1912" s="22">
        <v>10543.815000000001</v>
      </c>
      <c r="E1912" s="22">
        <v>1999.22</v>
      </c>
      <c r="F1912" s="22">
        <v>7806.0050000000001</v>
      </c>
      <c r="G1912" s="22">
        <v>11588.602999999999</v>
      </c>
      <c r="H1912" s="22">
        <v>22425.99</v>
      </c>
      <c r="I1912" s="14"/>
      <c r="J1912" s="14"/>
    </row>
    <row r="1913" spans="1:10" s="25" customFormat="1" ht="8.1" customHeight="1" x14ac:dyDescent="0.15">
      <c r="A1913" s="18" t="s">
        <v>30</v>
      </c>
      <c r="B1913" s="19">
        <v>4061.837</v>
      </c>
      <c r="C1913" s="19">
        <v>11990.742</v>
      </c>
      <c r="D1913" s="19">
        <v>7380.366</v>
      </c>
      <c r="E1913" s="19">
        <v>666.17399999999998</v>
      </c>
      <c r="F1913" s="19">
        <v>5942.5410000000002</v>
      </c>
      <c r="G1913" s="19">
        <v>6355.3320000000003</v>
      </c>
      <c r="H1913" s="19">
        <v>11202.023999999999</v>
      </c>
      <c r="I1913" s="14"/>
      <c r="J1913" s="14"/>
    </row>
    <row r="1914" spans="1:10" s="25" customFormat="1" ht="8.1" customHeight="1" x14ac:dyDescent="0.15">
      <c r="A1914" s="18" t="s">
        <v>31</v>
      </c>
      <c r="B1914" s="19">
        <v>2281.4209999999998</v>
      </c>
      <c r="C1914" s="19">
        <v>8124.7849999999999</v>
      </c>
      <c r="D1914" s="19">
        <v>3551.0279999999998</v>
      </c>
      <c r="E1914" s="19">
        <v>546.65300000000002</v>
      </c>
      <c r="F1914" s="19">
        <v>17217.406999999999</v>
      </c>
      <c r="G1914" s="19">
        <v>2891.5819999999999</v>
      </c>
      <c r="H1914" s="19">
        <v>9815.4940000000006</v>
      </c>
      <c r="I1914" s="14"/>
      <c r="J1914" s="14"/>
    </row>
    <row r="1915" spans="1:10" s="25" customFormat="1" ht="8.1" customHeight="1" x14ac:dyDescent="0.15">
      <c r="A1915" s="18" t="s">
        <v>32</v>
      </c>
      <c r="B1915" s="19">
        <v>69983.240000000005</v>
      </c>
      <c r="C1915" s="19">
        <v>34898.521999999997</v>
      </c>
      <c r="D1915" s="19">
        <v>23014.208999999999</v>
      </c>
      <c r="E1915" s="19">
        <v>7963.0079999999998</v>
      </c>
      <c r="F1915" s="19">
        <v>22414.907999999999</v>
      </c>
      <c r="G1915" s="19">
        <v>17758.569</v>
      </c>
      <c r="H1915" s="19">
        <v>28307.266</v>
      </c>
      <c r="I1915" s="14"/>
      <c r="J1915" s="14"/>
    </row>
    <row r="1916" spans="1:10" s="25" customFormat="1" ht="8.1" customHeight="1" x14ac:dyDescent="0.15">
      <c r="A1916" s="21" t="s">
        <v>33</v>
      </c>
      <c r="B1916" s="22">
        <v>3250.1729999999998</v>
      </c>
      <c r="C1916" s="22">
        <v>22185.14</v>
      </c>
      <c r="D1916" s="22">
        <v>7453.9780000000001</v>
      </c>
      <c r="E1916" s="22">
        <v>676.09799999999996</v>
      </c>
      <c r="F1916" s="22">
        <v>8369.5499999999993</v>
      </c>
      <c r="G1916" s="22">
        <v>7577.8729999999996</v>
      </c>
      <c r="H1916" s="22">
        <v>19038.845000000001</v>
      </c>
      <c r="I1916" s="14"/>
      <c r="J1916" s="14"/>
    </row>
    <row r="1917" spans="1:10" s="25" customFormat="1" ht="8.1" customHeight="1" x14ac:dyDescent="0.15">
      <c r="A1917" s="18" t="s">
        <v>34</v>
      </c>
      <c r="B1917" s="19">
        <v>11756.044</v>
      </c>
      <c r="C1917" s="19">
        <v>33812.453000000001</v>
      </c>
      <c r="D1917" s="19">
        <v>15815.115</v>
      </c>
      <c r="E1917" s="19">
        <v>1694.998</v>
      </c>
      <c r="F1917" s="19">
        <v>11778.468999999999</v>
      </c>
      <c r="G1917" s="19">
        <v>12611.541999999999</v>
      </c>
      <c r="H1917" s="19">
        <v>19571.397000000001</v>
      </c>
      <c r="I1917" s="14"/>
      <c r="J1917" s="14"/>
    </row>
    <row r="1918" spans="1:10" s="25" customFormat="1" ht="8.1" customHeight="1" x14ac:dyDescent="0.15">
      <c r="A1918" s="18" t="s">
        <v>35</v>
      </c>
      <c r="B1918" s="19">
        <v>8600.99</v>
      </c>
      <c r="C1918" s="19">
        <v>13833.558999999999</v>
      </c>
      <c r="D1918" s="19">
        <v>6277.2690000000002</v>
      </c>
      <c r="E1918" s="19">
        <v>665.99900000000002</v>
      </c>
      <c r="F1918" s="19">
        <v>8667.0920000000006</v>
      </c>
      <c r="G1918" s="19">
        <v>6824.6260000000002</v>
      </c>
      <c r="H1918" s="19">
        <v>11590.119000000001</v>
      </c>
      <c r="I1918" s="14"/>
      <c r="J1918" s="14"/>
    </row>
    <row r="1919" spans="1:10" s="25" customFormat="1" ht="8.1" customHeight="1" x14ac:dyDescent="0.15">
      <c r="A1919" s="18" t="s">
        <v>36</v>
      </c>
      <c r="B1919" s="19">
        <v>18621.062000000002</v>
      </c>
      <c r="C1919" s="19">
        <v>8656.6080000000002</v>
      </c>
      <c r="D1919" s="19">
        <v>6194.66</v>
      </c>
      <c r="E1919" s="19">
        <v>4800.2830000000004</v>
      </c>
      <c r="F1919" s="19">
        <v>75610.362999999998</v>
      </c>
      <c r="G1919" s="19">
        <v>5107.7740000000003</v>
      </c>
      <c r="H1919" s="19">
        <v>10138.954</v>
      </c>
      <c r="I1919" s="14"/>
      <c r="J1919" s="14"/>
    </row>
    <row r="1920" spans="1:10" s="25" customFormat="1" ht="8.1" customHeight="1" x14ac:dyDescent="0.15">
      <c r="A1920" s="21" t="s">
        <v>37</v>
      </c>
      <c r="B1920" s="22">
        <v>8177.7110000000002</v>
      </c>
      <c r="C1920" s="22">
        <v>18287.624</v>
      </c>
      <c r="D1920" s="22">
        <v>7473.5290000000005</v>
      </c>
      <c r="E1920" s="22">
        <v>704.43899999999996</v>
      </c>
      <c r="F1920" s="22">
        <v>6487.1329999999998</v>
      </c>
      <c r="G1920" s="22">
        <v>13909.397999999999</v>
      </c>
      <c r="H1920" s="22">
        <v>16847.674999999999</v>
      </c>
      <c r="I1920" s="14"/>
      <c r="J1920" s="14"/>
    </row>
    <row r="1921" spans="1:10" s="25" customFormat="1" ht="8.1" customHeight="1" x14ac:dyDescent="0.15">
      <c r="A1921" s="18" t="s">
        <v>38</v>
      </c>
      <c r="B1921" s="19">
        <v>5450.2139999999999</v>
      </c>
      <c r="C1921" s="19">
        <v>23136.226999999999</v>
      </c>
      <c r="D1921" s="19">
        <v>9160.7860000000001</v>
      </c>
      <c r="E1921" s="19">
        <v>1773.729</v>
      </c>
      <c r="F1921" s="19">
        <v>12510.025</v>
      </c>
      <c r="G1921" s="19">
        <v>11806.288</v>
      </c>
      <c r="H1921" s="19">
        <v>15985.55</v>
      </c>
      <c r="I1921" s="14"/>
      <c r="J1921" s="14"/>
    </row>
    <row r="1922" spans="1:10" s="25" customFormat="1" ht="8.1" customHeight="1" x14ac:dyDescent="0.15">
      <c r="A1922" s="18" t="s">
        <v>39</v>
      </c>
      <c r="B1922" s="19">
        <v>11484.466</v>
      </c>
      <c r="C1922" s="19">
        <v>20332.294999999998</v>
      </c>
      <c r="D1922" s="19">
        <v>11033.64</v>
      </c>
      <c r="E1922" s="19">
        <v>1754.722</v>
      </c>
      <c r="F1922" s="19">
        <v>9399.4359999999997</v>
      </c>
      <c r="G1922" s="19">
        <v>12773.369000000001</v>
      </c>
      <c r="H1922" s="19">
        <v>18671.667000000001</v>
      </c>
      <c r="I1922" s="14"/>
      <c r="J1922" s="14"/>
    </row>
    <row r="1923" spans="1:10" s="25" customFormat="1" ht="8.1" customHeight="1" x14ac:dyDescent="0.15">
      <c r="A1923" s="18" t="s">
        <v>40</v>
      </c>
      <c r="B1923" s="19">
        <v>3145.5929999999998</v>
      </c>
      <c r="C1923" s="19">
        <v>15549.591</v>
      </c>
      <c r="D1923" s="19">
        <v>9648.6720000000005</v>
      </c>
      <c r="E1923" s="19">
        <v>368.44099999999997</v>
      </c>
      <c r="F1923" s="19">
        <v>5661.683</v>
      </c>
      <c r="G1923" s="19">
        <v>7188.0150000000003</v>
      </c>
      <c r="H1923" s="19">
        <v>14691.8</v>
      </c>
      <c r="I1923" s="14"/>
      <c r="J1923" s="14"/>
    </row>
    <row r="1924" spans="1:10" s="25" customFormat="1" ht="8.1" customHeight="1" x14ac:dyDescent="0.15">
      <c r="A1924" s="21" t="s">
        <v>41</v>
      </c>
      <c r="B1924" s="22">
        <v>10124.174000000001</v>
      </c>
      <c r="C1924" s="22">
        <v>23722.228999999999</v>
      </c>
      <c r="D1924" s="22">
        <v>13639.962</v>
      </c>
      <c r="E1924" s="22">
        <v>950.95100000000002</v>
      </c>
      <c r="F1924" s="22">
        <v>8198.4629999999997</v>
      </c>
      <c r="G1924" s="22">
        <v>11489.061</v>
      </c>
      <c r="H1924" s="22">
        <v>20139.832999999999</v>
      </c>
      <c r="I1924" s="14"/>
      <c r="J1924" s="14"/>
    </row>
    <row r="1925" spans="1:10" s="25" customFormat="1" ht="8.1" customHeight="1" x14ac:dyDescent="0.15">
      <c r="A1925" s="18" t="s">
        <v>42</v>
      </c>
      <c r="B1925" s="19">
        <v>1637.279</v>
      </c>
      <c r="C1925" s="19">
        <v>6983.0749999999998</v>
      </c>
      <c r="D1925" s="19">
        <v>3356.8629999999998</v>
      </c>
      <c r="E1925" s="19">
        <v>184.988</v>
      </c>
      <c r="F1925" s="19">
        <v>1765.6659999999999</v>
      </c>
      <c r="G1925" s="19">
        <v>2568.9029999999998</v>
      </c>
      <c r="H1925" s="19">
        <v>5971.3010000000004</v>
      </c>
      <c r="I1925" s="14"/>
      <c r="J1925" s="14"/>
    </row>
    <row r="1926" spans="1:10" s="25" customFormat="1" ht="8.1" customHeight="1" x14ac:dyDescent="0.15">
      <c r="A1926" s="18" t="s">
        <v>43</v>
      </c>
      <c r="B1926" s="19">
        <v>10120.672</v>
      </c>
      <c r="C1926" s="19">
        <v>46760.974000000002</v>
      </c>
      <c r="D1926" s="19">
        <v>23780.994999999999</v>
      </c>
      <c r="E1926" s="19">
        <v>1828.51</v>
      </c>
      <c r="F1926" s="19">
        <v>12957.455</v>
      </c>
      <c r="G1926" s="19">
        <v>19382.957999999999</v>
      </c>
      <c r="H1926" s="19">
        <v>33350.563000000002</v>
      </c>
      <c r="I1926" s="14"/>
      <c r="J1926" s="14"/>
    </row>
    <row r="1927" spans="1:10" s="25" customFormat="1" ht="8.1" customHeight="1" x14ac:dyDescent="0.15">
      <c r="A1927" s="18" t="s">
        <v>44</v>
      </c>
      <c r="B1927" s="24">
        <v>13637.22</v>
      </c>
      <c r="C1927" s="24">
        <v>13848.855</v>
      </c>
      <c r="D1927" s="24">
        <v>7992.1109999999999</v>
      </c>
      <c r="E1927" s="24">
        <v>728.90300000000002</v>
      </c>
      <c r="F1927" s="24">
        <v>7213.3220000000001</v>
      </c>
      <c r="G1927" s="24">
        <v>7182.2830000000004</v>
      </c>
      <c r="H1927" s="24">
        <v>11629.892</v>
      </c>
      <c r="I1927" s="14"/>
      <c r="J1927" s="14"/>
    </row>
    <row r="1928" spans="1:10" s="25" customFormat="1" ht="8.1" customHeight="1" x14ac:dyDescent="0.15">
      <c r="A1928" s="21" t="s">
        <v>45</v>
      </c>
      <c r="B1928" s="34">
        <v>1740.4649999999999</v>
      </c>
      <c r="C1928" s="38">
        <v>10794.366</v>
      </c>
      <c r="D1928" s="38">
        <v>4624.7860000000001</v>
      </c>
      <c r="E1928" s="38">
        <v>301.65100000000001</v>
      </c>
      <c r="F1928" s="38">
        <v>3453.4670000000001</v>
      </c>
      <c r="G1928" s="38">
        <v>2910.2089999999998</v>
      </c>
      <c r="H1928" s="38">
        <v>10077.246999999999</v>
      </c>
      <c r="I1928" s="14"/>
      <c r="J1928" s="14"/>
    </row>
    <row r="1929" spans="1:10" s="25" customFormat="1" ht="3.95" customHeight="1" x14ac:dyDescent="0.15">
      <c r="A1929" s="23"/>
      <c r="B1929" s="35"/>
      <c r="C1929" s="24"/>
      <c r="D1929" s="24"/>
      <c r="E1929" s="24"/>
      <c r="F1929" s="24"/>
      <c r="G1929" s="24"/>
      <c r="H1929" s="46"/>
      <c r="J1929" s="14"/>
    </row>
    <row r="1930" spans="1:10" s="25" customFormat="1" ht="9" customHeight="1" x14ac:dyDescent="0.15">
      <c r="A1930" s="23"/>
      <c r="B1930" s="35"/>
      <c r="C1930" s="24"/>
      <c r="D1930" s="24"/>
      <c r="E1930" s="24"/>
      <c r="F1930" s="24"/>
      <c r="G1930" s="24"/>
      <c r="H1930" s="46"/>
      <c r="J1930" s="14"/>
    </row>
    <row r="1931" spans="1:10" s="25" customFormat="1" ht="12" customHeight="1" x14ac:dyDescent="0.2">
      <c r="A1931" s="1" t="s">
        <v>0</v>
      </c>
      <c r="B1931" s="2"/>
      <c r="C1931" s="2"/>
      <c r="D1931" s="2"/>
      <c r="E1931" s="2"/>
      <c r="F1931" s="2"/>
      <c r="G1931" s="3"/>
      <c r="H1931" s="6" t="s">
        <v>1</v>
      </c>
      <c r="J1931" s="14"/>
    </row>
    <row r="1932" spans="1:10" s="25" customFormat="1" ht="12" customHeight="1" x14ac:dyDescent="0.2">
      <c r="A1932" s="1" t="s">
        <v>2</v>
      </c>
      <c r="B1932" s="2"/>
      <c r="C1932" s="2"/>
      <c r="D1932" s="2"/>
      <c r="E1932" s="2"/>
      <c r="F1932" s="2"/>
      <c r="G1932" s="3"/>
      <c r="H1932" s="6" t="s">
        <v>56</v>
      </c>
      <c r="J1932" s="14"/>
    </row>
    <row r="1933" spans="1:10" s="25" customFormat="1" ht="12" customHeight="1" x14ac:dyDescent="0.2">
      <c r="A1933" s="1" t="s">
        <v>78</v>
      </c>
      <c r="B1933" s="2"/>
      <c r="C1933" s="2"/>
      <c r="D1933" s="2"/>
      <c r="E1933" s="2"/>
      <c r="F1933" s="2"/>
      <c r="G1933" s="3"/>
      <c r="H1933" s="3"/>
      <c r="J1933" s="14"/>
    </row>
    <row r="1934" spans="1:10" s="25" customFormat="1" ht="12" customHeight="1" x14ac:dyDescent="0.2">
      <c r="A1934" s="7" t="s">
        <v>4</v>
      </c>
      <c r="B1934" s="2"/>
      <c r="C1934" s="2"/>
      <c r="D1934" s="2"/>
      <c r="E1934" s="2"/>
      <c r="F1934" s="2"/>
      <c r="G1934" s="3"/>
      <c r="H1934" s="3"/>
      <c r="J1934" s="14"/>
    </row>
    <row r="1935" spans="1:10" s="25" customFormat="1" ht="3" customHeight="1" x14ac:dyDescent="0.25">
      <c r="A1935" s="8"/>
      <c r="B1935" s="8"/>
      <c r="C1935" s="8"/>
      <c r="D1935" s="8"/>
      <c r="E1935" s="8"/>
      <c r="F1935" s="8"/>
      <c r="G1935" s="8"/>
      <c r="H1935" s="8"/>
      <c r="J1935" s="14"/>
    </row>
    <row r="1936" spans="1:10" s="25" customFormat="1" ht="3" customHeight="1" x14ac:dyDescent="0.25">
      <c r="A1936" s="9"/>
      <c r="B1936" s="9"/>
      <c r="C1936" s="9"/>
      <c r="D1936" s="9"/>
      <c r="E1936" s="9"/>
      <c r="F1936" s="9"/>
      <c r="G1936" s="9"/>
      <c r="H1936" s="9"/>
      <c r="J1936" s="14"/>
    </row>
    <row r="1937" spans="1:10" s="25" customFormat="1" ht="9" customHeight="1" x14ac:dyDescent="0.25">
      <c r="A1937" s="200" t="s">
        <v>5</v>
      </c>
      <c r="B1937" s="199" t="s">
        <v>57</v>
      </c>
      <c r="C1937" s="199" t="s">
        <v>58</v>
      </c>
      <c r="D1937" s="199" t="s">
        <v>59</v>
      </c>
      <c r="E1937" s="199" t="s">
        <v>64</v>
      </c>
      <c r="F1937" s="199" t="s">
        <v>61</v>
      </c>
      <c r="G1937" s="199" t="s">
        <v>62</v>
      </c>
      <c r="H1937" s="199" t="s">
        <v>63</v>
      </c>
      <c r="J1937" s="14"/>
    </row>
    <row r="1938" spans="1:10" s="25" customFormat="1" ht="9" customHeight="1" x14ac:dyDescent="0.25">
      <c r="A1938" s="200"/>
      <c r="B1938" s="199"/>
      <c r="C1938" s="199"/>
      <c r="D1938" s="199"/>
      <c r="E1938" s="199"/>
      <c r="F1938" s="199"/>
      <c r="G1938" s="199"/>
      <c r="H1938" s="199"/>
      <c r="J1938" s="14"/>
    </row>
    <row r="1939" spans="1:10" s="25" customFormat="1" ht="9" customHeight="1" x14ac:dyDescent="0.25">
      <c r="A1939" s="200"/>
      <c r="B1939" s="199"/>
      <c r="C1939" s="199"/>
      <c r="D1939" s="199"/>
      <c r="E1939" s="199"/>
      <c r="F1939" s="199"/>
      <c r="G1939" s="199"/>
      <c r="H1939" s="199"/>
      <c r="J1939" s="14"/>
    </row>
    <row r="1940" spans="1:10" s="25" customFormat="1" ht="9" customHeight="1" x14ac:dyDescent="0.25">
      <c r="A1940" s="200"/>
      <c r="B1940" s="199"/>
      <c r="C1940" s="199"/>
      <c r="D1940" s="199"/>
      <c r="E1940" s="199"/>
      <c r="F1940" s="199"/>
      <c r="G1940" s="199"/>
      <c r="H1940" s="199"/>
      <c r="J1940" s="14"/>
    </row>
    <row r="1941" spans="1:10" s="25" customFormat="1" ht="9" customHeight="1" x14ac:dyDescent="0.25">
      <c r="A1941" s="200"/>
      <c r="B1941" s="199"/>
      <c r="C1941" s="199"/>
      <c r="D1941" s="199"/>
      <c r="E1941" s="199"/>
      <c r="F1941" s="199"/>
      <c r="G1941" s="199"/>
      <c r="H1941" s="199"/>
      <c r="J1941" s="14"/>
    </row>
    <row r="1942" spans="1:10" s="25" customFormat="1" ht="9" customHeight="1" x14ac:dyDescent="0.25">
      <c r="A1942" s="200"/>
      <c r="B1942" s="199"/>
      <c r="C1942" s="199"/>
      <c r="D1942" s="199"/>
      <c r="E1942" s="199"/>
      <c r="F1942" s="199"/>
      <c r="G1942" s="199"/>
      <c r="H1942" s="199"/>
      <c r="J1942" s="14"/>
    </row>
    <row r="1943" spans="1:10" s="25" customFormat="1" ht="6.75" customHeight="1" x14ac:dyDescent="0.25">
      <c r="A1943" s="153"/>
      <c r="B1943" s="199"/>
      <c r="C1943" s="152"/>
      <c r="D1943" s="152"/>
      <c r="E1943" s="152"/>
      <c r="F1943" s="152"/>
      <c r="G1943" s="152"/>
      <c r="H1943" s="152"/>
      <c r="J1943" s="14"/>
    </row>
    <row r="1944" spans="1:10" s="25" customFormat="1" ht="3" customHeight="1" x14ac:dyDescent="0.25">
      <c r="A1944" s="8"/>
      <c r="B1944" s="8"/>
      <c r="C1944" s="8"/>
      <c r="D1944" s="8"/>
      <c r="E1944" s="8"/>
      <c r="F1944" s="8"/>
      <c r="G1944" s="8"/>
      <c r="H1944" s="8"/>
      <c r="J1944" s="14"/>
    </row>
    <row r="1945" spans="1:10" s="25" customFormat="1" ht="3" customHeight="1" x14ac:dyDescent="0.25">
      <c r="A1945" s="9"/>
      <c r="B1945" s="9"/>
      <c r="C1945" s="9"/>
      <c r="D1945" s="9"/>
      <c r="E1945" s="9"/>
      <c r="F1945" s="9"/>
      <c r="G1945" s="9"/>
      <c r="H1945" s="42"/>
      <c r="J1945" s="14"/>
    </row>
    <row r="1946" spans="1:10" s="14" customFormat="1" ht="9" customHeight="1" x14ac:dyDescent="0.15">
      <c r="A1946" s="12" t="s">
        <v>77</v>
      </c>
      <c r="B1946" s="13"/>
      <c r="C1946" s="13"/>
      <c r="D1946" s="13"/>
      <c r="E1946" s="13"/>
      <c r="F1946" s="13"/>
      <c r="G1946" s="13"/>
      <c r="H1946" s="13"/>
      <c r="J1946" s="11"/>
    </row>
    <row r="1947" spans="1:10" s="17" customFormat="1" ht="9" customHeight="1" x14ac:dyDescent="0.15">
      <c r="A1947" s="15" t="s">
        <v>13</v>
      </c>
      <c r="B1947" s="16">
        <f>SUM(B1949:B1980)</f>
        <v>730560.68000000028</v>
      </c>
      <c r="C1947" s="16">
        <f>SUM(C1949:C1980)</f>
        <v>828206.6860000001</v>
      </c>
      <c r="D1947" s="16">
        <f t="shared" ref="D1947:H1947" si="57">SUM(D1949:D1980)</f>
        <v>474141.96399999998</v>
      </c>
      <c r="E1947" s="16">
        <f t="shared" si="57"/>
        <v>90334.354999999996</v>
      </c>
      <c r="F1947" s="16">
        <f t="shared" si="57"/>
        <v>503592.77400000003</v>
      </c>
      <c r="G1947" s="16">
        <f t="shared" si="57"/>
        <v>421238.91799999989</v>
      </c>
      <c r="H1947" s="16">
        <f t="shared" si="57"/>
        <v>800400.90700000036</v>
      </c>
      <c r="J1947" s="11"/>
    </row>
    <row r="1948" spans="1:10" s="17" customFormat="1" ht="3.95" customHeight="1" x14ac:dyDescent="0.15">
      <c r="A1948" s="15"/>
      <c r="B1948" s="16"/>
      <c r="C1948" s="16"/>
      <c r="D1948" s="16"/>
      <c r="E1948" s="16"/>
      <c r="F1948" s="16"/>
      <c r="G1948" s="16"/>
      <c r="H1948" s="16"/>
      <c r="J1948" s="11"/>
    </row>
    <row r="1949" spans="1:10" s="14" customFormat="1" ht="9" customHeight="1" x14ac:dyDescent="0.15">
      <c r="A1949" s="18" t="s">
        <v>14</v>
      </c>
      <c r="B1949" s="19">
        <v>4866.8680000000004</v>
      </c>
      <c r="C1949" s="19">
        <v>9892.5529999999999</v>
      </c>
      <c r="D1949" s="19">
        <v>6497.8890000000001</v>
      </c>
      <c r="E1949" s="19">
        <v>512.40499999999997</v>
      </c>
      <c r="F1949" s="19">
        <v>5005.1040000000003</v>
      </c>
      <c r="G1949" s="19">
        <v>3391.6770000000001</v>
      </c>
      <c r="H1949" s="19">
        <v>10748.869000000001</v>
      </c>
      <c r="J1949" s="10"/>
    </row>
    <row r="1950" spans="1:10" s="14" customFormat="1" ht="9" customHeight="1" x14ac:dyDescent="0.15">
      <c r="A1950" s="18" t="s">
        <v>15</v>
      </c>
      <c r="B1950" s="19">
        <v>15797.018</v>
      </c>
      <c r="C1950" s="19">
        <v>24579.65</v>
      </c>
      <c r="D1950" s="19">
        <v>13633.766</v>
      </c>
      <c r="E1950" s="19">
        <v>6717.942</v>
      </c>
      <c r="F1950" s="19">
        <v>15827.326999999999</v>
      </c>
      <c r="G1950" s="19">
        <v>13308.798000000001</v>
      </c>
      <c r="H1950" s="19">
        <v>25466.062000000002</v>
      </c>
      <c r="J1950" s="10"/>
    </row>
    <row r="1951" spans="1:10" s="14" customFormat="1" ht="9" customHeight="1" x14ac:dyDescent="0.15">
      <c r="A1951" s="18" t="s">
        <v>16</v>
      </c>
      <c r="B1951" s="19">
        <v>4252.68</v>
      </c>
      <c r="C1951" s="19">
        <v>6265.0749999999998</v>
      </c>
      <c r="D1951" s="19">
        <v>3596.5250000000001</v>
      </c>
      <c r="E1951" s="19">
        <v>921.38300000000004</v>
      </c>
      <c r="F1951" s="19">
        <v>25685.258999999998</v>
      </c>
      <c r="G1951" s="19">
        <v>3372.94</v>
      </c>
      <c r="H1951" s="19">
        <v>7984.4359999999997</v>
      </c>
    </row>
    <row r="1952" spans="1:10" s="14" customFormat="1" ht="9" customHeight="1" x14ac:dyDescent="0.15">
      <c r="A1952" s="21" t="s">
        <v>17</v>
      </c>
      <c r="B1952" s="22">
        <v>2364.1309999999999</v>
      </c>
      <c r="C1952" s="22">
        <v>7238.5810000000001</v>
      </c>
      <c r="D1952" s="22">
        <v>3291.5949999999998</v>
      </c>
      <c r="E1952" s="22">
        <v>775.327</v>
      </c>
      <c r="F1952" s="22">
        <v>4937.51</v>
      </c>
      <c r="G1952" s="22">
        <v>3827.8040000000001</v>
      </c>
      <c r="H1952" s="22">
        <v>7885.5150000000003</v>
      </c>
      <c r="J1952" s="17"/>
    </row>
    <row r="1953" spans="1:10" s="14" customFormat="1" ht="9" customHeight="1" x14ac:dyDescent="0.15">
      <c r="A1953" s="18" t="s">
        <v>18</v>
      </c>
      <c r="B1953" s="19">
        <v>26686.201000000001</v>
      </c>
      <c r="C1953" s="19">
        <v>19384.687000000002</v>
      </c>
      <c r="D1953" s="19">
        <v>11349.082</v>
      </c>
      <c r="E1953" s="19">
        <v>3567.11</v>
      </c>
      <c r="F1953" s="19">
        <v>8098.6719999999996</v>
      </c>
      <c r="G1953" s="19">
        <v>8624.0360000000001</v>
      </c>
      <c r="H1953" s="19">
        <v>16671.649000000001</v>
      </c>
      <c r="J1953" s="17"/>
    </row>
    <row r="1954" spans="1:10" s="14" customFormat="1" ht="9" customHeight="1" x14ac:dyDescent="0.15">
      <c r="A1954" s="18" t="s">
        <v>19</v>
      </c>
      <c r="B1954" s="19">
        <v>2331.8589999999999</v>
      </c>
      <c r="C1954" s="19">
        <v>6090.902</v>
      </c>
      <c r="D1954" s="19">
        <v>3089.9920000000002</v>
      </c>
      <c r="E1954" s="19">
        <v>288.32600000000002</v>
      </c>
      <c r="F1954" s="19">
        <v>4445.8990000000003</v>
      </c>
      <c r="G1954" s="19">
        <v>2456.8629999999998</v>
      </c>
      <c r="H1954" s="19">
        <v>6336.9120000000003</v>
      </c>
    </row>
    <row r="1955" spans="1:10" s="14" customFormat="1" ht="9" customHeight="1" x14ac:dyDescent="0.15">
      <c r="A1955" s="18" t="s">
        <v>20</v>
      </c>
      <c r="B1955" s="19">
        <v>4271.4449999999997</v>
      </c>
      <c r="C1955" s="19">
        <v>33690.023999999998</v>
      </c>
      <c r="D1955" s="19">
        <v>12148.837</v>
      </c>
      <c r="E1955" s="19">
        <v>597.399</v>
      </c>
      <c r="F1955" s="19">
        <v>7460.3119999999999</v>
      </c>
      <c r="G1955" s="19">
        <v>8507.5550000000003</v>
      </c>
      <c r="H1955" s="19">
        <v>18802.300999999999</v>
      </c>
    </row>
    <row r="1956" spans="1:10" s="14" customFormat="1" ht="9" customHeight="1" x14ac:dyDescent="0.15">
      <c r="A1956" s="21" t="s">
        <v>21</v>
      </c>
      <c r="B1956" s="22">
        <v>9162.4750000000004</v>
      </c>
      <c r="C1956" s="22">
        <v>24353.816999999999</v>
      </c>
      <c r="D1956" s="22">
        <v>13367.895</v>
      </c>
      <c r="E1956" s="22">
        <v>1448.2280000000001</v>
      </c>
      <c r="F1956" s="22">
        <v>9856.8629999999994</v>
      </c>
      <c r="G1956" s="22">
        <v>11007.058000000001</v>
      </c>
      <c r="H1956" s="22">
        <v>20919.776999999998</v>
      </c>
    </row>
    <row r="1957" spans="1:10" s="14" customFormat="1" ht="9" customHeight="1" x14ac:dyDescent="0.15">
      <c r="A1957" s="18" t="s">
        <v>22</v>
      </c>
      <c r="B1957" s="19">
        <v>340056.73499999999</v>
      </c>
      <c r="C1957" s="19">
        <v>110585.973</v>
      </c>
      <c r="D1957" s="19">
        <v>101920.32399999999</v>
      </c>
      <c r="E1957" s="19">
        <v>28331.96</v>
      </c>
      <c r="F1957" s="19">
        <v>61790.838000000003</v>
      </c>
      <c r="G1957" s="19">
        <v>90660.319000000003</v>
      </c>
      <c r="H1957" s="19">
        <v>209251.92499999999</v>
      </c>
    </row>
    <row r="1958" spans="1:10" s="14" customFormat="1" ht="9" customHeight="1" x14ac:dyDescent="0.15">
      <c r="A1958" s="18" t="s">
        <v>23</v>
      </c>
      <c r="B1958" s="19">
        <v>3959.607</v>
      </c>
      <c r="C1958" s="19">
        <v>13000.414000000001</v>
      </c>
      <c r="D1958" s="19">
        <v>5591.6180000000004</v>
      </c>
      <c r="E1958" s="19">
        <v>271.17099999999999</v>
      </c>
      <c r="F1958" s="19">
        <v>3350.7249999999999</v>
      </c>
      <c r="G1958" s="19">
        <v>4027.2060000000001</v>
      </c>
      <c r="H1958" s="19">
        <v>11650.071</v>
      </c>
    </row>
    <row r="1959" spans="1:10" s="14" customFormat="1" ht="9" customHeight="1" x14ac:dyDescent="0.15">
      <c r="A1959" s="18" t="s">
        <v>24</v>
      </c>
      <c r="B1959" s="19">
        <v>22879.662</v>
      </c>
      <c r="C1959" s="19">
        <v>30283.652999999998</v>
      </c>
      <c r="D1959" s="19">
        <v>18954.171999999999</v>
      </c>
      <c r="E1959" s="19">
        <v>3017.91</v>
      </c>
      <c r="F1959" s="19">
        <v>15840.433000000001</v>
      </c>
      <c r="G1959" s="19">
        <v>16785.223000000002</v>
      </c>
      <c r="H1959" s="19">
        <v>24821.005000000001</v>
      </c>
    </row>
    <row r="1960" spans="1:10" s="14" customFormat="1" ht="9" customHeight="1" x14ac:dyDescent="0.15">
      <c r="A1960" s="21" t="s">
        <v>25</v>
      </c>
      <c r="B1960" s="22">
        <v>3365.2840000000001</v>
      </c>
      <c r="C1960" s="22">
        <v>21587.011999999999</v>
      </c>
      <c r="D1960" s="22">
        <v>9117.4619999999995</v>
      </c>
      <c r="E1960" s="22">
        <v>567.55799999999999</v>
      </c>
      <c r="F1960" s="22">
        <v>15845.808000000001</v>
      </c>
      <c r="G1960" s="22">
        <v>7186.8869999999997</v>
      </c>
      <c r="H1960" s="22">
        <v>19909.027999999998</v>
      </c>
    </row>
    <row r="1961" spans="1:10" s="14" customFormat="1" ht="9" customHeight="1" x14ac:dyDescent="0.15">
      <c r="A1961" s="18" t="s">
        <v>26</v>
      </c>
      <c r="B1961" s="19">
        <v>3787.6559999999999</v>
      </c>
      <c r="C1961" s="19">
        <v>18901.112000000001</v>
      </c>
      <c r="D1961" s="19">
        <v>7510.0540000000001</v>
      </c>
      <c r="E1961" s="19">
        <v>1481.0909999999999</v>
      </c>
      <c r="F1961" s="19">
        <v>5069.0370000000003</v>
      </c>
      <c r="G1961" s="19">
        <v>6732.3919999999998</v>
      </c>
      <c r="H1961" s="19">
        <v>14141.579</v>
      </c>
    </row>
    <row r="1962" spans="1:10" s="14" customFormat="1" ht="9" customHeight="1" x14ac:dyDescent="0.15">
      <c r="A1962" s="18" t="s">
        <v>27</v>
      </c>
      <c r="B1962" s="19">
        <v>34322.072999999997</v>
      </c>
      <c r="C1962" s="19">
        <v>48585.319000000003</v>
      </c>
      <c r="D1962" s="19">
        <v>29948.951000000001</v>
      </c>
      <c r="E1962" s="19">
        <v>5995.9880000000003</v>
      </c>
      <c r="F1962" s="19">
        <v>47958.381999999998</v>
      </c>
      <c r="G1962" s="19">
        <v>28023.777999999998</v>
      </c>
      <c r="H1962" s="19">
        <v>40361.033000000003</v>
      </c>
    </row>
    <row r="1963" spans="1:10" s="14" customFormat="1" ht="9" customHeight="1" x14ac:dyDescent="0.15">
      <c r="A1963" s="18" t="s">
        <v>28</v>
      </c>
      <c r="B1963" s="19">
        <v>43523.898999999998</v>
      </c>
      <c r="C1963" s="19">
        <v>90448.304999999993</v>
      </c>
      <c r="D1963" s="19">
        <v>50682.650999999998</v>
      </c>
      <c r="E1963" s="19">
        <v>6742.4160000000002</v>
      </c>
      <c r="F1963" s="19">
        <v>26464.365000000002</v>
      </c>
      <c r="G1963" s="19">
        <v>45593.786999999997</v>
      </c>
      <c r="H1963" s="19">
        <v>74270.406000000003</v>
      </c>
    </row>
    <row r="1964" spans="1:10" s="14" customFormat="1" ht="9" customHeight="1" x14ac:dyDescent="0.15">
      <c r="A1964" s="21" t="s">
        <v>29</v>
      </c>
      <c r="B1964" s="22">
        <v>7423.1350000000002</v>
      </c>
      <c r="C1964" s="22">
        <v>33240.303999999996</v>
      </c>
      <c r="D1964" s="22">
        <v>10996.288</v>
      </c>
      <c r="E1964" s="22">
        <v>2130.83</v>
      </c>
      <c r="F1964" s="22">
        <v>9188.268</v>
      </c>
      <c r="G1964" s="22">
        <v>12541.425999999999</v>
      </c>
      <c r="H1964" s="22">
        <v>23872.576000000001</v>
      </c>
    </row>
    <row r="1965" spans="1:10" s="14" customFormat="1" ht="9" customHeight="1" x14ac:dyDescent="0.15">
      <c r="A1965" s="18" t="s">
        <v>30</v>
      </c>
      <c r="B1965" s="19">
        <v>4474.0789999999997</v>
      </c>
      <c r="C1965" s="19">
        <v>12652.1</v>
      </c>
      <c r="D1965" s="19">
        <v>7989.125</v>
      </c>
      <c r="E1965" s="19">
        <v>700.27499999999998</v>
      </c>
      <c r="F1965" s="19">
        <v>6563.5349999999999</v>
      </c>
      <c r="G1965" s="19">
        <v>6709.4369999999999</v>
      </c>
      <c r="H1965" s="19">
        <v>11738.101000000001</v>
      </c>
    </row>
    <row r="1966" spans="1:10" s="14" customFormat="1" ht="9" customHeight="1" x14ac:dyDescent="0.15">
      <c r="A1966" s="18" t="s">
        <v>31</v>
      </c>
      <c r="B1966" s="19">
        <v>2466.8040000000001</v>
      </c>
      <c r="C1966" s="19">
        <v>8603.2559999999994</v>
      </c>
      <c r="D1966" s="19">
        <v>3825.2620000000002</v>
      </c>
      <c r="E1966" s="19">
        <v>471.83199999999999</v>
      </c>
      <c r="F1966" s="19">
        <v>20683.482</v>
      </c>
      <c r="G1966" s="19">
        <v>2971.6329999999998</v>
      </c>
      <c r="H1966" s="19">
        <v>10010.870000000001</v>
      </c>
    </row>
    <row r="1967" spans="1:10" s="14" customFormat="1" ht="9" customHeight="1" x14ac:dyDescent="0.15">
      <c r="A1967" s="18" t="s">
        <v>32</v>
      </c>
      <c r="B1967" s="19">
        <v>76081.721000000005</v>
      </c>
      <c r="C1967" s="19">
        <v>36840.375</v>
      </c>
      <c r="D1967" s="19">
        <v>24816.807000000001</v>
      </c>
      <c r="E1967" s="19">
        <v>8569.7469999999994</v>
      </c>
      <c r="F1967" s="19">
        <v>24177.126</v>
      </c>
      <c r="G1967" s="19">
        <v>18680.592000000001</v>
      </c>
      <c r="H1967" s="19">
        <v>29675.216</v>
      </c>
    </row>
    <row r="1968" spans="1:10" s="14" customFormat="1" ht="9" customHeight="1" x14ac:dyDescent="0.15">
      <c r="A1968" s="21" t="s">
        <v>33</v>
      </c>
      <c r="B1968" s="22">
        <v>3509.2429999999999</v>
      </c>
      <c r="C1968" s="22">
        <v>23248.02</v>
      </c>
      <c r="D1968" s="22">
        <v>8175.7309999999998</v>
      </c>
      <c r="E1968" s="22">
        <v>712.452</v>
      </c>
      <c r="F1968" s="22">
        <v>9300.518</v>
      </c>
      <c r="G1968" s="22">
        <v>8057.3620000000001</v>
      </c>
      <c r="H1968" s="22">
        <v>20103.157999999999</v>
      </c>
    </row>
    <row r="1969" spans="1:10" s="14" customFormat="1" ht="9" customHeight="1" x14ac:dyDescent="0.15">
      <c r="A1969" s="18" t="s">
        <v>34</v>
      </c>
      <c r="B1969" s="19">
        <v>13092.674999999999</v>
      </c>
      <c r="C1969" s="19">
        <v>36566.163999999997</v>
      </c>
      <c r="D1969" s="19">
        <v>17199.694</v>
      </c>
      <c r="E1969" s="19">
        <v>1630.431</v>
      </c>
      <c r="F1969" s="19">
        <v>13041.103999999999</v>
      </c>
      <c r="G1969" s="19">
        <v>13768.451999999999</v>
      </c>
      <c r="H1969" s="19">
        <v>20557.734</v>
      </c>
    </row>
    <row r="1970" spans="1:10" s="14" customFormat="1" ht="9" customHeight="1" x14ac:dyDescent="0.15">
      <c r="A1970" s="18" t="s">
        <v>35</v>
      </c>
      <c r="B1970" s="19">
        <v>9743.0280000000002</v>
      </c>
      <c r="C1970" s="19">
        <v>14893.513000000001</v>
      </c>
      <c r="D1970" s="19">
        <v>6496.15</v>
      </c>
      <c r="E1970" s="19">
        <v>699.34199999999998</v>
      </c>
      <c r="F1970" s="19">
        <v>9592.3009999999995</v>
      </c>
      <c r="G1970" s="19">
        <v>7515.2529999999997</v>
      </c>
      <c r="H1970" s="19">
        <v>11991.178</v>
      </c>
    </row>
    <row r="1971" spans="1:10" s="14" customFormat="1" ht="9" customHeight="1" x14ac:dyDescent="0.15">
      <c r="A1971" s="18" t="s">
        <v>36</v>
      </c>
      <c r="B1971" s="19">
        <v>21153.611000000001</v>
      </c>
      <c r="C1971" s="19">
        <v>8949.8860000000004</v>
      </c>
      <c r="D1971" s="19">
        <v>6890.0510000000004</v>
      </c>
      <c r="E1971" s="19">
        <v>5193.7820000000002</v>
      </c>
      <c r="F1971" s="19">
        <v>79502.45</v>
      </c>
      <c r="G1971" s="19">
        <v>5394.0709999999999</v>
      </c>
      <c r="H1971" s="19">
        <v>10699.093999999999</v>
      </c>
    </row>
    <row r="1972" spans="1:10" s="14" customFormat="1" ht="9" customHeight="1" x14ac:dyDescent="0.15">
      <c r="A1972" s="21" t="s">
        <v>37</v>
      </c>
      <c r="B1972" s="22">
        <v>9030.6299999999992</v>
      </c>
      <c r="C1972" s="22">
        <v>18903.348999999998</v>
      </c>
      <c r="D1972" s="22">
        <v>8232.7330000000002</v>
      </c>
      <c r="E1972" s="22">
        <v>742.173</v>
      </c>
      <c r="F1972" s="22">
        <v>7607.5410000000002</v>
      </c>
      <c r="G1972" s="22">
        <v>14074.839</v>
      </c>
      <c r="H1972" s="22">
        <v>17282.289000000001</v>
      </c>
    </row>
    <row r="1973" spans="1:10" s="14" customFormat="1" ht="9" customHeight="1" x14ac:dyDescent="0.15">
      <c r="A1973" s="18" t="s">
        <v>38</v>
      </c>
      <c r="B1973" s="19">
        <v>6040.54</v>
      </c>
      <c r="C1973" s="19">
        <v>24275.985000000001</v>
      </c>
      <c r="D1973" s="19">
        <v>9469.8420000000006</v>
      </c>
      <c r="E1973" s="19">
        <v>1909.338</v>
      </c>
      <c r="F1973" s="19">
        <v>13855.817999999999</v>
      </c>
      <c r="G1973" s="19">
        <v>12550.565000000001</v>
      </c>
      <c r="H1973" s="19">
        <v>16512.712</v>
      </c>
    </row>
    <row r="1974" spans="1:10" s="14" customFormat="1" ht="9" customHeight="1" x14ac:dyDescent="0.15">
      <c r="A1974" s="18" t="s">
        <v>39</v>
      </c>
      <c r="B1974" s="19">
        <v>12246.031999999999</v>
      </c>
      <c r="C1974" s="19">
        <v>21743.092000000001</v>
      </c>
      <c r="D1974" s="19">
        <v>11846.333000000001</v>
      </c>
      <c r="E1974" s="19">
        <v>1772.779</v>
      </c>
      <c r="F1974" s="19">
        <v>10161.210999999999</v>
      </c>
      <c r="G1974" s="19">
        <v>13259.709000000001</v>
      </c>
      <c r="H1974" s="19">
        <v>19305.02</v>
      </c>
    </row>
    <row r="1975" spans="1:10" s="14" customFormat="1" ht="9" customHeight="1" x14ac:dyDescent="0.15">
      <c r="A1975" s="18" t="s">
        <v>40</v>
      </c>
      <c r="B1975" s="19">
        <v>2978.3809999999999</v>
      </c>
      <c r="C1975" s="19">
        <v>16157.162</v>
      </c>
      <c r="D1975" s="19">
        <v>10131.984</v>
      </c>
      <c r="E1975" s="19">
        <v>390.577</v>
      </c>
      <c r="F1975" s="19">
        <v>5979.7910000000002</v>
      </c>
      <c r="G1975" s="19">
        <v>7262.1270000000004</v>
      </c>
      <c r="H1975" s="19">
        <v>15225.246999999999</v>
      </c>
    </row>
    <row r="1976" spans="1:10" s="14" customFormat="1" ht="9" customHeight="1" x14ac:dyDescent="0.15">
      <c r="A1976" s="21" t="s">
        <v>41</v>
      </c>
      <c r="B1976" s="22">
        <v>11377.955</v>
      </c>
      <c r="C1976" s="22">
        <v>25421.333999999999</v>
      </c>
      <c r="D1976" s="22">
        <v>14838.725</v>
      </c>
      <c r="E1976" s="22">
        <v>995.60799999999995</v>
      </c>
      <c r="F1976" s="22">
        <v>8620.2260000000006</v>
      </c>
      <c r="G1976" s="22">
        <v>11990.528</v>
      </c>
      <c r="H1976" s="22">
        <v>20827.331999999999</v>
      </c>
    </row>
    <row r="1977" spans="1:10" s="14" customFormat="1" ht="9" customHeight="1" x14ac:dyDescent="0.15">
      <c r="A1977" s="18" t="s">
        <v>42</v>
      </c>
      <c r="B1977" s="19">
        <v>1811.9590000000001</v>
      </c>
      <c r="C1977" s="19">
        <v>7280.2359999999999</v>
      </c>
      <c r="D1977" s="19">
        <v>3553.8139999999999</v>
      </c>
      <c r="E1977" s="19">
        <v>178.46700000000001</v>
      </c>
      <c r="F1977" s="19">
        <v>1975.75</v>
      </c>
      <c r="G1977" s="19">
        <v>2843.0619999999999</v>
      </c>
      <c r="H1977" s="19">
        <v>6290.8140000000003</v>
      </c>
    </row>
    <row r="1978" spans="1:10" s="14" customFormat="1" ht="9" customHeight="1" x14ac:dyDescent="0.15">
      <c r="A1978" s="18" t="s">
        <v>43</v>
      </c>
      <c r="B1978" s="19">
        <v>10731.572</v>
      </c>
      <c r="C1978" s="19">
        <v>48483.125999999997</v>
      </c>
      <c r="D1978" s="19">
        <v>25371.875</v>
      </c>
      <c r="E1978" s="19">
        <v>1898.2529999999999</v>
      </c>
      <c r="F1978" s="19">
        <v>13661.319</v>
      </c>
      <c r="G1978" s="19">
        <v>19423.013999999999</v>
      </c>
      <c r="H1978" s="19">
        <v>34383.692000000003</v>
      </c>
    </row>
    <row r="1979" spans="1:10" s="14" customFormat="1" ht="9" customHeight="1" x14ac:dyDescent="0.15">
      <c r="A1979" s="18" t="s">
        <v>44</v>
      </c>
      <c r="B1979" s="24">
        <v>14847.744000000001</v>
      </c>
      <c r="C1979" s="24">
        <v>14440.428</v>
      </c>
      <c r="D1979" s="24">
        <v>8588.4930000000004</v>
      </c>
      <c r="E1979" s="24">
        <v>784.44899999999996</v>
      </c>
      <c r="F1979" s="24">
        <v>8251.9269999999997</v>
      </c>
      <c r="G1979" s="24">
        <v>7593.28</v>
      </c>
      <c r="H1979" s="24">
        <v>12187.115</v>
      </c>
    </row>
    <row r="1980" spans="1:10" s="14" customFormat="1" ht="9" customHeight="1" x14ac:dyDescent="0.15">
      <c r="A1980" s="21" t="s">
        <v>45</v>
      </c>
      <c r="B1980" s="34">
        <v>1923.9780000000001</v>
      </c>
      <c r="C1980" s="38">
        <v>11621.279</v>
      </c>
      <c r="D1980" s="38">
        <v>5018.2439999999997</v>
      </c>
      <c r="E1980" s="38">
        <v>317.80599999999998</v>
      </c>
      <c r="F1980" s="38">
        <v>3793.873</v>
      </c>
      <c r="G1980" s="38">
        <v>3097.2449999999999</v>
      </c>
      <c r="H1980" s="38">
        <v>10518.191000000001</v>
      </c>
    </row>
    <row r="1981" spans="1:10" ht="3" customHeight="1" x14ac:dyDescent="0.25">
      <c r="A1981" s="8"/>
      <c r="B1981" s="8"/>
      <c r="C1981" s="8"/>
      <c r="D1981" s="8"/>
      <c r="E1981" s="8"/>
      <c r="F1981" s="8"/>
      <c r="G1981" s="8"/>
      <c r="H1981" s="8"/>
      <c r="J1981" s="14"/>
    </row>
    <row r="1982" spans="1:10" ht="3" customHeight="1" x14ac:dyDescent="0.25">
      <c r="A1982" s="9"/>
      <c r="B1982" s="9"/>
      <c r="C1982" s="9"/>
      <c r="D1982" s="9"/>
      <c r="E1982" s="9"/>
      <c r="F1982" s="9"/>
      <c r="G1982" s="9"/>
      <c r="H1982" s="9"/>
      <c r="J1982" s="14"/>
    </row>
    <row r="1983" spans="1:10" s="11" customFormat="1" ht="9" customHeight="1" x14ac:dyDescent="0.25">
      <c r="A1983" s="48" t="s">
        <v>82</v>
      </c>
      <c r="J1983" s="14"/>
    </row>
    <row r="1984" spans="1:10" ht="11.25" hidden="1" customHeight="1" x14ac:dyDescent="0.25">
      <c r="I1984" s="10" t="s">
        <v>65</v>
      </c>
      <c r="J1984" s="14"/>
    </row>
    <row r="1985" spans="10:10" ht="11.25" hidden="1" customHeight="1" x14ac:dyDescent="0.25">
      <c r="J1985" s="14"/>
    </row>
    <row r="1986" spans="10:10" ht="11.25" hidden="1" customHeight="1" x14ac:dyDescent="0.25"/>
    <row r="1987" spans="10:10" ht="11.25" hidden="1" customHeight="1" x14ac:dyDescent="0.25"/>
    <row r="1988" spans="10:10" ht="11.25" hidden="1" customHeight="1" x14ac:dyDescent="0.25">
      <c r="J1988" s="11"/>
    </row>
    <row r="1989" spans="10:10" ht="11.25" hidden="1" customHeight="1" x14ac:dyDescent="0.25"/>
    <row r="1990" spans="10:10" ht="11.25" hidden="1" customHeight="1" x14ac:dyDescent="0.25"/>
    <row r="1991" spans="10:10" ht="11.25" hidden="1" customHeight="1" x14ac:dyDescent="0.25"/>
    <row r="1992" spans="10:10" ht="11.25" hidden="1" customHeight="1" x14ac:dyDescent="0.25"/>
    <row r="1993" spans="10:10" ht="11.25" hidden="1" customHeight="1" x14ac:dyDescent="0.25"/>
    <row r="1994" spans="10:10" ht="11.25" hidden="1" customHeight="1" x14ac:dyDescent="0.25"/>
  </sheetData>
  <sheetProtection sheet="1" objects="1" scenarios="1"/>
  <mergeCells count="192">
    <mergeCell ref="B1937:B1943"/>
    <mergeCell ref="B1849:B1855"/>
    <mergeCell ref="A1276:A1281"/>
    <mergeCell ref="B1276:B1281"/>
    <mergeCell ref="C1276:C1281"/>
    <mergeCell ref="D1276:D1281"/>
    <mergeCell ref="E1276:E1281"/>
    <mergeCell ref="F1276:F1281"/>
    <mergeCell ref="G1276:G1281"/>
    <mergeCell ref="G1327:G1332"/>
    <mergeCell ref="G1501:G1506"/>
    <mergeCell ref="G1849:G1854"/>
    <mergeCell ref="H1276:H1281"/>
    <mergeCell ref="A1937:A1942"/>
    <mergeCell ref="C1937:C1942"/>
    <mergeCell ref="D1937:D1942"/>
    <mergeCell ref="E1937:E1942"/>
    <mergeCell ref="F1937:F1942"/>
    <mergeCell ref="G1937:G1942"/>
    <mergeCell ref="H1937:H1942"/>
    <mergeCell ref="G7:G12"/>
    <mergeCell ref="H7:H12"/>
    <mergeCell ref="A94:A99"/>
    <mergeCell ref="B94:B99"/>
    <mergeCell ref="C94:C99"/>
    <mergeCell ref="D94:D99"/>
    <mergeCell ref="E94:E99"/>
    <mergeCell ref="F94:F99"/>
    <mergeCell ref="G94:G99"/>
    <mergeCell ref="H94:H99"/>
    <mergeCell ref="A7:A12"/>
    <mergeCell ref="B7:B12"/>
    <mergeCell ref="C7:C12"/>
    <mergeCell ref="D7:D12"/>
    <mergeCell ref="E7:E12"/>
    <mergeCell ref="F7:F12"/>
    <mergeCell ref="G181:G186"/>
    <mergeCell ref="H181:H186"/>
    <mergeCell ref="A268:A273"/>
    <mergeCell ref="B268:B273"/>
    <mergeCell ref="C268:C273"/>
    <mergeCell ref="D268:D273"/>
    <mergeCell ref="E268:E273"/>
    <mergeCell ref="F268:F273"/>
    <mergeCell ref="G268:G273"/>
    <mergeCell ref="H268:H273"/>
    <mergeCell ref="A181:A186"/>
    <mergeCell ref="B181:B186"/>
    <mergeCell ref="C181:C186"/>
    <mergeCell ref="D181:D186"/>
    <mergeCell ref="E181:E186"/>
    <mergeCell ref="F181:F186"/>
    <mergeCell ref="G355:G360"/>
    <mergeCell ref="H355:H360"/>
    <mergeCell ref="A442:A447"/>
    <mergeCell ref="B442:B447"/>
    <mergeCell ref="C442:C447"/>
    <mergeCell ref="D442:D447"/>
    <mergeCell ref="E442:E447"/>
    <mergeCell ref="F442:F447"/>
    <mergeCell ref="G442:G447"/>
    <mergeCell ref="H442:H447"/>
    <mergeCell ref="A355:A360"/>
    <mergeCell ref="B355:B360"/>
    <mergeCell ref="C355:C360"/>
    <mergeCell ref="D355:D360"/>
    <mergeCell ref="E355:E360"/>
    <mergeCell ref="F355:F360"/>
    <mergeCell ref="G529:G534"/>
    <mergeCell ref="H529:H534"/>
    <mergeCell ref="A667:A672"/>
    <mergeCell ref="B667:B672"/>
    <mergeCell ref="C667:C672"/>
    <mergeCell ref="D667:D672"/>
    <mergeCell ref="E667:E672"/>
    <mergeCell ref="F667:F672"/>
    <mergeCell ref="G667:G672"/>
    <mergeCell ref="H667:H672"/>
    <mergeCell ref="A529:A534"/>
    <mergeCell ref="B529:B534"/>
    <mergeCell ref="C529:C534"/>
    <mergeCell ref="D529:D534"/>
    <mergeCell ref="E529:E534"/>
    <mergeCell ref="F529:F534"/>
    <mergeCell ref="A616:A621"/>
    <mergeCell ref="B616:B621"/>
    <mergeCell ref="C616:C621"/>
    <mergeCell ref="D616:D621"/>
    <mergeCell ref="E616:E621"/>
    <mergeCell ref="F616:F621"/>
    <mergeCell ref="G616:G621"/>
    <mergeCell ref="H616:H621"/>
    <mergeCell ref="G754:G759"/>
    <mergeCell ref="H754:H759"/>
    <mergeCell ref="A841:A846"/>
    <mergeCell ref="B841:B846"/>
    <mergeCell ref="C841:C846"/>
    <mergeCell ref="D841:D846"/>
    <mergeCell ref="E841:E846"/>
    <mergeCell ref="F841:F846"/>
    <mergeCell ref="G841:G846"/>
    <mergeCell ref="H841:H846"/>
    <mergeCell ref="A754:A759"/>
    <mergeCell ref="B754:B759"/>
    <mergeCell ref="C754:C759"/>
    <mergeCell ref="D754:D759"/>
    <mergeCell ref="E754:E759"/>
    <mergeCell ref="F754:F759"/>
    <mergeCell ref="G928:G933"/>
    <mergeCell ref="H928:H933"/>
    <mergeCell ref="A1015:A1020"/>
    <mergeCell ref="B1015:B1020"/>
    <mergeCell ref="C1015:C1020"/>
    <mergeCell ref="D1015:D1020"/>
    <mergeCell ref="E1015:E1020"/>
    <mergeCell ref="F1015:F1020"/>
    <mergeCell ref="G1015:G1020"/>
    <mergeCell ref="H1015:H1020"/>
    <mergeCell ref="A928:A933"/>
    <mergeCell ref="B928:B933"/>
    <mergeCell ref="C928:C933"/>
    <mergeCell ref="D928:D933"/>
    <mergeCell ref="E928:E933"/>
    <mergeCell ref="F928:F933"/>
    <mergeCell ref="G1102:G1107"/>
    <mergeCell ref="H1102:H1107"/>
    <mergeCell ref="A1189:A1194"/>
    <mergeCell ref="B1189:B1194"/>
    <mergeCell ref="C1189:C1194"/>
    <mergeCell ref="D1189:D1194"/>
    <mergeCell ref="E1189:E1194"/>
    <mergeCell ref="F1189:F1194"/>
    <mergeCell ref="G1189:G1194"/>
    <mergeCell ref="H1189:H1194"/>
    <mergeCell ref="A1102:A1107"/>
    <mergeCell ref="B1102:B1107"/>
    <mergeCell ref="C1102:C1107"/>
    <mergeCell ref="D1102:D1107"/>
    <mergeCell ref="E1102:E1107"/>
    <mergeCell ref="F1102:F1107"/>
    <mergeCell ref="H1327:H1332"/>
    <mergeCell ref="A1414:A1419"/>
    <mergeCell ref="B1414:B1419"/>
    <mergeCell ref="C1414:C1419"/>
    <mergeCell ref="D1414:D1419"/>
    <mergeCell ref="E1414:E1419"/>
    <mergeCell ref="F1414:F1419"/>
    <mergeCell ref="G1414:G1419"/>
    <mergeCell ref="H1414:H1419"/>
    <mergeCell ref="A1327:A1332"/>
    <mergeCell ref="B1327:B1332"/>
    <mergeCell ref="C1327:C1332"/>
    <mergeCell ref="D1327:D1332"/>
    <mergeCell ref="E1327:E1332"/>
    <mergeCell ref="F1327:F1332"/>
    <mergeCell ref="H1501:H1506"/>
    <mergeCell ref="A1588:A1593"/>
    <mergeCell ref="B1588:B1593"/>
    <mergeCell ref="C1588:C1593"/>
    <mergeCell ref="D1588:D1593"/>
    <mergeCell ref="E1588:E1593"/>
    <mergeCell ref="F1588:F1593"/>
    <mergeCell ref="G1588:G1593"/>
    <mergeCell ref="H1588:H1593"/>
    <mergeCell ref="A1501:A1506"/>
    <mergeCell ref="B1501:B1506"/>
    <mergeCell ref="C1501:C1506"/>
    <mergeCell ref="D1501:D1506"/>
    <mergeCell ref="E1501:E1506"/>
    <mergeCell ref="F1501:F1506"/>
    <mergeCell ref="H1849:H1854"/>
    <mergeCell ref="A1849:A1854"/>
    <mergeCell ref="C1849:C1854"/>
    <mergeCell ref="D1849:D1854"/>
    <mergeCell ref="E1849:E1854"/>
    <mergeCell ref="F1849:F1854"/>
    <mergeCell ref="G1675:G1680"/>
    <mergeCell ref="H1675:H1680"/>
    <mergeCell ref="A1762:A1767"/>
    <mergeCell ref="B1762:B1767"/>
    <mergeCell ref="C1762:C1767"/>
    <mergeCell ref="D1762:D1767"/>
    <mergeCell ref="E1762:E1767"/>
    <mergeCell ref="F1762:F1767"/>
    <mergeCell ref="G1762:G1767"/>
    <mergeCell ref="H1762:H1767"/>
    <mergeCell ref="A1675:A1680"/>
    <mergeCell ref="B1675:B1680"/>
    <mergeCell ref="C1675:C1680"/>
    <mergeCell ref="D1675:D1680"/>
    <mergeCell ref="E1675:E1680"/>
    <mergeCell ref="F1675:F1680"/>
  </mergeCells>
  <hyperlinks>
    <hyperlink ref="H1" location="Índice!A1" display="Cuadro 10.3"/>
  </hyperlinks>
  <printOptions horizontalCentered="1" verticalCentered="1" gridLinesSet="0"/>
  <pageMargins left="0.39370078740157483" right="0.39370078740157483" top="0.39370078740157483" bottom="0.39370078740157483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23" manualBreakCount="23">
    <brk id="87" max="16383" man="1"/>
    <brk id="174" max="16383" man="1"/>
    <brk id="261" max="7" man="1"/>
    <brk id="348" max="7" man="1"/>
    <brk id="435" max="7" man="1"/>
    <brk id="522" max="16383" man="1"/>
    <brk id="609" max="7" man="1"/>
    <brk id="659" max="7" man="1"/>
    <brk id="747" max="16383" man="1"/>
    <brk id="834" max="16383" man="1"/>
    <brk id="921" max="7" man="1"/>
    <brk id="1008" max="7" man="1"/>
    <brk id="1095" max="7" man="1"/>
    <brk id="1182" max="16383" man="1"/>
    <brk id="1269" max="7" man="1"/>
    <brk id="1320" max="7" man="1"/>
    <brk id="1407" max="16383" man="1"/>
    <brk id="1494" max="16383" man="1"/>
    <brk id="1581" max="7" man="1"/>
    <brk id="1668" max="7" man="1"/>
    <brk id="1755" max="7" man="1"/>
    <brk id="1842" max="7" man="1"/>
    <brk id="1930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6"/>
  <sheetViews>
    <sheetView showGridLines="0" showRowColHeaders="0" zoomScale="130" zoomScaleNormal="130" workbookViewId="0"/>
  </sheetViews>
  <sheetFormatPr baseColWidth="10" defaultColWidth="0" defaultRowHeight="11.25" customHeight="1" zeroHeight="1" x14ac:dyDescent="0.25"/>
  <cols>
    <col min="1" max="1" width="18.42578125" style="10" customWidth="1"/>
    <col min="2" max="2" width="10.42578125" style="10" customWidth="1"/>
    <col min="3" max="3" width="11.5703125" style="10" customWidth="1"/>
    <col min="4" max="4" width="10.42578125" style="10" customWidth="1"/>
    <col min="5" max="5" width="13" style="10" customWidth="1"/>
    <col min="6" max="6" width="11.140625" style="10" customWidth="1"/>
    <col min="7" max="7" width="11.42578125" style="10" customWidth="1"/>
    <col min="8" max="8" width="12.42578125" style="10" customWidth="1"/>
    <col min="9" max="9" width="0.85546875" style="10" customWidth="1"/>
    <col min="10" max="10" width="0.85546875" style="10" hidden="1" customWidth="1"/>
    <col min="11" max="16384" width="11.42578125" style="10" hidden="1"/>
  </cols>
  <sheetData>
    <row r="1" spans="1:13" s="5" customFormat="1" ht="12" customHeight="1" x14ac:dyDescent="0.2">
      <c r="A1" s="1" t="s">
        <v>0</v>
      </c>
      <c r="B1" s="2"/>
      <c r="C1" s="2"/>
      <c r="D1" s="2"/>
      <c r="E1" s="2"/>
      <c r="F1" s="2"/>
      <c r="G1" s="3"/>
      <c r="H1" s="4" t="s">
        <v>66</v>
      </c>
    </row>
    <row r="2" spans="1:13" s="5" customFormat="1" ht="12" customHeight="1" x14ac:dyDescent="0.2">
      <c r="A2" s="1" t="s">
        <v>2</v>
      </c>
      <c r="B2" s="2"/>
      <c r="C2" s="2"/>
      <c r="D2" s="2"/>
      <c r="E2" s="2"/>
      <c r="F2" s="2"/>
      <c r="G2" s="3"/>
      <c r="H2" s="6" t="s">
        <v>3</v>
      </c>
    </row>
    <row r="3" spans="1:13" s="5" customFormat="1" ht="12" customHeight="1" x14ac:dyDescent="0.2">
      <c r="A3" s="1" t="s">
        <v>78</v>
      </c>
      <c r="B3" s="2"/>
      <c r="C3" s="2"/>
      <c r="D3" s="2"/>
      <c r="E3" s="2"/>
      <c r="F3" s="2"/>
      <c r="G3" s="3"/>
      <c r="H3" s="3"/>
    </row>
    <row r="4" spans="1:13" s="5" customFormat="1" ht="12" customHeight="1" x14ac:dyDescent="0.2">
      <c r="A4" s="49" t="s">
        <v>67</v>
      </c>
      <c r="B4" s="2"/>
      <c r="C4" s="2"/>
      <c r="D4" s="2"/>
      <c r="E4" s="2"/>
      <c r="F4" s="2"/>
      <c r="G4" s="3"/>
      <c r="H4" s="3"/>
    </row>
    <row r="5" spans="1:13" ht="3" customHeight="1" x14ac:dyDescent="0.25">
      <c r="A5" s="8"/>
      <c r="B5" s="8"/>
      <c r="C5" s="8"/>
      <c r="D5" s="8"/>
      <c r="E5" s="8"/>
      <c r="F5" s="8"/>
      <c r="G5" s="8"/>
      <c r="H5" s="8"/>
      <c r="I5" s="9"/>
      <c r="J5" s="9"/>
    </row>
    <row r="6" spans="1:13" ht="3" customHeight="1" x14ac:dyDescent="0.25">
      <c r="A6" s="9"/>
      <c r="B6" s="9"/>
      <c r="C6" s="9"/>
      <c r="D6" s="9"/>
      <c r="E6" s="9"/>
      <c r="F6" s="9"/>
      <c r="G6" s="9"/>
      <c r="H6" s="9"/>
    </row>
    <row r="7" spans="1:13" s="11" customFormat="1" ht="8.65" customHeight="1" x14ac:dyDescent="0.25">
      <c r="A7" s="200" t="s">
        <v>5</v>
      </c>
      <c r="B7" s="199" t="s">
        <v>6</v>
      </c>
      <c r="C7" s="199" t="s">
        <v>7</v>
      </c>
      <c r="D7" s="199" t="s">
        <v>8</v>
      </c>
      <c r="E7" s="199" t="s">
        <v>9</v>
      </c>
      <c r="F7" s="199" t="s">
        <v>10</v>
      </c>
      <c r="G7" s="199" t="s">
        <v>11</v>
      </c>
      <c r="H7" s="199" t="s">
        <v>12</v>
      </c>
    </row>
    <row r="8" spans="1:13" s="11" customFormat="1" ht="8.65" customHeight="1" x14ac:dyDescent="0.25">
      <c r="A8" s="200"/>
      <c r="B8" s="199"/>
      <c r="C8" s="199"/>
      <c r="D8" s="199"/>
      <c r="E8" s="199"/>
      <c r="F8" s="199"/>
      <c r="G8" s="199"/>
      <c r="H8" s="199"/>
    </row>
    <row r="9" spans="1:13" s="11" customFormat="1" ht="8.65" customHeight="1" x14ac:dyDescent="0.25">
      <c r="A9" s="200"/>
      <c r="B9" s="199"/>
      <c r="C9" s="199"/>
      <c r="D9" s="199"/>
      <c r="E9" s="199"/>
      <c r="F9" s="199"/>
      <c r="G9" s="199"/>
      <c r="H9" s="199"/>
    </row>
    <row r="10" spans="1:13" s="11" customFormat="1" ht="8.65" customHeight="1" x14ac:dyDescent="0.25">
      <c r="A10" s="200"/>
      <c r="B10" s="199"/>
      <c r="C10" s="199"/>
      <c r="D10" s="199"/>
      <c r="E10" s="199"/>
      <c r="F10" s="199"/>
      <c r="G10" s="199"/>
      <c r="H10" s="199"/>
    </row>
    <row r="11" spans="1:13" s="11" customFormat="1" ht="8.65" customHeight="1" x14ac:dyDescent="0.25">
      <c r="A11" s="200"/>
      <c r="B11" s="199"/>
      <c r="C11" s="199"/>
      <c r="D11" s="199"/>
      <c r="E11" s="199"/>
      <c r="F11" s="199"/>
      <c r="G11" s="199"/>
      <c r="H11" s="199"/>
    </row>
    <row r="12" spans="1:13" s="11" customFormat="1" ht="8.65" customHeight="1" x14ac:dyDescent="0.25">
      <c r="A12" s="200"/>
      <c r="B12" s="199"/>
      <c r="C12" s="199"/>
      <c r="D12" s="199"/>
      <c r="E12" s="199"/>
      <c r="F12" s="199"/>
      <c r="G12" s="199"/>
      <c r="H12" s="199"/>
    </row>
    <row r="13" spans="1:13" ht="3" customHeight="1" x14ac:dyDescent="0.25">
      <c r="A13" s="8"/>
      <c r="B13" s="8"/>
      <c r="C13" s="8"/>
      <c r="D13" s="8"/>
      <c r="E13" s="8"/>
      <c r="F13" s="8"/>
      <c r="G13" s="8"/>
      <c r="H13" s="8"/>
    </row>
    <row r="14" spans="1:13" ht="3" customHeight="1" x14ac:dyDescent="0.25">
      <c r="A14" s="9"/>
      <c r="B14" s="9"/>
      <c r="C14" s="9"/>
      <c r="D14" s="9"/>
      <c r="E14" s="9"/>
      <c r="F14" s="9"/>
      <c r="G14" s="9"/>
      <c r="H14" s="9"/>
    </row>
    <row r="15" spans="1:13" s="14" customFormat="1" ht="8.65" customHeight="1" x14ac:dyDescent="0.2">
      <c r="A15" s="12">
        <v>2003</v>
      </c>
      <c r="B15" s="13"/>
      <c r="C15" s="43"/>
      <c r="D15" s="43"/>
      <c r="E15" s="13"/>
      <c r="F15" s="13"/>
      <c r="G15" s="13"/>
      <c r="H15" s="13"/>
    </row>
    <row r="16" spans="1:13" s="17" customFormat="1" ht="8.65" customHeight="1" x14ac:dyDescent="0.15">
      <c r="A16" s="15" t="s">
        <v>13</v>
      </c>
      <c r="B16" s="16">
        <f>SUM(B18:B49)</f>
        <v>12559105.155999998</v>
      </c>
      <c r="C16" s="16">
        <f t="shared" ref="C16:H16" si="0">SUM(C18:C49)</f>
        <v>445468.03400000004</v>
      </c>
      <c r="D16" s="16">
        <f t="shared" si="0"/>
        <v>1284124.2359999998</v>
      </c>
      <c r="E16" s="16">
        <f t="shared" si="0"/>
        <v>146998.39200000002</v>
      </c>
      <c r="F16" s="16">
        <f t="shared" si="0"/>
        <v>941823.66000000015</v>
      </c>
      <c r="G16" s="16">
        <f t="shared" si="0"/>
        <v>2231575.9420000003</v>
      </c>
      <c r="H16" s="16">
        <f t="shared" si="0"/>
        <v>866660.14500000002</v>
      </c>
      <c r="J16" s="50"/>
      <c r="K16" s="50"/>
      <c r="L16" s="50"/>
      <c r="M16" s="50"/>
    </row>
    <row r="17" spans="1:13" s="17" customFormat="1" ht="3.95" customHeight="1" x14ac:dyDescent="0.15">
      <c r="A17" s="15"/>
      <c r="B17" s="16"/>
      <c r="C17" s="16"/>
      <c r="D17" s="16"/>
      <c r="E17" s="16"/>
      <c r="F17" s="16"/>
      <c r="G17" s="16"/>
      <c r="H17" s="16"/>
      <c r="J17" s="50"/>
      <c r="K17" s="50"/>
      <c r="L17" s="50"/>
      <c r="M17" s="50"/>
    </row>
    <row r="18" spans="1:13" s="14" customFormat="1" ht="8.65" customHeight="1" x14ac:dyDescent="0.15">
      <c r="A18" s="18" t="s">
        <v>14</v>
      </c>
      <c r="B18" s="19">
        <f t="shared" ref="B18:B49" si="1">SUM(C18:H18,B677:H677,B1336:H1336)</f>
        <v>121197.63399999999</v>
      </c>
      <c r="C18" s="19">
        <v>5262.2969999999996</v>
      </c>
      <c r="D18" s="19">
        <v>612.40899999999999</v>
      </c>
      <c r="E18" s="19">
        <v>749.77099999999996</v>
      </c>
      <c r="F18" s="19">
        <v>17723.556</v>
      </c>
      <c r="G18" s="19">
        <v>24840.050999999999</v>
      </c>
      <c r="H18" s="19">
        <v>10370.266</v>
      </c>
      <c r="J18" s="20"/>
      <c r="K18" s="20"/>
      <c r="L18" s="20"/>
      <c r="M18" s="20"/>
    </row>
    <row r="19" spans="1:13" s="14" customFormat="1" ht="8.65" customHeight="1" x14ac:dyDescent="0.15">
      <c r="A19" s="18" t="s">
        <v>15</v>
      </c>
      <c r="B19" s="19">
        <f t="shared" si="1"/>
        <v>399514.62400000001</v>
      </c>
      <c r="C19" s="19">
        <v>11067.628000000001</v>
      </c>
      <c r="D19" s="19">
        <v>713.25099999999998</v>
      </c>
      <c r="E19" s="19">
        <v>9247.1679999999997</v>
      </c>
      <c r="F19" s="19">
        <v>56672.635000000002</v>
      </c>
      <c r="G19" s="19">
        <v>105062.014</v>
      </c>
      <c r="H19" s="19">
        <v>32035.544999999998</v>
      </c>
      <c r="J19" s="20"/>
      <c r="K19" s="20"/>
      <c r="L19" s="20"/>
      <c r="M19" s="20"/>
    </row>
    <row r="20" spans="1:13" s="14" customFormat="1" ht="8.65" customHeight="1" x14ac:dyDescent="0.15">
      <c r="A20" s="18" t="s">
        <v>16</v>
      </c>
      <c r="B20" s="19">
        <f t="shared" si="1"/>
        <v>76047.592999999993</v>
      </c>
      <c r="C20" s="19">
        <v>3448.5929999999998</v>
      </c>
      <c r="D20" s="19">
        <v>2050.038</v>
      </c>
      <c r="E20" s="19">
        <v>1652.33</v>
      </c>
      <c r="F20" s="19">
        <v>15967.031000000001</v>
      </c>
      <c r="G20" s="19">
        <v>2017.9840000000004</v>
      </c>
      <c r="H20" s="19">
        <v>7567.3789999999999</v>
      </c>
      <c r="J20" s="20"/>
      <c r="K20" s="20"/>
      <c r="L20" s="20"/>
      <c r="M20" s="20"/>
    </row>
    <row r="21" spans="1:13" s="14" customFormat="1" ht="8.65" customHeight="1" x14ac:dyDescent="0.15">
      <c r="A21" s="21" t="s">
        <v>17</v>
      </c>
      <c r="B21" s="22">
        <f t="shared" si="1"/>
        <v>1047511.3219999999</v>
      </c>
      <c r="C21" s="22">
        <v>3010.18</v>
      </c>
      <c r="D21" s="22">
        <v>943778.48300000001</v>
      </c>
      <c r="E21" s="22">
        <v>872.57500000000005</v>
      </c>
      <c r="F21" s="22">
        <v>40070.218999999997</v>
      </c>
      <c r="G21" s="22">
        <v>2616.1560000000009</v>
      </c>
      <c r="H21" s="22">
        <v>3889.1759999999999</v>
      </c>
      <c r="J21" s="20"/>
      <c r="K21" s="20"/>
      <c r="L21" s="20"/>
      <c r="M21" s="20"/>
    </row>
    <row r="22" spans="1:13" s="14" customFormat="1" ht="8.65" customHeight="1" x14ac:dyDescent="0.15">
      <c r="A22" s="18" t="s">
        <v>18</v>
      </c>
      <c r="B22" s="19">
        <f t="shared" si="1"/>
        <v>436573.51799999992</v>
      </c>
      <c r="C22" s="19">
        <v>11281.166999999999</v>
      </c>
      <c r="D22" s="19">
        <v>12670.002</v>
      </c>
      <c r="E22" s="19">
        <v>6676.3620000000001</v>
      </c>
      <c r="F22" s="19">
        <v>31922.125</v>
      </c>
      <c r="G22" s="19">
        <v>190335.86199999999</v>
      </c>
      <c r="H22" s="19">
        <v>18418.617999999999</v>
      </c>
      <c r="J22" s="20"/>
      <c r="K22" s="20"/>
      <c r="L22" s="20"/>
      <c r="M22" s="20"/>
    </row>
    <row r="23" spans="1:13" s="14" customFormat="1" ht="8.65" customHeight="1" x14ac:dyDescent="0.15">
      <c r="A23" s="18" t="s">
        <v>19</v>
      </c>
      <c r="B23" s="19">
        <f t="shared" si="1"/>
        <v>67732.929999999993</v>
      </c>
      <c r="C23" s="19">
        <v>4467.8230000000003</v>
      </c>
      <c r="D23" s="19">
        <v>1780.135</v>
      </c>
      <c r="E23" s="19">
        <v>3099.3760000000002</v>
      </c>
      <c r="F23" s="19">
        <v>11278.634</v>
      </c>
      <c r="G23" s="19">
        <v>3180.9529999999995</v>
      </c>
      <c r="H23" s="19">
        <v>4378.8310000000001</v>
      </c>
      <c r="J23" s="20"/>
      <c r="K23" s="20"/>
      <c r="L23" s="20"/>
      <c r="M23" s="20"/>
    </row>
    <row r="24" spans="1:13" s="14" customFormat="1" ht="8.65" customHeight="1" x14ac:dyDescent="0.15">
      <c r="A24" s="18" t="s">
        <v>20</v>
      </c>
      <c r="B24" s="19">
        <f t="shared" si="1"/>
        <v>248123.22700000001</v>
      </c>
      <c r="C24" s="19">
        <v>21940.471000000001</v>
      </c>
      <c r="D24" s="19">
        <v>19628.152000000002</v>
      </c>
      <c r="E24" s="19">
        <v>2384.9250000000002</v>
      </c>
      <c r="F24" s="19">
        <v>28323.766</v>
      </c>
      <c r="G24" s="19">
        <v>31457.940000000002</v>
      </c>
      <c r="H24" s="19">
        <v>13038.939</v>
      </c>
      <c r="J24" s="20"/>
      <c r="K24" s="20"/>
      <c r="L24" s="20"/>
      <c r="M24" s="20"/>
    </row>
    <row r="25" spans="1:13" s="14" customFormat="1" ht="8.65" customHeight="1" x14ac:dyDescent="0.15">
      <c r="A25" s="21" t="s">
        <v>21</v>
      </c>
      <c r="B25" s="22">
        <f t="shared" si="1"/>
        <v>360426.66300000006</v>
      </c>
      <c r="C25" s="22">
        <v>21364.725999999999</v>
      </c>
      <c r="D25" s="22">
        <v>6954.2669999999998</v>
      </c>
      <c r="E25" s="22">
        <v>7230.5140000000001</v>
      </c>
      <c r="F25" s="22">
        <v>34095.216</v>
      </c>
      <c r="G25" s="22">
        <v>91659.231999999989</v>
      </c>
      <c r="H25" s="22">
        <v>29855.828000000001</v>
      </c>
      <c r="J25" s="20"/>
      <c r="K25" s="20"/>
      <c r="L25" s="20"/>
      <c r="M25" s="20"/>
    </row>
    <row r="26" spans="1:13" s="14" customFormat="1" ht="8.65" customHeight="1" x14ac:dyDescent="0.15">
      <c r="A26" s="18" t="s">
        <v>22</v>
      </c>
      <c r="B26" s="19">
        <f t="shared" si="1"/>
        <v>2132929.372</v>
      </c>
      <c r="C26" s="19">
        <v>1513.951</v>
      </c>
      <c r="D26" s="19">
        <v>121.846</v>
      </c>
      <c r="E26" s="19">
        <v>6949.692</v>
      </c>
      <c r="F26" s="19">
        <v>91927.03</v>
      </c>
      <c r="G26" s="19">
        <v>188795.78999999998</v>
      </c>
      <c r="H26" s="19">
        <v>185754.87400000001</v>
      </c>
      <c r="J26" s="20"/>
      <c r="K26" s="20"/>
      <c r="L26" s="20"/>
      <c r="M26" s="20"/>
    </row>
    <row r="27" spans="1:13" s="14" customFormat="1" ht="8.65" customHeight="1" x14ac:dyDescent="0.15">
      <c r="A27" s="18" t="s">
        <v>23</v>
      </c>
      <c r="B27" s="19">
        <f t="shared" si="1"/>
        <v>152922.72699999998</v>
      </c>
      <c r="C27" s="19">
        <v>17491.937000000002</v>
      </c>
      <c r="D27" s="19">
        <v>6489.3119999999999</v>
      </c>
      <c r="E27" s="19">
        <v>2198.8870000000002</v>
      </c>
      <c r="F27" s="19">
        <v>15062.795</v>
      </c>
      <c r="G27" s="19">
        <v>26359.123</v>
      </c>
      <c r="H27" s="19">
        <v>11575.111999999999</v>
      </c>
      <c r="J27" s="20"/>
      <c r="K27" s="20"/>
      <c r="L27" s="20"/>
      <c r="M27" s="20"/>
    </row>
    <row r="28" spans="1:13" s="14" customFormat="1" ht="8.65" customHeight="1" x14ac:dyDescent="0.15">
      <c r="A28" s="18" t="s">
        <v>24</v>
      </c>
      <c r="B28" s="19">
        <f t="shared" si="1"/>
        <v>438354.38700000005</v>
      </c>
      <c r="C28" s="19">
        <v>21768.243999999999</v>
      </c>
      <c r="D28" s="19">
        <v>3016.2550000000001</v>
      </c>
      <c r="E28" s="19">
        <v>7126.1469999999999</v>
      </c>
      <c r="F28" s="19">
        <v>40142.959999999999</v>
      </c>
      <c r="G28" s="19">
        <v>99077.651000000013</v>
      </c>
      <c r="H28" s="19">
        <v>40123.870999999999</v>
      </c>
      <c r="J28" s="20"/>
      <c r="K28" s="20"/>
      <c r="L28" s="20"/>
      <c r="M28" s="20"/>
    </row>
    <row r="29" spans="1:13" s="14" customFormat="1" ht="8.65" customHeight="1" x14ac:dyDescent="0.15">
      <c r="A29" s="21" t="s">
        <v>25</v>
      </c>
      <c r="B29" s="22">
        <f t="shared" si="1"/>
        <v>182713.981</v>
      </c>
      <c r="C29" s="22">
        <v>10982.638999999999</v>
      </c>
      <c r="D29" s="22">
        <v>1074.5060000000001</v>
      </c>
      <c r="E29" s="22">
        <v>4893.29</v>
      </c>
      <c r="F29" s="22">
        <v>15021.401</v>
      </c>
      <c r="G29" s="22">
        <v>7011.9149999999991</v>
      </c>
      <c r="H29" s="22">
        <v>17925.745999999999</v>
      </c>
      <c r="J29" s="20"/>
      <c r="K29" s="20"/>
      <c r="L29" s="20"/>
      <c r="M29" s="20"/>
    </row>
    <row r="30" spans="1:13" s="14" customFormat="1" ht="8.65" customHeight="1" x14ac:dyDescent="0.15">
      <c r="A30" s="18" t="s">
        <v>26</v>
      </c>
      <c r="B30" s="19">
        <f t="shared" si="1"/>
        <v>179553.378</v>
      </c>
      <c r="C30" s="19">
        <v>10032.915999999999</v>
      </c>
      <c r="D30" s="19">
        <v>1531.7380000000001</v>
      </c>
      <c r="E30" s="19">
        <v>4132.366</v>
      </c>
      <c r="F30" s="19">
        <v>13269.464</v>
      </c>
      <c r="G30" s="19">
        <v>46145.253999999994</v>
      </c>
      <c r="H30" s="19">
        <v>10418.459000000001</v>
      </c>
      <c r="J30" s="20"/>
      <c r="K30" s="20"/>
      <c r="L30" s="20"/>
      <c r="M30" s="20"/>
    </row>
    <row r="31" spans="1:13" s="14" customFormat="1" ht="8.65" customHeight="1" x14ac:dyDescent="0.15">
      <c r="A31" s="18" t="s">
        <v>27</v>
      </c>
      <c r="B31" s="19">
        <f t="shared" si="1"/>
        <v>794957.32200000004</v>
      </c>
      <c r="C31" s="19">
        <v>45266.923000000003</v>
      </c>
      <c r="D31" s="19">
        <v>2087.4369999999999</v>
      </c>
      <c r="E31" s="19">
        <v>10323.727000000001</v>
      </c>
      <c r="F31" s="19">
        <v>57668.885999999999</v>
      </c>
      <c r="G31" s="19">
        <v>186199.641</v>
      </c>
      <c r="H31" s="19">
        <v>66257.399999999994</v>
      </c>
      <c r="J31" s="20"/>
      <c r="K31" s="20"/>
      <c r="L31" s="20"/>
      <c r="M31" s="20"/>
    </row>
    <row r="32" spans="1:13" s="14" customFormat="1" ht="8.65" customHeight="1" x14ac:dyDescent="0.15">
      <c r="A32" s="18" t="s">
        <v>28</v>
      </c>
      <c r="B32" s="19">
        <f t="shared" si="1"/>
        <v>1048403.5900000003</v>
      </c>
      <c r="C32" s="19">
        <v>19512.859</v>
      </c>
      <c r="D32" s="19">
        <v>3004.357</v>
      </c>
      <c r="E32" s="19">
        <v>10547.548000000001</v>
      </c>
      <c r="F32" s="19">
        <v>43932.023999999998</v>
      </c>
      <c r="G32" s="19">
        <v>275628.65299999999</v>
      </c>
      <c r="H32" s="19">
        <v>74265.236000000004</v>
      </c>
      <c r="J32" s="20"/>
      <c r="K32" s="20"/>
      <c r="L32" s="20"/>
      <c r="M32" s="20"/>
    </row>
    <row r="33" spans="1:13" s="14" customFormat="1" ht="8.65" customHeight="1" x14ac:dyDescent="0.15">
      <c r="A33" s="21" t="s">
        <v>29</v>
      </c>
      <c r="B33" s="22">
        <f t="shared" si="1"/>
        <v>294468.30599999992</v>
      </c>
      <c r="C33" s="22">
        <v>32803.546999999999</v>
      </c>
      <c r="D33" s="22">
        <v>2681.6729999999998</v>
      </c>
      <c r="E33" s="22">
        <v>4274.3230000000003</v>
      </c>
      <c r="F33" s="22">
        <v>16194.017</v>
      </c>
      <c r="G33" s="22">
        <v>39770.671999999991</v>
      </c>
      <c r="H33" s="22">
        <v>23565.333999999999</v>
      </c>
      <c r="J33" s="20"/>
      <c r="K33" s="20"/>
      <c r="L33" s="20"/>
      <c r="M33" s="20"/>
    </row>
    <row r="34" spans="1:13" s="14" customFormat="1" ht="8.65" customHeight="1" x14ac:dyDescent="0.15">
      <c r="A34" s="18" t="s">
        <v>30</v>
      </c>
      <c r="B34" s="19">
        <f t="shared" si="1"/>
        <v>158055.834</v>
      </c>
      <c r="C34" s="19">
        <v>5113.0529999999999</v>
      </c>
      <c r="D34" s="19">
        <v>1478.607</v>
      </c>
      <c r="E34" s="19">
        <v>615.78499999999997</v>
      </c>
      <c r="F34" s="19">
        <v>23955.204000000002</v>
      </c>
      <c r="G34" s="19">
        <v>27150.242999999999</v>
      </c>
      <c r="H34" s="19">
        <v>9246.9249999999993</v>
      </c>
      <c r="J34" s="20"/>
      <c r="K34" s="20"/>
      <c r="L34" s="20"/>
      <c r="M34" s="20"/>
    </row>
    <row r="35" spans="1:13" s="14" customFormat="1" ht="8.65" customHeight="1" x14ac:dyDescent="0.15">
      <c r="A35" s="18" t="s">
        <v>31</v>
      </c>
      <c r="B35" s="19">
        <f t="shared" si="1"/>
        <v>76105.195999999996</v>
      </c>
      <c r="C35" s="19">
        <v>6334.5659999999998</v>
      </c>
      <c r="D35" s="19">
        <v>764.41300000000001</v>
      </c>
      <c r="E35" s="19">
        <v>1068.171</v>
      </c>
      <c r="F35" s="19">
        <v>5608.3360000000002</v>
      </c>
      <c r="G35" s="19">
        <v>5375.8260000000018</v>
      </c>
      <c r="H35" s="19">
        <v>3974.355</v>
      </c>
      <c r="J35" s="20"/>
      <c r="K35" s="20"/>
      <c r="L35" s="20"/>
      <c r="M35" s="20"/>
    </row>
    <row r="36" spans="1:13" s="14" customFormat="1" ht="8.65" customHeight="1" x14ac:dyDescent="0.15">
      <c r="A36" s="18" t="s">
        <v>32</v>
      </c>
      <c r="B36" s="19">
        <f t="shared" si="1"/>
        <v>803888.52799999993</v>
      </c>
      <c r="C36" s="19">
        <v>7729.5860000000002</v>
      </c>
      <c r="D36" s="19">
        <v>12340.374</v>
      </c>
      <c r="E36" s="19">
        <v>10383.527</v>
      </c>
      <c r="F36" s="19">
        <v>67128.328999999998</v>
      </c>
      <c r="G36" s="19">
        <v>213897.47400000005</v>
      </c>
      <c r="H36" s="19">
        <v>60603.201999999997</v>
      </c>
      <c r="J36" s="20"/>
      <c r="K36" s="20"/>
      <c r="L36" s="20"/>
      <c r="M36" s="20"/>
    </row>
    <row r="37" spans="1:13" s="14" customFormat="1" ht="8.65" customHeight="1" x14ac:dyDescent="0.15">
      <c r="A37" s="21" t="s">
        <v>33</v>
      </c>
      <c r="B37" s="22">
        <f t="shared" si="1"/>
        <v>202963.93599999999</v>
      </c>
      <c r="C37" s="22">
        <v>11682.514999999999</v>
      </c>
      <c r="D37" s="22">
        <v>193.059</v>
      </c>
      <c r="E37" s="22">
        <v>1552.9269999999999</v>
      </c>
      <c r="F37" s="22">
        <v>23250.952000000001</v>
      </c>
      <c r="G37" s="22">
        <v>29973.585999999999</v>
      </c>
      <c r="H37" s="22">
        <v>16325.786</v>
      </c>
      <c r="J37" s="20"/>
      <c r="K37" s="20"/>
      <c r="L37" s="20"/>
      <c r="M37" s="20"/>
    </row>
    <row r="38" spans="1:13" s="14" customFormat="1" ht="8.65" customHeight="1" x14ac:dyDescent="0.15">
      <c r="A38" s="18" t="s">
        <v>34</v>
      </c>
      <c r="B38" s="19">
        <f t="shared" si="1"/>
        <v>395907.25799999991</v>
      </c>
      <c r="C38" s="19">
        <v>18753.415000000001</v>
      </c>
      <c r="D38" s="19">
        <v>3373.5929999999998</v>
      </c>
      <c r="E38" s="19">
        <v>3699.49</v>
      </c>
      <c r="F38" s="19">
        <v>19509.68</v>
      </c>
      <c r="G38" s="19">
        <v>101734.11599999998</v>
      </c>
      <c r="H38" s="19">
        <v>26014.31</v>
      </c>
      <c r="J38" s="20"/>
      <c r="K38" s="20"/>
      <c r="L38" s="20"/>
      <c r="M38" s="20"/>
    </row>
    <row r="39" spans="1:13" s="14" customFormat="1" ht="8.65" customHeight="1" x14ac:dyDescent="0.15">
      <c r="A39" s="18" t="s">
        <v>35</v>
      </c>
      <c r="B39" s="19">
        <f t="shared" si="1"/>
        <v>212106.71300000005</v>
      </c>
      <c r="C39" s="19">
        <v>6498.7529999999997</v>
      </c>
      <c r="D39" s="19">
        <v>813.08799999999997</v>
      </c>
      <c r="E39" s="19">
        <v>2469.279</v>
      </c>
      <c r="F39" s="19">
        <v>17343.436000000002</v>
      </c>
      <c r="G39" s="19">
        <v>62146.242000000006</v>
      </c>
      <c r="H39" s="19">
        <v>16911.032999999999</v>
      </c>
      <c r="J39" s="20"/>
      <c r="K39" s="20"/>
      <c r="L39" s="20"/>
      <c r="M39" s="20"/>
    </row>
    <row r="40" spans="1:13" s="14" customFormat="1" ht="8.65" customHeight="1" x14ac:dyDescent="0.15">
      <c r="A40" s="18" t="s">
        <v>36</v>
      </c>
      <c r="B40" s="19">
        <f t="shared" si="1"/>
        <v>144233.01999999996</v>
      </c>
      <c r="C40" s="19">
        <v>1517.316</v>
      </c>
      <c r="D40" s="19">
        <v>1949.069</v>
      </c>
      <c r="E40" s="19">
        <v>1042.6869999999999</v>
      </c>
      <c r="F40" s="19">
        <v>11109.165999999999</v>
      </c>
      <c r="G40" s="19">
        <v>3993.0899999999997</v>
      </c>
      <c r="H40" s="19">
        <v>8667.5490000000009</v>
      </c>
      <c r="J40" s="20"/>
      <c r="K40" s="20"/>
      <c r="L40" s="20"/>
      <c r="M40" s="20"/>
    </row>
    <row r="41" spans="1:13" s="14" customFormat="1" ht="8.65" customHeight="1" x14ac:dyDescent="0.15">
      <c r="A41" s="21" t="s">
        <v>37</v>
      </c>
      <c r="B41" s="22">
        <f t="shared" si="1"/>
        <v>224280.26699999999</v>
      </c>
      <c r="C41" s="22">
        <v>9115.1380000000008</v>
      </c>
      <c r="D41" s="22">
        <v>5114.6979999999994</v>
      </c>
      <c r="E41" s="22">
        <v>3626.2510000000002</v>
      </c>
      <c r="F41" s="22">
        <v>14204.319</v>
      </c>
      <c r="G41" s="22">
        <v>53876.31700000001</v>
      </c>
      <c r="H41" s="22">
        <v>15324.614</v>
      </c>
      <c r="J41" s="20"/>
      <c r="K41" s="20"/>
      <c r="L41" s="20"/>
      <c r="M41" s="20"/>
    </row>
    <row r="42" spans="1:13" s="14" customFormat="1" ht="8.65" customHeight="1" x14ac:dyDescent="0.15">
      <c r="A42" s="18" t="s">
        <v>38</v>
      </c>
      <c r="B42" s="19">
        <f t="shared" si="1"/>
        <v>268247.06600000005</v>
      </c>
      <c r="C42" s="19">
        <v>29402.89</v>
      </c>
      <c r="D42" s="19">
        <v>2445.7249999999999</v>
      </c>
      <c r="E42" s="19">
        <v>5264.2820000000002</v>
      </c>
      <c r="F42" s="19">
        <v>24892.98</v>
      </c>
      <c r="G42" s="19">
        <v>21850.256999999998</v>
      </c>
      <c r="H42" s="19">
        <v>26171.873</v>
      </c>
      <c r="J42" s="20"/>
      <c r="K42" s="20"/>
      <c r="L42" s="20"/>
      <c r="M42" s="20"/>
    </row>
    <row r="43" spans="1:13" s="14" customFormat="1" ht="8.65" customHeight="1" x14ac:dyDescent="0.15">
      <c r="A43" s="18" t="s">
        <v>39</v>
      </c>
      <c r="B43" s="19">
        <f t="shared" si="1"/>
        <v>365533.72700000013</v>
      </c>
      <c r="C43" s="19">
        <v>24566.362000000001</v>
      </c>
      <c r="D43" s="19">
        <v>24716.331999999999</v>
      </c>
      <c r="E43" s="19">
        <v>6892.23</v>
      </c>
      <c r="F43" s="19">
        <v>35307.82</v>
      </c>
      <c r="G43" s="19">
        <v>87047.599000000017</v>
      </c>
      <c r="H43" s="19">
        <v>32766.897000000001</v>
      </c>
      <c r="J43" s="20"/>
      <c r="K43" s="20"/>
      <c r="L43" s="20"/>
      <c r="M43" s="20"/>
    </row>
    <row r="44" spans="1:13" s="14" customFormat="1" ht="8.65" customHeight="1" x14ac:dyDescent="0.15">
      <c r="A44" s="18" t="s">
        <v>40</v>
      </c>
      <c r="B44" s="19">
        <f t="shared" si="1"/>
        <v>374891.4040000001</v>
      </c>
      <c r="C44" s="19">
        <v>7782.0029999999997</v>
      </c>
      <c r="D44" s="19">
        <v>170461.11200000002</v>
      </c>
      <c r="E44" s="19">
        <v>1523.877</v>
      </c>
      <c r="F44" s="19">
        <v>26187.018</v>
      </c>
      <c r="G44" s="19">
        <v>48384.339000000007</v>
      </c>
      <c r="H44" s="19">
        <v>13785.438</v>
      </c>
      <c r="J44" s="20"/>
      <c r="K44" s="20"/>
      <c r="L44" s="20"/>
      <c r="M44" s="20"/>
    </row>
    <row r="45" spans="1:13" s="14" customFormat="1" ht="8.65" customHeight="1" x14ac:dyDescent="0.15">
      <c r="A45" s="21" t="s">
        <v>41</v>
      </c>
      <c r="B45" s="22">
        <f t="shared" si="1"/>
        <v>391574.43900000001</v>
      </c>
      <c r="C45" s="22">
        <v>14656.870999999999</v>
      </c>
      <c r="D45" s="22">
        <v>15623.348</v>
      </c>
      <c r="E45" s="22">
        <v>8341.8870000000006</v>
      </c>
      <c r="F45" s="22">
        <v>46962.027000000002</v>
      </c>
      <c r="G45" s="22">
        <v>89010.97600000001</v>
      </c>
      <c r="H45" s="22">
        <v>23547.862000000001</v>
      </c>
      <c r="J45" s="20"/>
      <c r="K45" s="20"/>
      <c r="L45" s="20"/>
      <c r="M45" s="20"/>
    </row>
    <row r="46" spans="1:13" s="14" customFormat="1" ht="8.65" customHeight="1" x14ac:dyDescent="0.15">
      <c r="A46" s="18" t="s">
        <v>42</v>
      </c>
      <c r="B46" s="19">
        <f t="shared" si="1"/>
        <v>83254.186000000002</v>
      </c>
      <c r="C46" s="19">
        <v>3334.0450000000001</v>
      </c>
      <c r="D46" s="19">
        <v>381.286</v>
      </c>
      <c r="E46" s="19">
        <v>496.06700000000001</v>
      </c>
      <c r="F46" s="19">
        <v>14877.207</v>
      </c>
      <c r="G46" s="19">
        <v>20735.059999999998</v>
      </c>
      <c r="H46" s="19">
        <v>2212.9630000000002</v>
      </c>
      <c r="J46" s="20"/>
      <c r="K46" s="20"/>
      <c r="L46" s="20"/>
      <c r="M46" s="20"/>
    </row>
    <row r="47" spans="1:13" s="14" customFormat="1" ht="8.65" customHeight="1" x14ac:dyDescent="0.15">
      <c r="A47" s="18" t="s">
        <v>43</v>
      </c>
      <c r="B47" s="19">
        <f t="shared" si="1"/>
        <v>613590.201</v>
      </c>
      <c r="C47" s="19">
        <v>39098.008999999998</v>
      </c>
      <c r="D47" s="19">
        <v>24583.378000000001</v>
      </c>
      <c r="E47" s="19">
        <v>12803.901</v>
      </c>
      <c r="F47" s="19">
        <v>56418.883000000002</v>
      </c>
      <c r="G47" s="19">
        <v>117880.353</v>
      </c>
      <c r="H47" s="19">
        <v>41362.122000000003</v>
      </c>
      <c r="J47" s="20"/>
      <c r="K47" s="20"/>
      <c r="L47" s="20"/>
      <c r="M47" s="20"/>
    </row>
    <row r="48" spans="1:13" s="14" customFormat="1" ht="8.65" customHeight="1" x14ac:dyDescent="0.15">
      <c r="A48" s="18" t="s">
        <v>44</v>
      </c>
      <c r="B48" s="19">
        <f t="shared" si="1"/>
        <v>161636.497</v>
      </c>
      <c r="C48" s="19">
        <v>7195.134</v>
      </c>
      <c r="D48" s="19">
        <v>770.03200000000004</v>
      </c>
      <c r="E48" s="19">
        <v>4020.99</v>
      </c>
      <c r="F48" s="19">
        <v>16599.339</v>
      </c>
      <c r="G48" s="19">
        <v>19790.528999999999</v>
      </c>
      <c r="H48" s="19">
        <v>13472.892</v>
      </c>
      <c r="J48" s="20"/>
      <c r="K48" s="20"/>
      <c r="L48" s="20"/>
      <c r="M48" s="20"/>
    </row>
    <row r="49" spans="1:13" s="14" customFormat="1" ht="8.65" customHeight="1" x14ac:dyDescent="0.15">
      <c r="A49" s="21" t="s">
        <v>45</v>
      </c>
      <c r="B49" s="22">
        <f t="shared" si="1"/>
        <v>101406.31000000001</v>
      </c>
      <c r="C49" s="22">
        <v>11472.477000000001</v>
      </c>
      <c r="D49" s="22">
        <v>10922.261</v>
      </c>
      <c r="E49" s="22">
        <v>838.04</v>
      </c>
      <c r="F49" s="22">
        <v>9197.2049999999999</v>
      </c>
      <c r="G49" s="22">
        <v>8571.0440000000017</v>
      </c>
      <c r="H49" s="22">
        <v>6831.71</v>
      </c>
      <c r="J49" s="20"/>
      <c r="K49" s="20"/>
      <c r="L49" s="20"/>
      <c r="M49" s="20"/>
    </row>
    <row r="50" spans="1:13" s="14" customFormat="1" ht="8.65" customHeight="1" x14ac:dyDescent="0.15">
      <c r="A50" s="23"/>
      <c r="B50" s="24"/>
      <c r="C50" s="24"/>
      <c r="D50" s="24"/>
      <c r="E50" s="24"/>
      <c r="F50" s="24"/>
      <c r="G50" s="24"/>
      <c r="H50" s="24"/>
      <c r="J50" s="20"/>
      <c r="K50" s="20"/>
      <c r="L50" s="20"/>
      <c r="M50" s="20"/>
    </row>
    <row r="51" spans="1:13" s="14" customFormat="1" ht="8.65" customHeight="1" x14ac:dyDescent="0.15">
      <c r="A51" s="12">
        <v>2004</v>
      </c>
      <c r="B51" s="13"/>
      <c r="C51" s="13"/>
      <c r="D51" s="13"/>
      <c r="E51" s="13"/>
      <c r="F51" s="13"/>
      <c r="G51" s="13"/>
      <c r="H51" s="13"/>
    </row>
    <row r="52" spans="1:13" s="17" customFormat="1" ht="8.65" customHeight="1" x14ac:dyDescent="0.15">
      <c r="A52" s="15" t="s">
        <v>13</v>
      </c>
      <c r="B52" s="16">
        <f>SUM(B54:B85)</f>
        <v>13050687.196999999</v>
      </c>
      <c r="C52" s="16">
        <f t="shared" ref="C52:H52" si="2">SUM(C54:C85)</f>
        <v>455970.66399999999</v>
      </c>
      <c r="D52" s="16">
        <f t="shared" si="2"/>
        <v>1304755.6919999996</v>
      </c>
      <c r="E52" s="16">
        <f t="shared" si="2"/>
        <v>163753.995</v>
      </c>
      <c r="F52" s="16">
        <f t="shared" si="2"/>
        <v>1007107.012</v>
      </c>
      <c r="G52" s="16">
        <f t="shared" si="2"/>
        <v>2306319.0019999999</v>
      </c>
      <c r="H52" s="16">
        <f t="shared" si="2"/>
        <v>920444.75199999975</v>
      </c>
      <c r="J52" s="50"/>
      <c r="K52" s="50"/>
      <c r="L52" s="50"/>
      <c r="M52" s="50"/>
    </row>
    <row r="53" spans="1:13" s="17" customFormat="1" ht="3.95" customHeight="1" x14ac:dyDescent="0.15">
      <c r="A53" s="15"/>
      <c r="B53" s="16"/>
      <c r="C53" s="16"/>
      <c r="D53" s="16"/>
      <c r="E53" s="16"/>
      <c r="F53" s="16"/>
      <c r="G53" s="16"/>
      <c r="H53" s="16"/>
      <c r="J53" s="50"/>
      <c r="K53" s="50"/>
      <c r="L53" s="50"/>
      <c r="M53" s="50"/>
    </row>
    <row r="54" spans="1:13" s="14" customFormat="1" ht="8.65" customHeight="1" x14ac:dyDescent="0.15">
      <c r="A54" s="18" t="s">
        <v>14</v>
      </c>
      <c r="B54" s="19">
        <f t="shared" ref="B54:B85" si="3">SUM(C54:H54,B713:H713,B1372:H1372)</f>
        <v>126554.14700000001</v>
      </c>
      <c r="C54" s="19">
        <v>5186.6729999999998</v>
      </c>
      <c r="D54" s="19">
        <v>591.58799999999997</v>
      </c>
      <c r="E54" s="19">
        <v>806.26599999999996</v>
      </c>
      <c r="F54" s="19">
        <v>18797.008999999998</v>
      </c>
      <c r="G54" s="19">
        <v>26356.268</v>
      </c>
      <c r="H54" s="19">
        <v>10975.144</v>
      </c>
      <c r="J54" s="20"/>
      <c r="K54" s="20"/>
      <c r="L54" s="20"/>
      <c r="M54" s="20"/>
    </row>
    <row r="55" spans="1:13" s="14" customFormat="1" ht="8.65" customHeight="1" x14ac:dyDescent="0.15">
      <c r="A55" s="18" t="s">
        <v>15</v>
      </c>
      <c r="B55" s="19">
        <f t="shared" si="3"/>
        <v>423005.49900000013</v>
      </c>
      <c r="C55" s="19">
        <v>12588.134</v>
      </c>
      <c r="D55" s="19">
        <v>714.90599999999995</v>
      </c>
      <c r="E55" s="19">
        <v>10761.871999999999</v>
      </c>
      <c r="F55" s="19">
        <v>62092.794000000002</v>
      </c>
      <c r="G55" s="19">
        <v>111492.052</v>
      </c>
      <c r="H55" s="19">
        <v>34196.81</v>
      </c>
      <c r="J55" s="20"/>
      <c r="K55" s="20"/>
      <c r="L55" s="20"/>
      <c r="M55" s="20"/>
    </row>
    <row r="56" spans="1:13" s="14" customFormat="1" ht="8.65" customHeight="1" x14ac:dyDescent="0.15">
      <c r="A56" s="18" t="s">
        <v>16</v>
      </c>
      <c r="B56" s="19">
        <f t="shared" si="3"/>
        <v>81546.009000000005</v>
      </c>
      <c r="C56" s="19">
        <v>3209.62</v>
      </c>
      <c r="D56" s="19">
        <v>2374.3310000000001</v>
      </c>
      <c r="E56" s="19">
        <v>2049.652</v>
      </c>
      <c r="F56" s="19">
        <v>17038.508999999998</v>
      </c>
      <c r="G56" s="19">
        <v>1909.155</v>
      </c>
      <c r="H56" s="19">
        <v>7664.5140000000001</v>
      </c>
      <c r="J56" s="20"/>
      <c r="K56" s="20"/>
      <c r="L56" s="20"/>
      <c r="M56" s="20"/>
    </row>
    <row r="57" spans="1:13" s="14" customFormat="1" ht="8.65" customHeight="1" x14ac:dyDescent="0.15">
      <c r="A57" s="21" t="s">
        <v>17</v>
      </c>
      <c r="B57" s="22">
        <f t="shared" si="3"/>
        <v>1059561.0250000001</v>
      </c>
      <c r="C57" s="22">
        <v>3500.1410000000001</v>
      </c>
      <c r="D57" s="22">
        <v>947427.41999999993</v>
      </c>
      <c r="E57" s="22">
        <v>961.49099999999999</v>
      </c>
      <c r="F57" s="22">
        <v>45027.148000000001</v>
      </c>
      <c r="G57" s="22">
        <v>2461.6469999999995</v>
      </c>
      <c r="H57" s="22">
        <v>4352.4989999999998</v>
      </c>
      <c r="J57" s="20"/>
      <c r="K57" s="20"/>
      <c r="L57" s="20"/>
      <c r="M57" s="20"/>
    </row>
    <row r="58" spans="1:13" s="14" customFormat="1" ht="8.65" customHeight="1" x14ac:dyDescent="0.15">
      <c r="A58" s="18" t="s">
        <v>18</v>
      </c>
      <c r="B58" s="19">
        <f t="shared" si="3"/>
        <v>449143.8820000001</v>
      </c>
      <c r="C58" s="19">
        <v>12051.455</v>
      </c>
      <c r="D58" s="19">
        <v>11896.068000000001</v>
      </c>
      <c r="E58" s="19">
        <v>7903.4189999999999</v>
      </c>
      <c r="F58" s="19">
        <v>27208.205000000002</v>
      </c>
      <c r="G58" s="19">
        <v>198441.83199999999</v>
      </c>
      <c r="H58" s="19">
        <v>19752.228999999999</v>
      </c>
      <c r="J58" s="20"/>
      <c r="K58" s="20"/>
      <c r="L58" s="20"/>
      <c r="M58" s="20"/>
    </row>
    <row r="59" spans="1:13" s="14" customFormat="1" ht="8.65" customHeight="1" x14ac:dyDescent="0.15">
      <c r="A59" s="18" t="s">
        <v>19</v>
      </c>
      <c r="B59" s="19">
        <f t="shared" si="3"/>
        <v>67794.050999999992</v>
      </c>
      <c r="C59" s="19">
        <v>4604.7759999999998</v>
      </c>
      <c r="D59" s="19">
        <v>1637.999</v>
      </c>
      <c r="E59" s="19">
        <v>3433.3539999999998</v>
      </c>
      <c r="F59" s="19">
        <v>9553.5049999999992</v>
      </c>
      <c r="G59" s="19">
        <v>3421.6499999999996</v>
      </c>
      <c r="H59" s="19">
        <v>4389.6109999999999</v>
      </c>
      <c r="J59" s="20"/>
      <c r="K59" s="20"/>
      <c r="L59" s="20"/>
      <c r="M59" s="20"/>
    </row>
    <row r="60" spans="1:13" s="14" customFormat="1" ht="8.65" customHeight="1" x14ac:dyDescent="0.15">
      <c r="A60" s="18" t="s">
        <v>20</v>
      </c>
      <c r="B60" s="19">
        <f t="shared" si="3"/>
        <v>238375.88999999996</v>
      </c>
      <c r="C60" s="19">
        <v>20617.682000000001</v>
      </c>
      <c r="D60" s="19">
        <v>16270.858999999999</v>
      </c>
      <c r="E60" s="19">
        <v>3633.7429999999999</v>
      </c>
      <c r="F60" s="19">
        <v>19374.546999999999</v>
      </c>
      <c r="G60" s="19">
        <v>29417.957000000002</v>
      </c>
      <c r="H60" s="19">
        <v>14447.518</v>
      </c>
      <c r="J60" s="20"/>
      <c r="K60" s="20"/>
      <c r="L60" s="20"/>
      <c r="M60" s="20"/>
    </row>
    <row r="61" spans="1:13" s="14" customFormat="1" ht="8.65" customHeight="1" x14ac:dyDescent="0.15">
      <c r="A61" s="21" t="s">
        <v>21</v>
      </c>
      <c r="B61" s="22">
        <f t="shared" si="3"/>
        <v>376662.63699999993</v>
      </c>
      <c r="C61" s="22">
        <v>22263.946</v>
      </c>
      <c r="D61" s="22">
        <v>6452.6679999999997</v>
      </c>
      <c r="E61" s="22">
        <v>7752.2870000000003</v>
      </c>
      <c r="F61" s="22">
        <v>37235.966</v>
      </c>
      <c r="G61" s="22">
        <v>96976.232999999993</v>
      </c>
      <c r="H61" s="22">
        <v>30248.241999999998</v>
      </c>
      <c r="J61" s="20"/>
      <c r="K61" s="20"/>
      <c r="L61" s="20"/>
      <c r="M61" s="20"/>
    </row>
    <row r="62" spans="1:13" s="14" customFormat="1" ht="8.65" customHeight="1" x14ac:dyDescent="0.15">
      <c r="A62" s="18" t="s">
        <v>22</v>
      </c>
      <c r="B62" s="19">
        <f t="shared" si="3"/>
        <v>2226949.7359999996</v>
      </c>
      <c r="C62" s="19">
        <v>1364.2380000000001</v>
      </c>
      <c r="D62" s="19">
        <v>120.31699999999999</v>
      </c>
      <c r="E62" s="19">
        <v>7594.6189999999997</v>
      </c>
      <c r="F62" s="19">
        <v>99593.82</v>
      </c>
      <c r="G62" s="19">
        <v>190287.23099999997</v>
      </c>
      <c r="H62" s="19">
        <v>198376.473</v>
      </c>
      <c r="J62" s="20"/>
      <c r="K62" s="20"/>
      <c r="L62" s="20"/>
      <c r="M62" s="20"/>
    </row>
    <row r="63" spans="1:13" s="14" customFormat="1" ht="8.65" customHeight="1" x14ac:dyDescent="0.15">
      <c r="A63" s="18" t="s">
        <v>23</v>
      </c>
      <c r="B63" s="19">
        <f t="shared" si="3"/>
        <v>157662.28100000002</v>
      </c>
      <c r="C63" s="19">
        <v>18053.12</v>
      </c>
      <c r="D63" s="19">
        <v>6847.4489999999996</v>
      </c>
      <c r="E63" s="19">
        <v>2829.665</v>
      </c>
      <c r="F63" s="19">
        <v>14441.678</v>
      </c>
      <c r="G63" s="19">
        <v>26586.946000000004</v>
      </c>
      <c r="H63" s="19">
        <v>12527.322</v>
      </c>
      <c r="J63" s="20"/>
      <c r="K63" s="20"/>
      <c r="L63" s="20"/>
      <c r="M63" s="20"/>
    </row>
    <row r="64" spans="1:13" s="14" customFormat="1" ht="8.65" customHeight="1" x14ac:dyDescent="0.15">
      <c r="A64" s="18" t="s">
        <v>24</v>
      </c>
      <c r="B64" s="19">
        <f t="shared" si="3"/>
        <v>450953.15499999991</v>
      </c>
      <c r="C64" s="19">
        <v>23298.799999999999</v>
      </c>
      <c r="D64" s="19">
        <v>2660.32</v>
      </c>
      <c r="E64" s="19">
        <v>6953.5950000000003</v>
      </c>
      <c r="F64" s="19">
        <v>39852.457999999999</v>
      </c>
      <c r="G64" s="19">
        <v>103818.011</v>
      </c>
      <c r="H64" s="19">
        <v>41901.514000000003</v>
      </c>
      <c r="J64" s="20"/>
      <c r="K64" s="20"/>
      <c r="L64" s="20"/>
      <c r="M64" s="20"/>
    </row>
    <row r="65" spans="1:13" s="14" customFormat="1" ht="8.65" customHeight="1" x14ac:dyDescent="0.15">
      <c r="A65" s="21" t="s">
        <v>25</v>
      </c>
      <c r="B65" s="22">
        <f t="shared" si="3"/>
        <v>192557.83699999997</v>
      </c>
      <c r="C65" s="22">
        <v>10455.419</v>
      </c>
      <c r="D65" s="22">
        <v>1042.364</v>
      </c>
      <c r="E65" s="22">
        <v>4565.415</v>
      </c>
      <c r="F65" s="22">
        <v>17862.491000000002</v>
      </c>
      <c r="G65" s="22">
        <v>7261.5599999999995</v>
      </c>
      <c r="H65" s="22">
        <v>18947.707999999999</v>
      </c>
      <c r="J65" s="20"/>
      <c r="K65" s="20"/>
      <c r="L65" s="20"/>
      <c r="M65" s="20"/>
    </row>
    <row r="66" spans="1:13" s="14" customFormat="1" ht="8.65" customHeight="1" x14ac:dyDescent="0.15">
      <c r="A66" s="18" t="s">
        <v>26</v>
      </c>
      <c r="B66" s="19">
        <f t="shared" si="3"/>
        <v>191549.579</v>
      </c>
      <c r="C66" s="19">
        <v>10025.754000000001</v>
      </c>
      <c r="D66" s="19">
        <v>1782.4090000000001</v>
      </c>
      <c r="E66" s="19">
        <v>4793.7740000000003</v>
      </c>
      <c r="F66" s="19">
        <v>18185.706999999999</v>
      </c>
      <c r="G66" s="19">
        <v>49491.867000000013</v>
      </c>
      <c r="H66" s="19">
        <v>10788.620999999999</v>
      </c>
      <c r="J66" s="20"/>
      <c r="K66" s="20"/>
      <c r="L66" s="20"/>
      <c r="M66" s="20"/>
    </row>
    <row r="67" spans="1:13" s="14" customFormat="1" ht="8.65" customHeight="1" x14ac:dyDescent="0.15">
      <c r="A67" s="18" t="s">
        <v>27</v>
      </c>
      <c r="B67" s="19">
        <f t="shared" si="3"/>
        <v>819238.31000000017</v>
      </c>
      <c r="C67" s="19">
        <v>48731.224999999999</v>
      </c>
      <c r="D67" s="19">
        <v>1918.6859999999999</v>
      </c>
      <c r="E67" s="19">
        <v>10613.328</v>
      </c>
      <c r="F67" s="19">
        <v>64374.019</v>
      </c>
      <c r="G67" s="19">
        <v>180710.33999999997</v>
      </c>
      <c r="H67" s="19">
        <v>70059.44</v>
      </c>
      <c r="J67" s="20"/>
      <c r="K67" s="20"/>
      <c r="L67" s="20"/>
      <c r="M67" s="20"/>
    </row>
    <row r="68" spans="1:13" s="14" customFormat="1" ht="8.65" customHeight="1" x14ac:dyDescent="0.15">
      <c r="A68" s="18" t="s">
        <v>28</v>
      </c>
      <c r="B68" s="19">
        <f t="shared" si="3"/>
        <v>1073840.8099999998</v>
      </c>
      <c r="C68" s="19">
        <v>20341.809000000001</v>
      </c>
      <c r="D68" s="19">
        <v>2978.9160000000002</v>
      </c>
      <c r="E68" s="19">
        <v>10994.815000000001</v>
      </c>
      <c r="F68" s="19">
        <v>48835.161999999997</v>
      </c>
      <c r="G68" s="19">
        <v>274235.59899999999</v>
      </c>
      <c r="H68" s="19">
        <v>77994.305999999997</v>
      </c>
      <c r="J68" s="20"/>
      <c r="K68" s="20"/>
      <c r="L68" s="20"/>
      <c r="M68" s="20"/>
    </row>
    <row r="69" spans="1:13" s="14" customFormat="1" ht="8.65" customHeight="1" x14ac:dyDescent="0.15">
      <c r="A69" s="21" t="s">
        <v>29</v>
      </c>
      <c r="B69" s="22">
        <f t="shared" si="3"/>
        <v>301021.64199999999</v>
      </c>
      <c r="C69" s="22">
        <v>30908.901999999998</v>
      </c>
      <c r="D69" s="22">
        <v>3208.5549999999998</v>
      </c>
      <c r="E69" s="22">
        <v>5631.2190000000001</v>
      </c>
      <c r="F69" s="22">
        <v>16376.397000000001</v>
      </c>
      <c r="G69" s="22">
        <v>42215.602999999988</v>
      </c>
      <c r="H69" s="22">
        <v>24364.431</v>
      </c>
      <c r="J69" s="20"/>
      <c r="K69" s="20"/>
      <c r="L69" s="20"/>
      <c r="M69" s="20"/>
    </row>
    <row r="70" spans="1:13" s="14" customFormat="1" ht="8.65" customHeight="1" x14ac:dyDescent="0.15">
      <c r="A70" s="18" t="s">
        <v>30</v>
      </c>
      <c r="B70" s="19">
        <f t="shared" si="3"/>
        <v>159734.87499999997</v>
      </c>
      <c r="C70" s="19">
        <v>5235.6840000000002</v>
      </c>
      <c r="D70" s="19">
        <v>1334.799</v>
      </c>
      <c r="E70" s="19">
        <v>708.63199999999995</v>
      </c>
      <c r="F70" s="19">
        <v>21694.117999999999</v>
      </c>
      <c r="G70" s="19">
        <v>28300.754000000001</v>
      </c>
      <c r="H70" s="19">
        <v>9964.8909999999996</v>
      </c>
      <c r="J70" s="20"/>
      <c r="K70" s="20"/>
      <c r="L70" s="20"/>
      <c r="M70" s="20"/>
    </row>
    <row r="71" spans="1:13" s="14" customFormat="1" ht="8.65" customHeight="1" x14ac:dyDescent="0.15">
      <c r="A71" s="18" t="s">
        <v>31</v>
      </c>
      <c r="B71" s="19">
        <f t="shared" si="3"/>
        <v>86879.421999999991</v>
      </c>
      <c r="C71" s="19">
        <v>7249.2489999999998</v>
      </c>
      <c r="D71" s="19">
        <v>1468.894</v>
      </c>
      <c r="E71" s="19">
        <v>1396.269</v>
      </c>
      <c r="F71" s="19">
        <v>12433.433999999999</v>
      </c>
      <c r="G71" s="19">
        <v>5322.4150000000009</v>
      </c>
      <c r="H71" s="19">
        <v>4197.4769999999999</v>
      </c>
      <c r="J71" s="20"/>
      <c r="K71" s="20"/>
      <c r="L71" s="20"/>
      <c r="M71" s="20"/>
    </row>
    <row r="72" spans="1:13" s="14" customFormat="1" ht="8.65" customHeight="1" x14ac:dyDescent="0.15">
      <c r="A72" s="18" t="s">
        <v>32</v>
      </c>
      <c r="B72" s="19">
        <f t="shared" si="3"/>
        <v>849841.55399999989</v>
      </c>
      <c r="C72" s="19">
        <v>7384.5159999999996</v>
      </c>
      <c r="D72" s="19">
        <v>12574.923999999999</v>
      </c>
      <c r="E72" s="19">
        <v>10009.645</v>
      </c>
      <c r="F72" s="19">
        <v>73372.337</v>
      </c>
      <c r="G72" s="19">
        <v>227011.03999999998</v>
      </c>
      <c r="H72" s="19">
        <v>66254.17</v>
      </c>
      <c r="J72" s="20"/>
      <c r="K72" s="20"/>
      <c r="L72" s="20"/>
      <c r="M72" s="20"/>
    </row>
    <row r="73" spans="1:13" s="14" customFormat="1" ht="8.65" customHeight="1" x14ac:dyDescent="0.15">
      <c r="A73" s="21" t="s">
        <v>33</v>
      </c>
      <c r="B73" s="22">
        <f t="shared" si="3"/>
        <v>210757.19199999998</v>
      </c>
      <c r="C73" s="22">
        <v>11837.134</v>
      </c>
      <c r="D73" s="22">
        <v>193.41300000000001</v>
      </c>
      <c r="E73" s="22">
        <v>1902.163</v>
      </c>
      <c r="F73" s="22">
        <v>24694.59</v>
      </c>
      <c r="G73" s="22">
        <v>29636.370999999996</v>
      </c>
      <c r="H73" s="22">
        <v>17636.45</v>
      </c>
      <c r="J73" s="20"/>
      <c r="K73" s="20"/>
      <c r="L73" s="20"/>
      <c r="M73" s="20"/>
    </row>
    <row r="74" spans="1:13" s="14" customFormat="1" ht="8.65" customHeight="1" x14ac:dyDescent="0.15">
      <c r="A74" s="18" t="s">
        <v>34</v>
      </c>
      <c r="B74" s="19">
        <f t="shared" si="3"/>
        <v>405907.94300000003</v>
      </c>
      <c r="C74" s="19">
        <v>19165.917000000001</v>
      </c>
      <c r="D74" s="19">
        <v>4805.759</v>
      </c>
      <c r="E74" s="19">
        <v>4245.3280000000004</v>
      </c>
      <c r="F74" s="19">
        <v>21661.203000000001</v>
      </c>
      <c r="G74" s="19">
        <v>99009.003000000012</v>
      </c>
      <c r="H74" s="19">
        <v>26842.737000000001</v>
      </c>
      <c r="J74" s="20"/>
      <c r="K74" s="20"/>
      <c r="L74" s="20"/>
      <c r="M74" s="20"/>
    </row>
    <row r="75" spans="1:13" s="14" customFormat="1" ht="8.65" customHeight="1" x14ac:dyDescent="0.15">
      <c r="A75" s="18" t="s">
        <v>35</v>
      </c>
      <c r="B75" s="19">
        <f t="shared" si="3"/>
        <v>227917.27499999999</v>
      </c>
      <c r="C75" s="19">
        <v>6309.11</v>
      </c>
      <c r="D75" s="19">
        <v>754.63499999999999</v>
      </c>
      <c r="E75" s="19">
        <v>3389.5210000000002</v>
      </c>
      <c r="F75" s="19">
        <v>17849.891</v>
      </c>
      <c r="G75" s="19">
        <v>68159.987000000008</v>
      </c>
      <c r="H75" s="19">
        <v>18829.427</v>
      </c>
      <c r="J75" s="20"/>
      <c r="K75" s="20"/>
      <c r="L75" s="20"/>
      <c r="M75" s="20"/>
    </row>
    <row r="76" spans="1:13" s="14" customFormat="1" ht="8.65" customHeight="1" x14ac:dyDescent="0.15">
      <c r="A76" s="18" t="s">
        <v>36</v>
      </c>
      <c r="B76" s="19">
        <f t="shared" si="3"/>
        <v>156941.59899999999</v>
      </c>
      <c r="C76" s="19">
        <v>1648.1790000000001</v>
      </c>
      <c r="D76" s="19">
        <v>2665.8620000000001</v>
      </c>
      <c r="E76" s="19">
        <v>1138.779</v>
      </c>
      <c r="F76" s="19">
        <v>12393.496999999999</v>
      </c>
      <c r="G76" s="19">
        <v>4212.2099999999991</v>
      </c>
      <c r="H76" s="19">
        <v>9704.3790000000008</v>
      </c>
      <c r="J76" s="20"/>
      <c r="K76" s="20"/>
      <c r="L76" s="20"/>
      <c r="M76" s="20"/>
    </row>
    <row r="77" spans="1:13" s="14" customFormat="1" ht="8.65" customHeight="1" x14ac:dyDescent="0.15">
      <c r="A77" s="21" t="s">
        <v>37</v>
      </c>
      <c r="B77" s="22">
        <f t="shared" si="3"/>
        <v>237464.465</v>
      </c>
      <c r="C77" s="22">
        <v>9253.6479999999992</v>
      </c>
      <c r="D77" s="22">
        <v>5436.4169999999995</v>
      </c>
      <c r="E77" s="22">
        <v>4076.8270000000002</v>
      </c>
      <c r="F77" s="22">
        <v>14425.805</v>
      </c>
      <c r="G77" s="22">
        <v>59357.446000000004</v>
      </c>
      <c r="H77" s="22">
        <v>16262.384</v>
      </c>
      <c r="J77" s="20"/>
      <c r="K77" s="20"/>
      <c r="L77" s="20"/>
      <c r="M77" s="20"/>
    </row>
    <row r="78" spans="1:13" s="14" customFormat="1" ht="8.65" customHeight="1" x14ac:dyDescent="0.15">
      <c r="A78" s="18" t="s">
        <v>38</v>
      </c>
      <c r="B78" s="19">
        <f t="shared" si="3"/>
        <v>284658.62900000007</v>
      </c>
      <c r="C78" s="19">
        <v>34594.54</v>
      </c>
      <c r="D78" s="19">
        <v>2489.2860000000001</v>
      </c>
      <c r="E78" s="19">
        <v>5986.5079999999998</v>
      </c>
      <c r="F78" s="19">
        <v>30343.278999999999</v>
      </c>
      <c r="G78" s="19">
        <v>23024.358000000004</v>
      </c>
      <c r="H78" s="19">
        <v>27603.811000000002</v>
      </c>
      <c r="J78" s="20"/>
      <c r="K78" s="20"/>
      <c r="L78" s="20"/>
      <c r="M78" s="20"/>
    </row>
    <row r="79" spans="1:13" s="14" customFormat="1" ht="8.65" customHeight="1" x14ac:dyDescent="0.15">
      <c r="A79" s="18" t="s">
        <v>39</v>
      </c>
      <c r="B79" s="19">
        <f t="shared" si="3"/>
        <v>384484.32500000007</v>
      </c>
      <c r="C79" s="19">
        <v>22402.721000000001</v>
      </c>
      <c r="D79" s="19">
        <v>28013.885999999999</v>
      </c>
      <c r="E79" s="19">
        <v>7198.5240000000003</v>
      </c>
      <c r="F79" s="19">
        <v>41334.004999999997</v>
      </c>
      <c r="G79" s="19">
        <v>91370.398000000016</v>
      </c>
      <c r="H79" s="19">
        <v>34359.419000000002</v>
      </c>
      <c r="J79" s="20"/>
      <c r="K79" s="20"/>
      <c r="L79" s="20"/>
      <c r="M79" s="20"/>
    </row>
    <row r="80" spans="1:13" s="14" customFormat="1" ht="8.65" customHeight="1" x14ac:dyDescent="0.15">
      <c r="A80" s="18" t="s">
        <v>40</v>
      </c>
      <c r="B80" s="19">
        <f t="shared" si="3"/>
        <v>391243.02899999992</v>
      </c>
      <c r="C80" s="19">
        <v>8729.6280000000006</v>
      </c>
      <c r="D80" s="19">
        <v>180616.62400000001</v>
      </c>
      <c r="E80" s="19">
        <v>1941.7909999999999</v>
      </c>
      <c r="F80" s="19">
        <v>22933.776999999998</v>
      </c>
      <c r="G80" s="19">
        <v>51906.261999999995</v>
      </c>
      <c r="H80" s="19">
        <v>15215.482</v>
      </c>
      <c r="J80" s="20"/>
      <c r="K80" s="20"/>
      <c r="L80" s="20"/>
      <c r="M80" s="20"/>
    </row>
    <row r="81" spans="1:13" s="14" customFormat="1" ht="8.65" customHeight="1" x14ac:dyDescent="0.15">
      <c r="A81" s="21" t="s">
        <v>41</v>
      </c>
      <c r="B81" s="22">
        <f t="shared" si="3"/>
        <v>410112.74599999998</v>
      </c>
      <c r="C81" s="22">
        <v>16375.781999999999</v>
      </c>
      <c r="D81" s="22">
        <v>16704.905999999999</v>
      </c>
      <c r="E81" s="22">
        <v>9770.0589999999993</v>
      </c>
      <c r="F81" s="22">
        <v>43801.527999999998</v>
      </c>
      <c r="G81" s="22">
        <v>99790.623999999996</v>
      </c>
      <c r="H81" s="22">
        <v>24599.351999999999</v>
      </c>
      <c r="J81" s="20"/>
      <c r="K81" s="20"/>
      <c r="L81" s="20"/>
      <c r="M81" s="20"/>
    </row>
    <row r="82" spans="1:13" s="14" customFormat="1" ht="8.65" customHeight="1" x14ac:dyDescent="0.15">
      <c r="A82" s="18" t="s">
        <v>42</v>
      </c>
      <c r="B82" s="19">
        <f t="shared" si="3"/>
        <v>89789.730000000025</v>
      </c>
      <c r="C82" s="19">
        <v>2770.4119999999998</v>
      </c>
      <c r="D82" s="19">
        <v>435.86500000000001</v>
      </c>
      <c r="E82" s="19">
        <v>580.5</v>
      </c>
      <c r="F82" s="19">
        <v>19022.576000000001</v>
      </c>
      <c r="G82" s="19">
        <v>22485.572999999997</v>
      </c>
      <c r="H82" s="19">
        <v>2342.7199999999998</v>
      </c>
      <c r="J82" s="20"/>
      <c r="K82" s="20"/>
      <c r="L82" s="20"/>
      <c r="M82" s="20"/>
    </row>
    <row r="83" spans="1:13" s="14" customFormat="1" ht="8.65" customHeight="1" x14ac:dyDescent="0.15">
      <c r="A83" s="18" t="s">
        <v>43</v>
      </c>
      <c r="B83" s="19">
        <f t="shared" si="3"/>
        <v>643859.49099999992</v>
      </c>
      <c r="C83" s="19">
        <v>37761.425999999999</v>
      </c>
      <c r="D83" s="19">
        <v>27343.463</v>
      </c>
      <c r="E83" s="19">
        <v>15177.162</v>
      </c>
      <c r="F83" s="19">
        <v>66037.841</v>
      </c>
      <c r="G83" s="19">
        <v>121463.89700000001</v>
      </c>
      <c r="H83" s="19">
        <v>43743.254999999997</v>
      </c>
      <c r="J83" s="20"/>
      <c r="K83" s="20"/>
      <c r="L83" s="20"/>
      <c r="M83" s="20"/>
    </row>
    <row r="84" spans="1:13" s="14" customFormat="1" ht="8.65" customHeight="1" x14ac:dyDescent="0.15">
      <c r="A84" s="18" t="s">
        <v>44</v>
      </c>
      <c r="B84" s="19">
        <f t="shared" si="3"/>
        <v>169013.74700000003</v>
      </c>
      <c r="C84" s="19">
        <v>8309.6479999999992</v>
      </c>
      <c r="D84" s="19">
        <v>730.46</v>
      </c>
      <c r="E84" s="19">
        <v>4208.5770000000002</v>
      </c>
      <c r="F84" s="19">
        <v>16227.23</v>
      </c>
      <c r="G84" s="19">
        <v>21114.350999999999</v>
      </c>
      <c r="H84" s="19">
        <v>14612.768</v>
      </c>
      <c r="J84" s="20"/>
      <c r="K84" s="20"/>
      <c r="L84" s="20"/>
      <c r="M84" s="20"/>
    </row>
    <row r="85" spans="1:13" s="14" customFormat="1" ht="8.65" customHeight="1" x14ac:dyDescent="0.15">
      <c r="A85" s="21" t="s">
        <v>45</v>
      </c>
      <c r="B85" s="22">
        <f t="shared" si="3"/>
        <v>105664.68500000001</v>
      </c>
      <c r="C85" s="22">
        <v>9741.3760000000002</v>
      </c>
      <c r="D85" s="22">
        <v>11261.644</v>
      </c>
      <c r="E85" s="22">
        <v>745.19600000000003</v>
      </c>
      <c r="F85" s="22">
        <v>13032.486000000001</v>
      </c>
      <c r="G85" s="22">
        <v>9070.3619999999992</v>
      </c>
      <c r="H85" s="22">
        <v>7289.6480000000001</v>
      </c>
      <c r="J85" s="20"/>
      <c r="K85" s="20"/>
      <c r="L85" s="20"/>
      <c r="M85" s="20"/>
    </row>
    <row r="86" spans="1:13" s="14" customFormat="1" ht="3.95" customHeight="1" x14ac:dyDescent="0.15">
      <c r="A86" s="23"/>
      <c r="B86" s="24"/>
      <c r="C86" s="24"/>
      <c r="E86" s="24"/>
      <c r="F86" s="24"/>
      <c r="G86" s="24"/>
      <c r="H86" s="24"/>
      <c r="J86" s="20"/>
      <c r="K86" s="20"/>
      <c r="L86" s="20"/>
      <c r="M86" s="20"/>
    </row>
    <row r="87" spans="1:13" s="14" customFormat="1" ht="8.65" customHeight="1" x14ac:dyDescent="0.15">
      <c r="A87" s="29"/>
      <c r="B87" s="24"/>
      <c r="C87" s="24"/>
      <c r="D87" s="24"/>
      <c r="E87" s="24"/>
      <c r="F87" s="24"/>
      <c r="G87" s="24"/>
      <c r="H87" s="24"/>
      <c r="J87" s="20"/>
      <c r="K87" s="20"/>
      <c r="L87" s="20"/>
      <c r="M87" s="20"/>
    </row>
    <row r="88" spans="1:13" s="5" customFormat="1" ht="12" customHeight="1" x14ac:dyDescent="0.2">
      <c r="A88" s="1" t="s">
        <v>0</v>
      </c>
      <c r="B88" s="2"/>
      <c r="C88" s="2"/>
      <c r="D88" s="2"/>
      <c r="E88" s="2"/>
      <c r="F88" s="2"/>
      <c r="G88" s="3"/>
      <c r="H88" s="6" t="s">
        <v>66</v>
      </c>
    </row>
    <row r="89" spans="1:13" s="5" customFormat="1" ht="12" customHeight="1" x14ac:dyDescent="0.2">
      <c r="A89" s="1" t="s">
        <v>2</v>
      </c>
      <c r="B89" s="2"/>
      <c r="C89" s="2"/>
      <c r="D89" s="2"/>
      <c r="E89" s="2"/>
      <c r="F89" s="2"/>
      <c r="G89" s="3"/>
      <c r="H89" s="6" t="s">
        <v>3</v>
      </c>
    </row>
    <row r="90" spans="1:13" s="5" customFormat="1" ht="12" customHeight="1" x14ac:dyDescent="0.2">
      <c r="A90" s="1" t="s">
        <v>78</v>
      </c>
      <c r="B90" s="2"/>
      <c r="C90" s="2"/>
      <c r="D90" s="2"/>
      <c r="E90" s="2"/>
      <c r="F90" s="2"/>
      <c r="G90" s="3"/>
      <c r="H90" s="3"/>
    </row>
    <row r="91" spans="1:13" s="5" customFormat="1" ht="12" customHeight="1" x14ac:dyDescent="0.2">
      <c r="A91" s="49" t="s">
        <v>67</v>
      </c>
      <c r="B91" s="2"/>
      <c r="C91" s="2"/>
      <c r="D91" s="2"/>
      <c r="E91" s="2"/>
      <c r="F91" s="2"/>
      <c r="G91" s="3"/>
      <c r="H91" s="3"/>
    </row>
    <row r="92" spans="1:13" ht="3" customHeight="1" x14ac:dyDescent="0.25">
      <c r="A92" s="8"/>
      <c r="B92" s="8"/>
      <c r="C92" s="8"/>
      <c r="D92" s="8"/>
      <c r="E92" s="8"/>
      <c r="F92" s="8"/>
      <c r="G92" s="8"/>
      <c r="H92" s="8"/>
      <c r="I92" s="9"/>
      <c r="J92" s="9"/>
    </row>
    <row r="93" spans="1:13" ht="3" customHeight="1" x14ac:dyDescent="0.25">
      <c r="A93" s="9"/>
      <c r="B93" s="9"/>
      <c r="C93" s="9"/>
      <c r="D93" s="9"/>
      <c r="E93" s="9"/>
      <c r="F93" s="9"/>
      <c r="G93" s="9"/>
      <c r="H93" s="9"/>
    </row>
    <row r="94" spans="1:13" s="11" customFormat="1" ht="8.65" customHeight="1" x14ac:dyDescent="0.25">
      <c r="A94" s="200" t="s">
        <v>5</v>
      </c>
      <c r="B94" s="199" t="s">
        <v>6</v>
      </c>
      <c r="C94" s="199" t="s">
        <v>7</v>
      </c>
      <c r="D94" s="199" t="s">
        <v>8</v>
      </c>
      <c r="E94" s="199" t="s">
        <v>9</v>
      </c>
      <c r="F94" s="199" t="s">
        <v>10</v>
      </c>
      <c r="G94" s="199" t="s">
        <v>11</v>
      </c>
      <c r="H94" s="199" t="s">
        <v>12</v>
      </c>
    </row>
    <row r="95" spans="1:13" s="11" customFormat="1" ht="8.65" customHeight="1" x14ac:dyDescent="0.25">
      <c r="A95" s="200"/>
      <c r="B95" s="199"/>
      <c r="C95" s="199"/>
      <c r="D95" s="199"/>
      <c r="E95" s="199"/>
      <c r="F95" s="199"/>
      <c r="G95" s="199"/>
      <c r="H95" s="199"/>
    </row>
    <row r="96" spans="1:13" s="11" customFormat="1" ht="8.65" customHeight="1" x14ac:dyDescent="0.25">
      <c r="A96" s="200"/>
      <c r="B96" s="199"/>
      <c r="C96" s="199"/>
      <c r="D96" s="199"/>
      <c r="E96" s="199"/>
      <c r="F96" s="199"/>
      <c r="G96" s="199"/>
      <c r="H96" s="199"/>
    </row>
    <row r="97" spans="1:13" s="11" customFormat="1" ht="8.65" customHeight="1" x14ac:dyDescent="0.25">
      <c r="A97" s="200"/>
      <c r="B97" s="199"/>
      <c r="C97" s="199"/>
      <c r="D97" s="199"/>
      <c r="E97" s="199"/>
      <c r="F97" s="199"/>
      <c r="G97" s="199"/>
      <c r="H97" s="199"/>
    </row>
    <row r="98" spans="1:13" s="11" customFormat="1" ht="8.65" customHeight="1" x14ac:dyDescent="0.25">
      <c r="A98" s="200"/>
      <c r="B98" s="199"/>
      <c r="C98" s="199"/>
      <c r="D98" s="199"/>
      <c r="E98" s="199"/>
      <c r="F98" s="199"/>
      <c r="G98" s="199"/>
      <c r="H98" s="199"/>
    </row>
    <row r="99" spans="1:13" s="11" customFormat="1" ht="8.65" customHeight="1" x14ac:dyDescent="0.25">
      <c r="A99" s="200"/>
      <c r="B99" s="199"/>
      <c r="C99" s="199"/>
      <c r="D99" s="199"/>
      <c r="E99" s="199"/>
      <c r="F99" s="199"/>
      <c r="G99" s="199"/>
      <c r="H99" s="199"/>
    </row>
    <row r="100" spans="1:13" ht="3" customHeight="1" x14ac:dyDescent="0.25">
      <c r="A100" s="8"/>
      <c r="B100" s="8"/>
      <c r="C100" s="8"/>
      <c r="D100" s="8"/>
      <c r="E100" s="8"/>
      <c r="F100" s="8"/>
      <c r="G100" s="8"/>
      <c r="H100" s="8"/>
    </row>
    <row r="101" spans="1:13" ht="3" customHeight="1" x14ac:dyDescent="0.25">
      <c r="A101" s="9"/>
      <c r="B101" s="9"/>
      <c r="C101" s="9"/>
      <c r="D101" s="9"/>
      <c r="E101" s="9"/>
      <c r="F101" s="9"/>
      <c r="G101" s="9"/>
      <c r="H101" s="9"/>
    </row>
    <row r="102" spans="1:13" s="14" customFormat="1" ht="8.65" customHeight="1" x14ac:dyDescent="0.15">
      <c r="A102" s="12">
        <v>2005</v>
      </c>
      <c r="B102" s="13"/>
      <c r="C102" s="13"/>
      <c r="D102" s="13"/>
      <c r="E102" s="13"/>
      <c r="F102" s="13"/>
      <c r="G102" s="13"/>
      <c r="H102" s="13"/>
    </row>
    <row r="103" spans="1:13" s="17" customFormat="1" ht="8.65" customHeight="1" x14ac:dyDescent="0.15">
      <c r="A103" s="15" t="s">
        <v>13</v>
      </c>
      <c r="B103" s="16">
        <f>SUM(B105:B136)</f>
        <v>13347721.874000004</v>
      </c>
      <c r="C103" s="16">
        <f t="shared" ref="C103:H103" si="4">SUM(C105:C136)</f>
        <v>439348.68299999996</v>
      </c>
      <c r="D103" s="16">
        <f t="shared" si="4"/>
        <v>1307651.4889999998</v>
      </c>
      <c r="E103" s="16">
        <f t="shared" si="4"/>
        <v>177522.29199999999</v>
      </c>
      <c r="F103" s="16">
        <f t="shared" si="4"/>
        <v>1043187.5020000001</v>
      </c>
      <c r="G103" s="16">
        <f t="shared" si="4"/>
        <v>2356398.7450000001</v>
      </c>
      <c r="H103" s="16">
        <f t="shared" si="4"/>
        <v>965343.88800000004</v>
      </c>
      <c r="J103" s="50"/>
      <c r="K103" s="50"/>
      <c r="L103" s="50"/>
      <c r="M103" s="50"/>
    </row>
    <row r="104" spans="1:13" s="17" customFormat="1" ht="3.95" customHeight="1" x14ac:dyDescent="0.15">
      <c r="A104" s="15"/>
      <c r="B104" s="16"/>
      <c r="C104" s="16"/>
      <c r="D104" s="16"/>
      <c r="E104" s="16"/>
      <c r="F104" s="16"/>
      <c r="G104" s="16"/>
      <c r="H104" s="16"/>
      <c r="J104" s="50"/>
      <c r="K104" s="50"/>
      <c r="L104" s="50"/>
      <c r="M104" s="50"/>
    </row>
    <row r="105" spans="1:13" s="14" customFormat="1" ht="8.65" customHeight="1" x14ac:dyDescent="0.15">
      <c r="A105" s="18" t="s">
        <v>14</v>
      </c>
      <c r="B105" s="19">
        <f t="shared" ref="B105:B136" si="5">SUM(C105:H105,B764:H764,B1423:H1423)</f>
        <v>129628.02800000002</v>
      </c>
      <c r="C105" s="19">
        <v>5587.1459999999997</v>
      </c>
      <c r="D105" s="19">
        <v>525.11400000000003</v>
      </c>
      <c r="E105" s="19">
        <v>872.90599999999995</v>
      </c>
      <c r="F105" s="19">
        <v>18395.481</v>
      </c>
      <c r="G105" s="19">
        <v>27809.306</v>
      </c>
      <c r="H105" s="19">
        <v>11607.466</v>
      </c>
      <c r="J105" s="20"/>
      <c r="K105" s="20"/>
      <c r="L105" s="20"/>
      <c r="M105" s="20"/>
    </row>
    <row r="106" spans="1:13" s="14" customFormat="1" ht="8.65" customHeight="1" x14ac:dyDescent="0.15">
      <c r="A106" s="18" t="s">
        <v>15</v>
      </c>
      <c r="B106" s="19">
        <f t="shared" si="5"/>
        <v>433008.16600000003</v>
      </c>
      <c r="C106" s="19">
        <v>12935.504999999999</v>
      </c>
      <c r="D106" s="19">
        <v>649.85699999999997</v>
      </c>
      <c r="E106" s="19">
        <v>11365.266</v>
      </c>
      <c r="F106" s="19">
        <v>62144.610999999997</v>
      </c>
      <c r="G106" s="19">
        <v>111415.304</v>
      </c>
      <c r="H106" s="19">
        <v>36066.002999999997</v>
      </c>
      <c r="J106" s="20"/>
      <c r="K106" s="20"/>
      <c r="L106" s="20"/>
      <c r="M106" s="20"/>
    </row>
    <row r="107" spans="1:13" s="14" customFormat="1" ht="8.65" customHeight="1" x14ac:dyDescent="0.15">
      <c r="A107" s="18" t="s">
        <v>16</v>
      </c>
      <c r="B107" s="19">
        <f t="shared" si="5"/>
        <v>87397.67</v>
      </c>
      <c r="C107" s="19">
        <v>3687.31</v>
      </c>
      <c r="D107" s="19">
        <v>2461.8310000000001</v>
      </c>
      <c r="E107" s="19">
        <v>2035.9010000000001</v>
      </c>
      <c r="F107" s="19">
        <v>16816.66</v>
      </c>
      <c r="G107" s="19">
        <v>1976.171</v>
      </c>
      <c r="H107" s="19">
        <v>8040.9070000000002</v>
      </c>
      <c r="J107" s="20"/>
      <c r="K107" s="20"/>
      <c r="L107" s="20"/>
      <c r="M107" s="20"/>
    </row>
    <row r="108" spans="1:13" s="14" customFormat="1" ht="8.65" customHeight="1" x14ac:dyDescent="0.15">
      <c r="A108" s="21" t="s">
        <v>17</v>
      </c>
      <c r="B108" s="22">
        <f t="shared" si="5"/>
        <v>1038533.775</v>
      </c>
      <c r="C108" s="22">
        <v>3295.5050000000001</v>
      </c>
      <c r="D108" s="22">
        <v>912182.804</v>
      </c>
      <c r="E108" s="22">
        <v>992.09100000000001</v>
      </c>
      <c r="F108" s="22">
        <v>57012.464999999997</v>
      </c>
      <c r="G108" s="22">
        <v>2425.1130000000003</v>
      </c>
      <c r="H108" s="22">
        <v>4624.7290000000003</v>
      </c>
      <c r="J108" s="20"/>
      <c r="K108" s="20"/>
      <c r="L108" s="20"/>
      <c r="M108" s="20"/>
    </row>
    <row r="109" spans="1:13" s="14" customFormat="1" ht="8.65" customHeight="1" x14ac:dyDescent="0.15">
      <c r="A109" s="18" t="s">
        <v>18</v>
      </c>
      <c r="B109" s="19">
        <f t="shared" si="5"/>
        <v>458867.90700000001</v>
      </c>
      <c r="C109" s="19">
        <v>13495.313</v>
      </c>
      <c r="D109" s="19">
        <v>14543.929</v>
      </c>
      <c r="E109" s="19">
        <v>8407.5619999999999</v>
      </c>
      <c r="F109" s="19">
        <v>30791.843000000001</v>
      </c>
      <c r="G109" s="19">
        <v>192891.74499999997</v>
      </c>
      <c r="H109" s="19">
        <v>21158.141</v>
      </c>
      <c r="J109" s="20"/>
      <c r="K109" s="20"/>
      <c r="L109" s="20"/>
      <c r="M109" s="20"/>
    </row>
    <row r="110" spans="1:13" s="14" customFormat="1" ht="8.65" customHeight="1" x14ac:dyDescent="0.15">
      <c r="A110" s="18" t="s">
        <v>19</v>
      </c>
      <c r="B110" s="19">
        <f t="shared" si="5"/>
        <v>68258.171000000002</v>
      </c>
      <c r="C110" s="19">
        <v>4458.7150000000001</v>
      </c>
      <c r="D110" s="19">
        <v>1719.2360000000001</v>
      </c>
      <c r="E110" s="19">
        <v>3894.8490000000002</v>
      </c>
      <c r="F110" s="19">
        <v>7932.4809999999998</v>
      </c>
      <c r="G110" s="19">
        <v>3420.0600000000004</v>
      </c>
      <c r="H110" s="19">
        <v>4671.38</v>
      </c>
      <c r="J110" s="20"/>
      <c r="K110" s="20"/>
      <c r="L110" s="20"/>
      <c r="M110" s="20"/>
    </row>
    <row r="111" spans="1:13" s="14" customFormat="1" ht="8.65" customHeight="1" x14ac:dyDescent="0.15">
      <c r="A111" s="18" t="s">
        <v>20</v>
      </c>
      <c r="B111" s="19">
        <f t="shared" si="5"/>
        <v>240279.55899999998</v>
      </c>
      <c r="C111" s="19">
        <v>18740.146000000001</v>
      </c>
      <c r="D111" s="19">
        <v>14811.37</v>
      </c>
      <c r="E111" s="19">
        <v>5244.98</v>
      </c>
      <c r="F111" s="19">
        <v>19830.062999999998</v>
      </c>
      <c r="G111" s="19">
        <v>27911.174999999992</v>
      </c>
      <c r="H111" s="19">
        <v>15653.245999999999</v>
      </c>
      <c r="J111" s="20"/>
      <c r="K111" s="20"/>
      <c r="L111" s="20"/>
      <c r="M111" s="20"/>
    </row>
    <row r="112" spans="1:13" s="14" customFormat="1" ht="8.65" customHeight="1" x14ac:dyDescent="0.15">
      <c r="A112" s="21" t="s">
        <v>21</v>
      </c>
      <c r="B112" s="22">
        <f t="shared" si="5"/>
        <v>389210.79400000005</v>
      </c>
      <c r="C112" s="22">
        <v>22405.671999999999</v>
      </c>
      <c r="D112" s="22">
        <v>10532.03</v>
      </c>
      <c r="E112" s="22">
        <v>8374.6530000000002</v>
      </c>
      <c r="F112" s="22">
        <v>34608.65</v>
      </c>
      <c r="G112" s="22">
        <v>99907.97099999999</v>
      </c>
      <c r="H112" s="22">
        <v>32234.52</v>
      </c>
      <c r="J112" s="20"/>
      <c r="K112" s="20"/>
      <c r="L112" s="20"/>
      <c r="M112" s="20"/>
    </row>
    <row r="113" spans="1:13" s="14" customFormat="1" ht="8.65" customHeight="1" x14ac:dyDescent="0.15">
      <c r="A113" s="18" t="s">
        <v>22</v>
      </c>
      <c r="B113" s="19">
        <f t="shared" si="5"/>
        <v>2258091.5830000001</v>
      </c>
      <c r="C113" s="19">
        <v>1500.58</v>
      </c>
      <c r="D113" s="19">
        <v>109.01600000000001</v>
      </c>
      <c r="E113" s="19">
        <v>8353.0290000000005</v>
      </c>
      <c r="F113" s="19">
        <v>99253.733999999997</v>
      </c>
      <c r="G113" s="19">
        <v>191878.92600000001</v>
      </c>
      <c r="H113" s="19">
        <v>202755.53599999999</v>
      </c>
      <c r="J113" s="20"/>
      <c r="K113" s="20"/>
      <c r="L113" s="20"/>
      <c r="M113" s="20"/>
    </row>
    <row r="114" spans="1:13" s="14" customFormat="1" ht="8.65" customHeight="1" x14ac:dyDescent="0.15">
      <c r="A114" s="18" t="s">
        <v>23</v>
      </c>
      <c r="B114" s="19">
        <f t="shared" si="5"/>
        <v>155001.88600000003</v>
      </c>
      <c r="C114" s="19">
        <v>15834.755999999999</v>
      </c>
      <c r="D114" s="19">
        <v>7161.5820000000003</v>
      </c>
      <c r="E114" s="19">
        <v>3005.5479999999998</v>
      </c>
      <c r="F114" s="19">
        <v>10657.463</v>
      </c>
      <c r="G114" s="19">
        <v>26786.630000000005</v>
      </c>
      <c r="H114" s="19">
        <v>13311.136</v>
      </c>
      <c r="J114" s="20"/>
      <c r="K114" s="20"/>
      <c r="L114" s="20"/>
      <c r="M114" s="20"/>
    </row>
    <row r="115" spans="1:13" s="14" customFormat="1" ht="8.65" customHeight="1" x14ac:dyDescent="0.15">
      <c r="A115" s="18" t="s">
        <v>24</v>
      </c>
      <c r="B115" s="19">
        <f t="shared" si="5"/>
        <v>454625.55900000007</v>
      </c>
      <c r="C115" s="19">
        <v>20878.187000000002</v>
      </c>
      <c r="D115" s="19">
        <v>2885.3620000000001</v>
      </c>
      <c r="E115" s="19">
        <v>7155.0389999999998</v>
      </c>
      <c r="F115" s="19">
        <v>37138.353000000003</v>
      </c>
      <c r="G115" s="19">
        <v>105891.19200000001</v>
      </c>
      <c r="H115" s="19">
        <v>42579.370999999999</v>
      </c>
      <c r="J115" s="20"/>
      <c r="K115" s="20"/>
      <c r="L115" s="20"/>
      <c r="M115" s="20"/>
    </row>
    <row r="116" spans="1:13" s="14" customFormat="1" ht="8.65" customHeight="1" x14ac:dyDescent="0.15">
      <c r="A116" s="21" t="s">
        <v>25</v>
      </c>
      <c r="B116" s="22">
        <f t="shared" si="5"/>
        <v>195219.889</v>
      </c>
      <c r="C116" s="22">
        <v>10817.27</v>
      </c>
      <c r="D116" s="22">
        <v>1310.895</v>
      </c>
      <c r="E116" s="22">
        <v>5982.9750000000004</v>
      </c>
      <c r="F116" s="22">
        <v>16798.440999999999</v>
      </c>
      <c r="G116" s="22">
        <v>7324.2129999999997</v>
      </c>
      <c r="H116" s="22">
        <v>19809.788</v>
      </c>
      <c r="J116" s="20"/>
      <c r="K116" s="20"/>
      <c r="L116" s="20"/>
      <c r="M116" s="20"/>
    </row>
    <row r="117" spans="1:13" s="14" customFormat="1" ht="8.65" customHeight="1" x14ac:dyDescent="0.15">
      <c r="A117" s="18" t="s">
        <v>26</v>
      </c>
      <c r="B117" s="19">
        <f t="shared" si="5"/>
        <v>190073.77899999998</v>
      </c>
      <c r="C117" s="19">
        <v>9928.4840000000004</v>
      </c>
      <c r="D117" s="19">
        <v>1516.2940000000001</v>
      </c>
      <c r="E117" s="19">
        <v>4998.8230000000003</v>
      </c>
      <c r="F117" s="19">
        <v>14688.724</v>
      </c>
      <c r="G117" s="19">
        <v>49818.334999999999</v>
      </c>
      <c r="H117" s="19">
        <v>10961.093000000001</v>
      </c>
      <c r="J117" s="20"/>
      <c r="K117" s="20"/>
      <c r="L117" s="20"/>
      <c r="M117" s="20"/>
    </row>
    <row r="118" spans="1:13" s="14" customFormat="1" ht="8.65" customHeight="1" x14ac:dyDescent="0.15">
      <c r="A118" s="18" t="s">
        <v>27</v>
      </c>
      <c r="B118" s="19">
        <f t="shared" si="5"/>
        <v>842128.81299999985</v>
      </c>
      <c r="C118" s="19">
        <v>46693.767</v>
      </c>
      <c r="D118" s="19">
        <v>2143.549</v>
      </c>
      <c r="E118" s="19">
        <v>10541.641</v>
      </c>
      <c r="F118" s="19">
        <v>67769.179000000004</v>
      </c>
      <c r="G118" s="19">
        <v>189985.29600000003</v>
      </c>
      <c r="H118" s="19">
        <v>73149.616999999998</v>
      </c>
      <c r="J118" s="20"/>
      <c r="K118" s="20"/>
      <c r="L118" s="20"/>
      <c r="M118" s="20"/>
    </row>
    <row r="119" spans="1:13" s="14" customFormat="1" ht="8.65" customHeight="1" x14ac:dyDescent="0.15">
      <c r="A119" s="18" t="s">
        <v>28</v>
      </c>
      <c r="B119" s="19">
        <f t="shared" si="5"/>
        <v>1099376.794</v>
      </c>
      <c r="C119" s="19">
        <v>17816.53</v>
      </c>
      <c r="D119" s="19">
        <v>3250.8789999999999</v>
      </c>
      <c r="E119" s="19">
        <v>13026.454</v>
      </c>
      <c r="F119" s="19">
        <v>52760.141000000003</v>
      </c>
      <c r="G119" s="19">
        <v>271491.054</v>
      </c>
      <c r="H119" s="19">
        <v>83189.572</v>
      </c>
      <c r="J119" s="20"/>
      <c r="K119" s="20"/>
      <c r="L119" s="20"/>
      <c r="M119" s="20"/>
    </row>
    <row r="120" spans="1:13" s="14" customFormat="1" ht="8.65" customHeight="1" x14ac:dyDescent="0.15">
      <c r="A120" s="21" t="s">
        <v>29</v>
      </c>
      <c r="B120" s="22">
        <f t="shared" si="5"/>
        <v>306026.39500000002</v>
      </c>
      <c r="C120" s="22">
        <v>30183.248</v>
      </c>
      <c r="D120" s="22">
        <v>4250.8789999999999</v>
      </c>
      <c r="E120" s="22">
        <v>5420.84</v>
      </c>
      <c r="F120" s="22">
        <v>14762.153</v>
      </c>
      <c r="G120" s="22">
        <v>43057.775999999998</v>
      </c>
      <c r="H120" s="22">
        <v>25992.767</v>
      </c>
      <c r="J120" s="20"/>
      <c r="K120" s="20"/>
      <c r="L120" s="20"/>
      <c r="M120" s="20"/>
    </row>
    <row r="121" spans="1:13" s="14" customFormat="1" ht="8.65" customHeight="1" x14ac:dyDescent="0.15">
      <c r="A121" s="18" t="s">
        <v>30</v>
      </c>
      <c r="B121" s="19">
        <f t="shared" si="5"/>
        <v>171279.47100000002</v>
      </c>
      <c r="C121" s="19">
        <v>5697.5479999999998</v>
      </c>
      <c r="D121" s="19">
        <v>1460.9359999999999</v>
      </c>
      <c r="E121" s="19">
        <v>772.53700000000003</v>
      </c>
      <c r="F121" s="19">
        <v>29555.478999999999</v>
      </c>
      <c r="G121" s="19">
        <v>29015.974999999999</v>
      </c>
      <c r="H121" s="19">
        <v>10690.983</v>
      </c>
      <c r="J121" s="20"/>
      <c r="K121" s="20"/>
      <c r="L121" s="20"/>
      <c r="M121" s="20"/>
    </row>
    <row r="122" spans="1:13" s="14" customFormat="1" ht="8.65" customHeight="1" x14ac:dyDescent="0.15">
      <c r="A122" s="18" t="s">
        <v>31</v>
      </c>
      <c r="B122" s="19">
        <f t="shared" si="5"/>
        <v>90269.846999999994</v>
      </c>
      <c r="C122" s="19">
        <v>7111.6319999999996</v>
      </c>
      <c r="D122" s="19">
        <v>1492.279</v>
      </c>
      <c r="E122" s="19">
        <v>1080.1189999999999</v>
      </c>
      <c r="F122" s="19">
        <v>13809.355</v>
      </c>
      <c r="G122" s="19">
        <v>5638.7060000000001</v>
      </c>
      <c r="H122" s="19">
        <v>4485.2960000000003</v>
      </c>
      <c r="J122" s="20"/>
      <c r="K122" s="20"/>
      <c r="L122" s="20"/>
      <c r="M122" s="20"/>
    </row>
    <row r="123" spans="1:13" s="14" customFormat="1" ht="8.65" customHeight="1" x14ac:dyDescent="0.15">
      <c r="A123" s="18" t="s">
        <v>32</v>
      </c>
      <c r="B123" s="19">
        <f t="shared" si="5"/>
        <v>885438.78700000001</v>
      </c>
      <c r="C123" s="19">
        <v>6856.09</v>
      </c>
      <c r="D123" s="19">
        <v>12708.362000000001</v>
      </c>
      <c r="E123" s="19">
        <v>10613.096</v>
      </c>
      <c r="F123" s="19">
        <v>87547.001999999993</v>
      </c>
      <c r="G123" s="19">
        <v>231928.73200000002</v>
      </c>
      <c r="H123" s="19">
        <v>69662.126999999993</v>
      </c>
      <c r="J123" s="20"/>
      <c r="K123" s="20"/>
      <c r="L123" s="20"/>
      <c r="M123" s="20"/>
    </row>
    <row r="124" spans="1:13" s="14" customFormat="1" ht="8.65" customHeight="1" x14ac:dyDescent="0.15">
      <c r="A124" s="21" t="s">
        <v>33</v>
      </c>
      <c r="B124" s="22">
        <f t="shared" si="5"/>
        <v>213677.21699999998</v>
      </c>
      <c r="C124" s="22">
        <v>11404.286</v>
      </c>
      <c r="D124" s="22">
        <v>299.91899999999998</v>
      </c>
      <c r="E124" s="22">
        <v>2070.7539999999999</v>
      </c>
      <c r="F124" s="22">
        <v>21765.312999999998</v>
      </c>
      <c r="G124" s="22">
        <v>30061.618999999999</v>
      </c>
      <c r="H124" s="22">
        <v>18687.894</v>
      </c>
      <c r="J124" s="20"/>
      <c r="K124" s="20"/>
      <c r="L124" s="20"/>
      <c r="M124" s="20"/>
    </row>
    <row r="125" spans="1:13" s="14" customFormat="1" ht="8.65" customHeight="1" x14ac:dyDescent="0.15">
      <c r="A125" s="18" t="s">
        <v>34</v>
      </c>
      <c r="B125" s="19">
        <f t="shared" si="5"/>
        <v>428179.29400000005</v>
      </c>
      <c r="C125" s="19">
        <v>19391.578000000001</v>
      </c>
      <c r="D125" s="19">
        <v>4908.0949999999993</v>
      </c>
      <c r="E125" s="19">
        <v>4461.5929999999998</v>
      </c>
      <c r="F125" s="19">
        <v>26304.539000000001</v>
      </c>
      <c r="G125" s="19">
        <v>111491.43</v>
      </c>
      <c r="H125" s="19">
        <v>27584.074000000001</v>
      </c>
      <c r="J125" s="20"/>
      <c r="K125" s="20"/>
      <c r="L125" s="20"/>
      <c r="M125" s="20"/>
    </row>
    <row r="126" spans="1:13" s="14" customFormat="1" ht="8.65" customHeight="1" x14ac:dyDescent="0.15">
      <c r="A126" s="18" t="s">
        <v>35</v>
      </c>
      <c r="B126" s="19">
        <f t="shared" si="5"/>
        <v>243311.19000000003</v>
      </c>
      <c r="C126" s="19">
        <v>5559.9679999999998</v>
      </c>
      <c r="D126" s="19">
        <v>803.90499999999997</v>
      </c>
      <c r="E126" s="19">
        <v>3720.0970000000002</v>
      </c>
      <c r="F126" s="19">
        <v>20842.206999999999</v>
      </c>
      <c r="G126" s="19">
        <v>71624.036000000007</v>
      </c>
      <c r="H126" s="19">
        <v>20672.444</v>
      </c>
      <c r="J126" s="20"/>
      <c r="K126" s="20"/>
      <c r="L126" s="20"/>
      <c r="M126" s="20"/>
    </row>
    <row r="127" spans="1:13" s="14" customFormat="1" ht="8.65" customHeight="1" x14ac:dyDescent="0.15">
      <c r="A127" s="18" t="s">
        <v>36</v>
      </c>
      <c r="B127" s="19">
        <f t="shared" si="5"/>
        <v>163681.66399999999</v>
      </c>
      <c r="C127" s="19">
        <v>1756.1089999999999</v>
      </c>
      <c r="D127" s="19">
        <v>2201.54</v>
      </c>
      <c r="E127" s="19">
        <v>1288.086</v>
      </c>
      <c r="F127" s="19">
        <v>17439.006000000001</v>
      </c>
      <c r="G127" s="19">
        <v>4287.0769999999993</v>
      </c>
      <c r="H127" s="19">
        <v>10542.642</v>
      </c>
      <c r="J127" s="20"/>
      <c r="K127" s="20"/>
      <c r="L127" s="20"/>
      <c r="M127" s="20"/>
    </row>
    <row r="128" spans="1:13" s="14" customFormat="1" ht="8.65" customHeight="1" x14ac:dyDescent="0.15">
      <c r="A128" s="21" t="s">
        <v>37</v>
      </c>
      <c r="B128" s="22">
        <f t="shared" si="5"/>
        <v>247240.38800000001</v>
      </c>
      <c r="C128" s="22">
        <v>9352.1020000000008</v>
      </c>
      <c r="D128" s="22">
        <v>5696.2809999999999</v>
      </c>
      <c r="E128" s="22">
        <v>4233.5780000000004</v>
      </c>
      <c r="F128" s="22">
        <v>18068.388999999999</v>
      </c>
      <c r="G128" s="22">
        <v>60272.465000000004</v>
      </c>
      <c r="H128" s="22">
        <v>17292.207999999999</v>
      </c>
      <c r="J128" s="20"/>
      <c r="K128" s="20"/>
      <c r="L128" s="20"/>
      <c r="M128" s="20"/>
    </row>
    <row r="129" spans="1:13" s="14" customFormat="1" ht="8.65" customHeight="1" x14ac:dyDescent="0.15">
      <c r="A129" s="18" t="s">
        <v>38</v>
      </c>
      <c r="B129" s="19">
        <f t="shared" si="5"/>
        <v>285708.48199999996</v>
      </c>
      <c r="C129" s="19">
        <v>32781.305</v>
      </c>
      <c r="D129" s="19">
        <v>2071.0320000000002</v>
      </c>
      <c r="E129" s="19">
        <v>7219.4189999999999</v>
      </c>
      <c r="F129" s="19">
        <v>25403.696</v>
      </c>
      <c r="G129" s="19">
        <v>24026.006999999994</v>
      </c>
      <c r="H129" s="19">
        <v>28179.383000000002</v>
      </c>
      <c r="J129" s="20"/>
      <c r="K129" s="20"/>
      <c r="L129" s="20"/>
      <c r="M129" s="20"/>
    </row>
    <row r="130" spans="1:13" s="14" customFormat="1" ht="8.65" customHeight="1" x14ac:dyDescent="0.15">
      <c r="A130" s="18" t="s">
        <v>39</v>
      </c>
      <c r="B130" s="19">
        <f t="shared" si="5"/>
        <v>404881.25399999996</v>
      </c>
      <c r="C130" s="19">
        <v>24960.045999999998</v>
      </c>
      <c r="D130" s="19">
        <v>32780.616000000002</v>
      </c>
      <c r="E130" s="19">
        <v>7686.848</v>
      </c>
      <c r="F130" s="19">
        <v>40432.423999999999</v>
      </c>
      <c r="G130" s="19">
        <v>98840.982000000004</v>
      </c>
      <c r="H130" s="19">
        <v>36749.082999999999</v>
      </c>
      <c r="J130" s="20"/>
      <c r="K130" s="20"/>
      <c r="L130" s="20"/>
      <c r="M130" s="20"/>
    </row>
    <row r="131" spans="1:13" s="14" customFormat="1" ht="8.65" customHeight="1" x14ac:dyDescent="0.15">
      <c r="A131" s="18" t="s">
        <v>40</v>
      </c>
      <c r="B131" s="19">
        <f t="shared" si="5"/>
        <v>421079.7319999999</v>
      </c>
      <c r="C131" s="19">
        <v>7684.9639999999999</v>
      </c>
      <c r="D131" s="19">
        <v>200737.98300000001</v>
      </c>
      <c r="E131" s="19">
        <v>2018.329</v>
      </c>
      <c r="F131" s="19">
        <v>29613.107</v>
      </c>
      <c r="G131" s="19">
        <v>50209.013000000006</v>
      </c>
      <c r="H131" s="19">
        <v>16486.101999999999</v>
      </c>
      <c r="J131" s="20"/>
      <c r="K131" s="20"/>
      <c r="L131" s="20"/>
      <c r="M131" s="20"/>
    </row>
    <row r="132" spans="1:13" s="14" customFormat="1" ht="8.65" customHeight="1" x14ac:dyDescent="0.15">
      <c r="A132" s="21" t="s">
        <v>41</v>
      </c>
      <c r="B132" s="22">
        <f t="shared" si="5"/>
        <v>436490.98100000003</v>
      </c>
      <c r="C132" s="22">
        <v>14853.59</v>
      </c>
      <c r="D132" s="22">
        <v>18475.648000000001</v>
      </c>
      <c r="E132" s="22">
        <v>10667.762000000001</v>
      </c>
      <c r="F132" s="22">
        <v>54615.843999999997</v>
      </c>
      <c r="G132" s="22">
        <v>106729.74599999998</v>
      </c>
      <c r="H132" s="22">
        <v>26950.636999999999</v>
      </c>
      <c r="J132" s="20"/>
      <c r="K132" s="20"/>
      <c r="L132" s="20"/>
      <c r="M132" s="20"/>
    </row>
    <row r="133" spans="1:13" s="14" customFormat="1" ht="8.65" customHeight="1" x14ac:dyDescent="0.15">
      <c r="A133" s="18" t="s">
        <v>42</v>
      </c>
      <c r="B133" s="19">
        <f t="shared" si="5"/>
        <v>79279.278999999995</v>
      </c>
      <c r="C133" s="19">
        <v>3052.5720000000001</v>
      </c>
      <c r="D133" s="19">
        <v>360.21100000000001</v>
      </c>
      <c r="E133" s="19">
        <v>652.19299999999998</v>
      </c>
      <c r="F133" s="19">
        <v>11842.228999999999</v>
      </c>
      <c r="G133" s="19">
        <v>18155.773000000001</v>
      </c>
      <c r="H133" s="19">
        <v>2485.5230000000001</v>
      </c>
      <c r="J133" s="20"/>
      <c r="K133" s="20"/>
      <c r="L133" s="20"/>
      <c r="M133" s="20"/>
    </row>
    <row r="134" spans="1:13" s="14" customFormat="1" ht="8.65" customHeight="1" x14ac:dyDescent="0.15">
      <c r="A134" s="18" t="s">
        <v>43</v>
      </c>
      <c r="B134" s="19">
        <f t="shared" si="5"/>
        <v>648906.39800000004</v>
      </c>
      <c r="C134" s="19">
        <v>34803.597999999998</v>
      </c>
      <c r="D134" s="19">
        <v>30492.183999999997</v>
      </c>
      <c r="E134" s="19">
        <v>15888.28</v>
      </c>
      <c r="F134" s="19">
        <v>55909.675999999999</v>
      </c>
      <c r="G134" s="19">
        <v>127862.817</v>
      </c>
      <c r="H134" s="19">
        <v>45760.752999999997</v>
      </c>
      <c r="J134" s="20"/>
      <c r="K134" s="20"/>
      <c r="L134" s="20"/>
      <c r="M134" s="20"/>
    </row>
    <row r="135" spans="1:13" s="14" customFormat="1" ht="8.65" customHeight="1" x14ac:dyDescent="0.15">
      <c r="A135" s="18" t="s">
        <v>44</v>
      </c>
      <c r="B135" s="24">
        <f t="shared" si="5"/>
        <v>176907.68099999995</v>
      </c>
      <c r="C135" s="19">
        <v>7820.4430000000002</v>
      </c>
      <c r="D135" s="19">
        <v>728.55600000000004</v>
      </c>
      <c r="E135" s="19">
        <v>4675.5479999999998</v>
      </c>
      <c r="F135" s="19">
        <v>18687.73</v>
      </c>
      <c r="G135" s="19">
        <v>21713.669000000005</v>
      </c>
      <c r="H135" s="19">
        <v>15475.324000000001</v>
      </c>
      <c r="J135" s="20"/>
      <c r="K135" s="20"/>
      <c r="L135" s="20"/>
      <c r="M135" s="20"/>
    </row>
    <row r="136" spans="1:13" s="14" customFormat="1" ht="8.65" customHeight="1" x14ac:dyDescent="0.15">
      <c r="A136" s="21" t="s">
        <v>45</v>
      </c>
      <c r="B136" s="22">
        <f t="shared" si="5"/>
        <v>105661.44099999999</v>
      </c>
      <c r="C136" s="22">
        <v>8004.7179999999998</v>
      </c>
      <c r="D136" s="22">
        <v>12379.315000000001</v>
      </c>
      <c r="E136" s="22">
        <v>801.49599999999998</v>
      </c>
      <c r="F136" s="22">
        <v>9991.0640000000003</v>
      </c>
      <c r="G136" s="22">
        <v>10550.430999999999</v>
      </c>
      <c r="H136" s="22">
        <v>7834.143</v>
      </c>
      <c r="J136" s="20"/>
      <c r="K136" s="20"/>
      <c r="L136" s="20"/>
      <c r="M136" s="20"/>
    </row>
    <row r="137" spans="1:13" s="14" customFormat="1" ht="8.65" customHeight="1" x14ac:dyDescent="0.15">
      <c r="A137" s="23"/>
      <c r="C137" s="24"/>
      <c r="D137" s="24"/>
      <c r="E137" s="24"/>
      <c r="F137" s="24"/>
      <c r="G137" s="24"/>
      <c r="H137" s="24"/>
      <c r="I137" s="25"/>
      <c r="J137" s="20"/>
      <c r="K137" s="20"/>
      <c r="L137" s="20"/>
      <c r="M137" s="20"/>
    </row>
    <row r="138" spans="1:13" s="14" customFormat="1" ht="8.65" customHeight="1" x14ac:dyDescent="0.15">
      <c r="A138" s="12">
        <v>2006</v>
      </c>
      <c r="B138" s="13"/>
      <c r="C138" s="13"/>
      <c r="D138" s="13"/>
      <c r="E138" s="13"/>
      <c r="F138" s="13"/>
      <c r="G138" s="13"/>
      <c r="H138" s="13"/>
    </row>
    <row r="139" spans="1:13" s="17" customFormat="1" ht="8.65" customHeight="1" x14ac:dyDescent="0.15">
      <c r="A139" s="15" t="s">
        <v>13</v>
      </c>
      <c r="B139" s="16">
        <f>SUM(B141:B172)</f>
        <v>13931383.746000003</v>
      </c>
      <c r="C139" s="16">
        <f t="shared" ref="C139:H139" si="6">SUM(C141:C172)</f>
        <v>466935.89199999999</v>
      </c>
      <c r="D139" s="16">
        <f t="shared" si="6"/>
        <v>1288869.2560000001</v>
      </c>
      <c r="E139" s="16">
        <f t="shared" si="6"/>
        <v>198291.742</v>
      </c>
      <c r="F139" s="16">
        <f t="shared" si="6"/>
        <v>1132960.1879999998</v>
      </c>
      <c r="G139" s="16">
        <f t="shared" si="6"/>
        <v>2466358.6300000004</v>
      </c>
      <c r="H139" s="16">
        <f t="shared" si="6"/>
        <v>1032506.3359999999</v>
      </c>
      <c r="J139" s="50"/>
      <c r="K139" s="50"/>
      <c r="L139" s="50"/>
      <c r="M139" s="50"/>
    </row>
    <row r="140" spans="1:13" s="17" customFormat="1" ht="3.95" customHeight="1" x14ac:dyDescent="0.15">
      <c r="A140" s="15"/>
      <c r="B140" s="16"/>
      <c r="C140" s="16"/>
      <c r="D140" s="16"/>
      <c r="E140" s="16"/>
      <c r="F140" s="16"/>
      <c r="G140" s="16"/>
      <c r="H140" s="16"/>
      <c r="J140" s="50"/>
      <c r="K140" s="50"/>
      <c r="L140" s="50"/>
      <c r="M140" s="50"/>
    </row>
    <row r="141" spans="1:13" s="14" customFormat="1" ht="8.65" customHeight="1" x14ac:dyDescent="0.15">
      <c r="A141" s="18" t="s">
        <v>14</v>
      </c>
      <c r="B141" s="19">
        <f t="shared" ref="B141:B172" si="7">SUM(C141:H141,B800:H800,B1459:H1459)</f>
        <v>138111.823</v>
      </c>
      <c r="C141" s="19">
        <v>5752.8379999999997</v>
      </c>
      <c r="D141" s="19">
        <v>547.61</v>
      </c>
      <c r="E141" s="19">
        <v>1043.0340000000001</v>
      </c>
      <c r="F141" s="19">
        <v>20417.608</v>
      </c>
      <c r="G141" s="19">
        <v>31043.103999999996</v>
      </c>
      <c r="H141" s="19">
        <v>12118.242</v>
      </c>
      <c r="J141" s="20"/>
      <c r="K141" s="20"/>
      <c r="L141" s="20"/>
      <c r="M141" s="20"/>
    </row>
    <row r="142" spans="1:13" s="14" customFormat="1" ht="8.65" customHeight="1" x14ac:dyDescent="0.15">
      <c r="A142" s="18" t="s">
        <v>15</v>
      </c>
      <c r="B142" s="19">
        <f t="shared" si="7"/>
        <v>456019.29600000003</v>
      </c>
      <c r="C142" s="19">
        <v>12500.92</v>
      </c>
      <c r="D142" s="19">
        <v>637.56500000000005</v>
      </c>
      <c r="E142" s="19">
        <v>12741.688</v>
      </c>
      <c r="F142" s="19">
        <v>65360.231</v>
      </c>
      <c r="G142" s="19">
        <v>121639.16800000001</v>
      </c>
      <c r="H142" s="19">
        <v>38733.209000000003</v>
      </c>
      <c r="J142" s="20"/>
      <c r="K142" s="20"/>
      <c r="L142" s="20"/>
      <c r="M142" s="20"/>
    </row>
    <row r="143" spans="1:13" s="14" customFormat="1" ht="8.65" customHeight="1" x14ac:dyDescent="0.15">
      <c r="A143" s="18" t="s">
        <v>16</v>
      </c>
      <c r="B143" s="19">
        <f t="shared" si="7"/>
        <v>93655.622000000018</v>
      </c>
      <c r="C143" s="19">
        <v>3414.9490000000001</v>
      </c>
      <c r="D143" s="19">
        <v>2233.277</v>
      </c>
      <c r="E143" s="19">
        <v>2648.279</v>
      </c>
      <c r="F143" s="19">
        <v>17963.937999999998</v>
      </c>
      <c r="G143" s="19">
        <v>2074.3240000000001</v>
      </c>
      <c r="H143" s="19">
        <v>8988.1309999999994</v>
      </c>
      <c r="J143" s="20"/>
      <c r="K143" s="20"/>
      <c r="L143" s="20"/>
      <c r="M143" s="20"/>
    </row>
    <row r="144" spans="1:13" s="14" customFormat="1" ht="8.65" customHeight="1" x14ac:dyDescent="0.15">
      <c r="A144" s="21" t="s">
        <v>17</v>
      </c>
      <c r="B144" s="22">
        <f t="shared" si="7"/>
        <v>1014280.3500000002</v>
      </c>
      <c r="C144" s="22">
        <v>3859.8560000000002</v>
      </c>
      <c r="D144" s="22">
        <v>873954.95</v>
      </c>
      <c r="E144" s="22">
        <v>969.11300000000006</v>
      </c>
      <c r="F144" s="22">
        <v>68157.925000000003</v>
      </c>
      <c r="G144" s="22">
        <v>2468.3599999999997</v>
      </c>
      <c r="H144" s="22">
        <v>4920.75</v>
      </c>
      <c r="J144" s="20"/>
      <c r="K144" s="20"/>
      <c r="L144" s="20"/>
      <c r="M144" s="20"/>
    </row>
    <row r="145" spans="1:13" s="14" customFormat="1" ht="8.65" customHeight="1" x14ac:dyDescent="0.15">
      <c r="A145" s="18" t="s">
        <v>18</v>
      </c>
      <c r="B145" s="19">
        <f t="shared" si="7"/>
        <v>480488.19400000008</v>
      </c>
      <c r="C145" s="19">
        <v>12459.641</v>
      </c>
      <c r="D145" s="19">
        <v>13802.301000000001</v>
      </c>
      <c r="E145" s="19">
        <v>9678.8919999999998</v>
      </c>
      <c r="F145" s="19">
        <v>32964.985999999997</v>
      </c>
      <c r="G145" s="19">
        <v>203715.147</v>
      </c>
      <c r="H145" s="19">
        <v>22019.874</v>
      </c>
      <c r="J145" s="20"/>
      <c r="K145" s="20"/>
      <c r="L145" s="20"/>
      <c r="M145" s="20"/>
    </row>
    <row r="146" spans="1:13" s="14" customFormat="1" ht="8.65" customHeight="1" x14ac:dyDescent="0.15">
      <c r="A146" s="18" t="s">
        <v>19</v>
      </c>
      <c r="B146" s="19">
        <f t="shared" si="7"/>
        <v>72533.784999999989</v>
      </c>
      <c r="C146" s="19">
        <v>4666.6869999999999</v>
      </c>
      <c r="D146" s="19">
        <v>1815.934</v>
      </c>
      <c r="E146" s="19">
        <v>3723.9430000000002</v>
      </c>
      <c r="F146" s="19">
        <v>9605.1659999999993</v>
      </c>
      <c r="G146" s="19">
        <v>3331.4599999999996</v>
      </c>
      <c r="H146" s="19">
        <v>5180.308</v>
      </c>
      <c r="J146" s="20"/>
      <c r="K146" s="20"/>
      <c r="L146" s="20"/>
      <c r="M146" s="20"/>
    </row>
    <row r="147" spans="1:13" s="14" customFormat="1" ht="8.65" customHeight="1" x14ac:dyDescent="0.15">
      <c r="A147" s="18" t="s">
        <v>20</v>
      </c>
      <c r="B147" s="19">
        <f t="shared" si="7"/>
        <v>248414.30200000003</v>
      </c>
      <c r="C147" s="19">
        <v>19719.962</v>
      </c>
      <c r="D147" s="19">
        <v>14175.441000000001</v>
      </c>
      <c r="E147" s="19">
        <v>7793.0379999999996</v>
      </c>
      <c r="F147" s="19">
        <v>22374.432000000001</v>
      </c>
      <c r="G147" s="19">
        <v>28794.799000000006</v>
      </c>
      <c r="H147" s="19">
        <v>17067.554</v>
      </c>
      <c r="J147" s="20"/>
      <c r="K147" s="20"/>
      <c r="L147" s="20"/>
      <c r="M147" s="20"/>
    </row>
    <row r="148" spans="1:13" s="14" customFormat="1" ht="8.65" customHeight="1" x14ac:dyDescent="0.15">
      <c r="A148" s="21" t="s">
        <v>21</v>
      </c>
      <c r="B148" s="22">
        <f t="shared" si="7"/>
        <v>419631.53899999999</v>
      </c>
      <c r="C148" s="22">
        <v>24744.760999999999</v>
      </c>
      <c r="D148" s="22">
        <v>12694.393</v>
      </c>
      <c r="E148" s="22">
        <v>9889.3889999999992</v>
      </c>
      <c r="F148" s="22">
        <v>36245.417999999998</v>
      </c>
      <c r="G148" s="22">
        <v>108845.47399999999</v>
      </c>
      <c r="H148" s="22">
        <v>34029.440999999999</v>
      </c>
      <c r="J148" s="20"/>
      <c r="K148" s="20"/>
      <c r="L148" s="20"/>
      <c r="M148" s="20"/>
    </row>
    <row r="149" spans="1:13" s="14" customFormat="1" ht="8.65" customHeight="1" x14ac:dyDescent="0.15">
      <c r="A149" s="18" t="s">
        <v>22</v>
      </c>
      <c r="B149" s="19">
        <f t="shared" si="7"/>
        <v>2374722.8859999995</v>
      </c>
      <c r="C149" s="19">
        <v>1311.5909999999999</v>
      </c>
      <c r="D149" s="19">
        <v>125.59099999999999</v>
      </c>
      <c r="E149" s="19">
        <v>9027.51</v>
      </c>
      <c r="F149" s="19">
        <v>120709.967</v>
      </c>
      <c r="G149" s="19">
        <v>199452.56199999995</v>
      </c>
      <c r="H149" s="19">
        <v>220948.68700000001</v>
      </c>
      <c r="J149" s="20"/>
      <c r="K149" s="20"/>
      <c r="L149" s="20"/>
      <c r="M149" s="20"/>
    </row>
    <row r="150" spans="1:13" s="14" customFormat="1" ht="8.65" customHeight="1" x14ac:dyDescent="0.15">
      <c r="A150" s="18" t="s">
        <v>23</v>
      </c>
      <c r="B150" s="19">
        <f t="shared" si="7"/>
        <v>160388.08099999995</v>
      </c>
      <c r="C150" s="19">
        <v>17864.576000000001</v>
      </c>
      <c r="D150" s="19">
        <v>7447.4380000000001</v>
      </c>
      <c r="E150" s="19">
        <v>3323.0309999999999</v>
      </c>
      <c r="F150" s="19">
        <v>11070.242</v>
      </c>
      <c r="G150" s="19">
        <v>26196.922999999999</v>
      </c>
      <c r="H150" s="19">
        <v>13679.485000000001</v>
      </c>
      <c r="J150" s="20"/>
      <c r="K150" s="20"/>
      <c r="L150" s="20"/>
      <c r="M150" s="20"/>
    </row>
    <row r="151" spans="1:13" s="14" customFormat="1" ht="8.65" customHeight="1" x14ac:dyDescent="0.15">
      <c r="A151" s="18" t="s">
        <v>24</v>
      </c>
      <c r="B151" s="19">
        <f t="shared" si="7"/>
        <v>477646.92899999995</v>
      </c>
      <c r="C151" s="19">
        <v>20307.975999999999</v>
      </c>
      <c r="D151" s="19">
        <v>3494.6410000000001</v>
      </c>
      <c r="E151" s="19">
        <v>8080.2370000000001</v>
      </c>
      <c r="F151" s="19">
        <v>44209.040999999997</v>
      </c>
      <c r="G151" s="19">
        <v>108223.624</v>
      </c>
      <c r="H151" s="19">
        <v>45439.159</v>
      </c>
      <c r="J151" s="20"/>
      <c r="K151" s="20"/>
      <c r="L151" s="20"/>
      <c r="M151" s="20"/>
    </row>
    <row r="152" spans="1:13" s="14" customFormat="1" ht="8.65" customHeight="1" x14ac:dyDescent="0.15">
      <c r="A152" s="21" t="s">
        <v>25</v>
      </c>
      <c r="B152" s="22">
        <f t="shared" si="7"/>
        <v>199540.64999999997</v>
      </c>
      <c r="C152" s="22">
        <v>11488.758</v>
      </c>
      <c r="D152" s="22">
        <v>1457.1769999999999</v>
      </c>
      <c r="E152" s="22">
        <v>6765.9040000000005</v>
      </c>
      <c r="F152" s="22">
        <v>18474.928</v>
      </c>
      <c r="G152" s="22">
        <v>7003.2319999999991</v>
      </c>
      <c r="H152" s="22">
        <v>19872.274000000001</v>
      </c>
      <c r="J152" s="20"/>
      <c r="K152" s="20"/>
      <c r="L152" s="20"/>
      <c r="M152" s="20"/>
    </row>
    <row r="153" spans="1:13" s="14" customFormat="1" ht="8.65" customHeight="1" x14ac:dyDescent="0.15">
      <c r="A153" s="18" t="s">
        <v>26</v>
      </c>
      <c r="B153" s="19">
        <f t="shared" si="7"/>
        <v>195404.535</v>
      </c>
      <c r="C153" s="19">
        <v>10950.175999999999</v>
      </c>
      <c r="D153" s="19">
        <v>1494.261</v>
      </c>
      <c r="E153" s="19">
        <v>5437.1970000000001</v>
      </c>
      <c r="F153" s="19">
        <v>13752.541999999999</v>
      </c>
      <c r="G153" s="19">
        <v>49392.388999999996</v>
      </c>
      <c r="H153" s="19">
        <v>11650.48</v>
      </c>
      <c r="J153" s="20"/>
      <c r="K153" s="20"/>
      <c r="L153" s="20"/>
      <c r="M153" s="20"/>
    </row>
    <row r="154" spans="1:13" s="14" customFormat="1" ht="8.65" customHeight="1" x14ac:dyDescent="0.15">
      <c r="A154" s="18" t="s">
        <v>27</v>
      </c>
      <c r="B154" s="19">
        <f t="shared" si="7"/>
        <v>886009.72599999979</v>
      </c>
      <c r="C154" s="19">
        <v>50078.720000000001</v>
      </c>
      <c r="D154" s="19">
        <v>2097.3560000000002</v>
      </c>
      <c r="E154" s="19">
        <v>12636.392</v>
      </c>
      <c r="F154" s="19">
        <v>69604.058999999994</v>
      </c>
      <c r="G154" s="19">
        <v>204967.701</v>
      </c>
      <c r="H154" s="19">
        <v>79181.342999999993</v>
      </c>
      <c r="J154" s="20"/>
      <c r="K154" s="20"/>
      <c r="L154" s="20"/>
      <c r="M154" s="20"/>
    </row>
    <row r="155" spans="1:13" s="14" customFormat="1" ht="8.65" customHeight="1" x14ac:dyDescent="0.15">
      <c r="A155" s="18" t="s">
        <v>28</v>
      </c>
      <c r="B155" s="19">
        <f t="shared" si="7"/>
        <v>1150701.9499999997</v>
      </c>
      <c r="C155" s="19">
        <v>19393.065999999999</v>
      </c>
      <c r="D155" s="19">
        <v>3331.3760000000002</v>
      </c>
      <c r="E155" s="19">
        <v>13380.349</v>
      </c>
      <c r="F155" s="19">
        <v>54662.256000000001</v>
      </c>
      <c r="G155" s="19">
        <v>277274.70500000002</v>
      </c>
      <c r="H155" s="19">
        <v>88280.596000000005</v>
      </c>
      <c r="J155" s="20"/>
      <c r="K155" s="20"/>
      <c r="L155" s="20"/>
      <c r="M155" s="20"/>
    </row>
    <row r="156" spans="1:13" s="14" customFormat="1" ht="8.65" customHeight="1" x14ac:dyDescent="0.15">
      <c r="A156" s="21" t="s">
        <v>29</v>
      </c>
      <c r="B156" s="22">
        <f t="shared" si="7"/>
        <v>320451.42599999998</v>
      </c>
      <c r="C156" s="22">
        <v>34472.557000000001</v>
      </c>
      <c r="D156" s="22">
        <v>3933.357</v>
      </c>
      <c r="E156" s="22">
        <v>6307.8389999999999</v>
      </c>
      <c r="F156" s="22">
        <v>16755.631000000001</v>
      </c>
      <c r="G156" s="22">
        <v>42992.624000000011</v>
      </c>
      <c r="H156" s="22">
        <v>27044.544000000002</v>
      </c>
      <c r="J156" s="20"/>
      <c r="K156" s="20"/>
      <c r="L156" s="20"/>
      <c r="M156" s="20"/>
    </row>
    <row r="157" spans="1:13" s="14" customFormat="1" ht="8.65" customHeight="1" x14ac:dyDescent="0.15">
      <c r="A157" s="18" t="s">
        <v>30</v>
      </c>
      <c r="B157" s="19">
        <f t="shared" si="7"/>
        <v>168177.81</v>
      </c>
      <c r="C157" s="19">
        <v>5724.7290000000003</v>
      </c>
      <c r="D157" s="19">
        <v>1306.7629999999999</v>
      </c>
      <c r="E157" s="19">
        <v>888.16300000000001</v>
      </c>
      <c r="F157" s="19">
        <v>23882.177</v>
      </c>
      <c r="G157" s="19">
        <v>28420.088</v>
      </c>
      <c r="H157" s="19">
        <v>10624.566999999999</v>
      </c>
      <c r="J157" s="20"/>
      <c r="K157" s="20"/>
      <c r="L157" s="20"/>
      <c r="M157" s="20"/>
    </row>
    <row r="158" spans="1:13" s="14" customFormat="1" ht="8.65" customHeight="1" x14ac:dyDescent="0.15">
      <c r="A158" s="18" t="s">
        <v>31</v>
      </c>
      <c r="B158" s="19">
        <f t="shared" si="7"/>
        <v>92165.696999999986</v>
      </c>
      <c r="C158" s="19">
        <v>7071.6719999999996</v>
      </c>
      <c r="D158" s="19">
        <v>1329.921</v>
      </c>
      <c r="E158" s="19">
        <v>1013.711</v>
      </c>
      <c r="F158" s="19">
        <v>13235.858</v>
      </c>
      <c r="G158" s="19">
        <v>5474.7180000000008</v>
      </c>
      <c r="H158" s="19">
        <v>4833.1170000000002</v>
      </c>
      <c r="J158" s="20"/>
      <c r="K158" s="20"/>
      <c r="L158" s="20"/>
      <c r="M158" s="20"/>
    </row>
    <row r="159" spans="1:13" s="14" customFormat="1" ht="8.65" customHeight="1" x14ac:dyDescent="0.15">
      <c r="A159" s="18" t="s">
        <v>32</v>
      </c>
      <c r="B159" s="19">
        <f t="shared" si="7"/>
        <v>946837.91599999997</v>
      </c>
      <c r="C159" s="19">
        <v>6813.11</v>
      </c>
      <c r="D159" s="19">
        <v>12049.981</v>
      </c>
      <c r="E159" s="19">
        <v>13002.699000000001</v>
      </c>
      <c r="F159" s="19">
        <v>99122.786999999997</v>
      </c>
      <c r="G159" s="19">
        <v>244763.78599999996</v>
      </c>
      <c r="H159" s="19">
        <v>75697.850000000006</v>
      </c>
      <c r="J159" s="20"/>
      <c r="K159" s="20"/>
      <c r="L159" s="20"/>
      <c r="M159" s="20"/>
    </row>
    <row r="160" spans="1:13" s="14" customFormat="1" ht="8.65" customHeight="1" x14ac:dyDescent="0.15">
      <c r="A160" s="21" t="s">
        <v>33</v>
      </c>
      <c r="B160" s="22">
        <f t="shared" si="7"/>
        <v>218023.57499999998</v>
      </c>
      <c r="C160" s="22">
        <v>12589.966</v>
      </c>
      <c r="D160" s="22">
        <v>337.483</v>
      </c>
      <c r="E160" s="22">
        <v>2466.4630000000002</v>
      </c>
      <c r="F160" s="22">
        <v>21192.142</v>
      </c>
      <c r="G160" s="22">
        <v>30590.408000000007</v>
      </c>
      <c r="H160" s="22">
        <v>19268.631000000001</v>
      </c>
      <c r="J160" s="20"/>
      <c r="K160" s="20"/>
      <c r="L160" s="20"/>
      <c r="M160" s="20"/>
    </row>
    <row r="161" spans="1:13" s="14" customFormat="1" ht="8.65" customHeight="1" x14ac:dyDescent="0.15">
      <c r="A161" s="18" t="s">
        <v>34</v>
      </c>
      <c r="B161" s="19">
        <f t="shared" si="7"/>
        <v>447201.40299999993</v>
      </c>
      <c r="C161" s="19">
        <v>20228.143</v>
      </c>
      <c r="D161" s="19">
        <v>5780.6620000000003</v>
      </c>
      <c r="E161" s="19">
        <v>5350.55</v>
      </c>
      <c r="F161" s="19">
        <v>29543.186000000002</v>
      </c>
      <c r="G161" s="19">
        <v>114353.14600000001</v>
      </c>
      <c r="H161" s="19">
        <v>29537.746999999999</v>
      </c>
      <c r="J161" s="20"/>
      <c r="K161" s="20"/>
      <c r="L161" s="20"/>
      <c r="M161" s="20"/>
    </row>
    <row r="162" spans="1:13" s="14" customFormat="1" ht="8.65" customHeight="1" x14ac:dyDescent="0.15">
      <c r="A162" s="18" t="s">
        <v>35</v>
      </c>
      <c r="B162" s="19">
        <f t="shared" si="7"/>
        <v>258448.27100000004</v>
      </c>
      <c r="C162" s="19">
        <v>5959.2550000000001</v>
      </c>
      <c r="D162" s="19">
        <v>817.31600000000003</v>
      </c>
      <c r="E162" s="19">
        <v>4245.3490000000002</v>
      </c>
      <c r="F162" s="19">
        <v>24137.614000000001</v>
      </c>
      <c r="G162" s="19">
        <v>71591.709000000003</v>
      </c>
      <c r="H162" s="19">
        <v>22458.217000000001</v>
      </c>
      <c r="J162" s="20"/>
      <c r="K162" s="20"/>
      <c r="L162" s="20"/>
      <c r="M162" s="20"/>
    </row>
    <row r="163" spans="1:13" s="14" customFormat="1" ht="8.65" customHeight="1" x14ac:dyDescent="0.15">
      <c r="A163" s="18" t="s">
        <v>36</v>
      </c>
      <c r="B163" s="19">
        <f t="shared" si="7"/>
        <v>174364.522</v>
      </c>
      <c r="C163" s="19">
        <v>1972.2149999999999</v>
      </c>
      <c r="D163" s="19">
        <v>2838.7150000000001</v>
      </c>
      <c r="E163" s="19">
        <v>1349.24</v>
      </c>
      <c r="F163" s="19">
        <v>19177.552</v>
      </c>
      <c r="G163" s="19">
        <v>4482.134</v>
      </c>
      <c r="H163" s="19">
        <v>11564.921</v>
      </c>
      <c r="J163" s="20"/>
      <c r="K163" s="20"/>
      <c r="L163" s="20"/>
      <c r="M163" s="20"/>
    </row>
    <row r="164" spans="1:13" s="14" customFormat="1" ht="8.65" customHeight="1" x14ac:dyDescent="0.15">
      <c r="A164" s="21" t="s">
        <v>37</v>
      </c>
      <c r="B164" s="22">
        <f t="shared" si="7"/>
        <v>258649.44599999997</v>
      </c>
      <c r="C164" s="22">
        <v>9480.8709999999992</v>
      </c>
      <c r="D164" s="22">
        <v>6171.4670000000006</v>
      </c>
      <c r="E164" s="22">
        <v>4230.4799999999996</v>
      </c>
      <c r="F164" s="22">
        <v>20482.789000000001</v>
      </c>
      <c r="G164" s="22">
        <v>61731.143000000004</v>
      </c>
      <c r="H164" s="22">
        <v>18667.276000000002</v>
      </c>
      <c r="J164" s="20"/>
      <c r="K164" s="20"/>
      <c r="L164" s="20"/>
      <c r="M164" s="20"/>
    </row>
    <row r="165" spans="1:13" s="14" customFormat="1" ht="8.65" customHeight="1" x14ac:dyDescent="0.15">
      <c r="A165" s="18" t="s">
        <v>38</v>
      </c>
      <c r="B165" s="19">
        <f t="shared" si="7"/>
        <v>294951.69500000001</v>
      </c>
      <c r="C165" s="19">
        <v>37268.739000000001</v>
      </c>
      <c r="D165" s="19">
        <v>1721.5060000000001</v>
      </c>
      <c r="E165" s="19">
        <v>7606.3869999999997</v>
      </c>
      <c r="F165" s="19">
        <v>26968.629000000001</v>
      </c>
      <c r="G165" s="19">
        <v>23293.821</v>
      </c>
      <c r="H165" s="19">
        <v>29481.125</v>
      </c>
      <c r="J165" s="20"/>
      <c r="K165" s="20"/>
      <c r="L165" s="20"/>
      <c r="M165" s="20"/>
    </row>
    <row r="166" spans="1:13" s="14" customFormat="1" ht="8.65" customHeight="1" x14ac:dyDescent="0.15">
      <c r="A166" s="18" t="s">
        <v>39</v>
      </c>
      <c r="B166" s="19">
        <f t="shared" si="7"/>
        <v>429625.18899999995</v>
      </c>
      <c r="C166" s="19">
        <v>23896.859</v>
      </c>
      <c r="D166" s="19">
        <v>28307.478999999999</v>
      </c>
      <c r="E166" s="19">
        <v>8816.6380000000008</v>
      </c>
      <c r="F166" s="19">
        <v>44207.644</v>
      </c>
      <c r="G166" s="19">
        <v>118521.04299999999</v>
      </c>
      <c r="H166" s="19">
        <v>39103.815999999999</v>
      </c>
      <c r="J166" s="20"/>
      <c r="K166" s="20"/>
      <c r="L166" s="20"/>
      <c r="M166" s="20"/>
    </row>
    <row r="167" spans="1:13" s="14" customFormat="1" ht="8.65" customHeight="1" x14ac:dyDescent="0.15">
      <c r="A167" s="18" t="s">
        <v>40</v>
      </c>
      <c r="B167" s="19">
        <f t="shared" si="7"/>
        <v>445309.61599999986</v>
      </c>
      <c r="C167" s="19">
        <v>8277.7070000000003</v>
      </c>
      <c r="D167" s="19">
        <v>217014.74100000001</v>
      </c>
      <c r="E167" s="19">
        <v>1525.6559999999999</v>
      </c>
      <c r="F167" s="19">
        <v>31944.457999999999</v>
      </c>
      <c r="G167" s="19">
        <v>49852.425999999999</v>
      </c>
      <c r="H167" s="19">
        <v>17358.278999999999</v>
      </c>
      <c r="J167" s="20"/>
      <c r="K167" s="20"/>
      <c r="L167" s="20"/>
      <c r="M167" s="20"/>
    </row>
    <row r="168" spans="1:13" s="14" customFormat="1" ht="8.65" customHeight="1" x14ac:dyDescent="0.15">
      <c r="A168" s="21" t="s">
        <v>41</v>
      </c>
      <c r="B168" s="22">
        <f t="shared" si="7"/>
        <v>449609.24</v>
      </c>
      <c r="C168" s="22">
        <v>15124.652</v>
      </c>
      <c r="D168" s="22">
        <v>19881.062999999998</v>
      </c>
      <c r="E168" s="22">
        <v>9713.9689999999991</v>
      </c>
      <c r="F168" s="22">
        <v>55830.197999999997</v>
      </c>
      <c r="G168" s="22">
        <v>110678.299</v>
      </c>
      <c r="H168" s="22">
        <v>28359.569</v>
      </c>
      <c r="J168" s="20"/>
      <c r="K168" s="20"/>
      <c r="L168" s="20"/>
      <c r="M168" s="20"/>
    </row>
    <row r="169" spans="1:13" s="14" customFormat="1" ht="8.65" customHeight="1" x14ac:dyDescent="0.15">
      <c r="A169" s="18" t="s">
        <v>42</v>
      </c>
      <c r="B169" s="19">
        <f t="shared" si="7"/>
        <v>77889.933999999994</v>
      </c>
      <c r="C169" s="19">
        <v>3226.241</v>
      </c>
      <c r="D169" s="19">
        <v>459.173</v>
      </c>
      <c r="E169" s="19">
        <v>779.572</v>
      </c>
      <c r="F169" s="19">
        <v>5693.47</v>
      </c>
      <c r="G169" s="19">
        <v>19567.008999999995</v>
      </c>
      <c r="H169" s="19">
        <v>2682.915</v>
      </c>
      <c r="J169" s="20"/>
      <c r="K169" s="20"/>
      <c r="L169" s="20"/>
      <c r="M169" s="20"/>
    </row>
    <row r="170" spans="1:13" s="14" customFormat="1" ht="8.65" customHeight="1" x14ac:dyDescent="0.15">
      <c r="A170" s="18" t="s">
        <v>43</v>
      </c>
      <c r="B170" s="19">
        <f t="shared" si="7"/>
        <v>684557.3679999999</v>
      </c>
      <c r="C170" s="19">
        <v>36684.161</v>
      </c>
      <c r="D170" s="19">
        <v>34961.824000000001</v>
      </c>
      <c r="E170" s="19">
        <v>17791.195</v>
      </c>
      <c r="F170" s="19">
        <v>64191.008999999998</v>
      </c>
      <c r="G170" s="19">
        <v>130978.06999999999</v>
      </c>
      <c r="H170" s="19">
        <v>48966.108</v>
      </c>
      <c r="J170" s="20"/>
      <c r="K170" s="20"/>
      <c r="L170" s="20"/>
      <c r="M170" s="20"/>
    </row>
    <row r="171" spans="1:13" s="14" customFormat="1" ht="8.65" customHeight="1" x14ac:dyDescent="0.15">
      <c r="A171" s="18" t="s">
        <v>44</v>
      </c>
      <c r="B171" s="24">
        <f t="shared" si="7"/>
        <v>185462.60200000001</v>
      </c>
      <c r="C171" s="19">
        <v>8406.84</v>
      </c>
      <c r="D171" s="19">
        <v>794.39</v>
      </c>
      <c r="E171" s="19">
        <v>5166.692</v>
      </c>
      <c r="F171" s="19">
        <v>20608.149000000001</v>
      </c>
      <c r="G171" s="19">
        <v>23445.619999999995</v>
      </c>
      <c r="H171" s="19">
        <v>16574.723000000002</v>
      </c>
      <c r="J171" s="20"/>
      <c r="K171" s="20"/>
      <c r="L171" s="20"/>
      <c r="M171" s="20"/>
    </row>
    <row r="172" spans="1:13" s="14" customFormat="1" ht="8.65" customHeight="1" x14ac:dyDescent="0.15">
      <c r="A172" s="21" t="s">
        <v>45</v>
      </c>
      <c r="B172" s="22">
        <f t="shared" si="7"/>
        <v>112108.36800000002</v>
      </c>
      <c r="C172" s="22">
        <v>11223.698</v>
      </c>
      <c r="D172" s="22">
        <v>11854.103999999999</v>
      </c>
      <c r="E172" s="22">
        <v>899.14300000000003</v>
      </c>
      <c r="F172" s="22">
        <v>10414.156000000001</v>
      </c>
      <c r="G172" s="22">
        <v>11199.614</v>
      </c>
      <c r="H172" s="22">
        <v>8173.3980000000001</v>
      </c>
      <c r="J172" s="20"/>
      <c r="K172" s="20"/>
      <c r="L172" s="20"/>
      <c r="M172" s="20"/>
    </row>
    <row r="173" spans="1:13" s="14" customFormat="1" ht="3.95" customHeight="1" x14ac:dyDescent="0.15">
      <c r="A173" s="23"/>
      <c r="C173" s="24"/>
      <c r="D173" s="24"/>
      <c r="E173" s="24"/>
      <c r="F173" s="24"/>
      <c r="G173" s="24"/>
      <c r="H173" s="24"/>
      <c r="I173" s="25"/>
      <c r="J173" s="20"/>
      <c r="K173" s="20"/>
      <c r="L173" s="20"/>
      <c r="M173" s="20"/>
    </row>
    <row r="174" spans="1:13" s="14" customFormat="1" ht="8.65" customHeight="1" x14ac:dyDescent="0.15">
      <c r="A174" s="29"/>
      <c r="B174" s="24"/>
      <c r="C174" s="24"/>
      <c r="D174" s="24"/>
      <c r="E174" s="24"/>
      <c r="F174" s="24"/>
      <c r="G174" s="24"/>
      <c r="H174" s="24"/>
      <c r="I174" s="25"/>
      <c r="J174" s="20"/>
      <c r="K174" s="20"/>
      <c r="L174" s="20"/>
      <c r="M174" s="20"/>
    </row>
    <row r="175" spans="1:13" s="5" customFormat="1" ht="12" customHeight="1" x14ac:dyDescent="0.2">
      <c r="A175" s="1" t="s">
        <v>0</v>
      </c>
      <c r="B175" s="2"/>
      <c r="C175" s="2"/>
      <c r="D175" s="2"/>
      <c r="E175" s="2"/>
      <c r="F175" s="2"/>
      <c r="G175" s="3"/>
      <c r="H175" s="6" t="s">
        <v>66</v>
      </c>
    </row>
    <row r="176" spans="1:13" s="5" customFormat="1" ht="12" customHeight="1" x14ac:dyDescent="0.2">
      <c r="A176" s="1" t="s">
        <v>2</v>
      </c>
      <c r="B176" s="2"/>
      <c r="C176" s="2"/>
      <c r="D176" s="2"/>
      <c r="E176" s="2"/>
      <c r="F176" s="2"/>
      <c r="G176" s="3"/>
      <c r="H176" s="6" t="s">
        <v>3</v>
      </c>
    </row>
    <row r="177" spans="1:13" s="5" customFormat="1" ht="12" customHeight="1" x14ac:dyDescent="0.2">
      <c r="A177" s="1" t="s">
        <v>78</v>
      </c>
      <c r="B177" s="2"/>
      <c r="C177" s="2"/>
      <c r="D177" s="2"/>
      <c r="E177" s="2"/>
      <c r="F177" s="2"/>
      <c r="G177" s="3"/>
      <c r="H177" s="3"/>
    </row>
    <row r="178" spans="1:13" s="5" customFormat="1" ht="12" customHeight="1" x14ac:dyDescent="0.2">
      <c r="A178" s="49" t="s">
        <v>67</v>
      </c>
      <c r="B178" s="2"/>
      <c r="C178" s="2"/>
      <c r="D178" s="2"/>
      <c r="E178" s="2"/>
      <c r="F178" s="2"/>
      <c r="G178" s="3"/>
      <c r="H178" s="3"/>
    </row>
    <row r="179" spans="1:13" ht="3" customHeight="1" x14ac:dyDescent="0.25">
      <c r="A179" s="8"/>
      <c r="B179" s="8"/>
      <c r="C179" s="8"/>
      <c r="D179" s="8"/>
      <c r="E179" s="8"/>
      <c r="F179" s="8"/>
      <c r="G179" s="8"/>
      <c r="H179" s="8"/>
      <c r="I179" s="9"/>
      <c r="J179" s="9"/>
    </row>
    <row r="180" spans="1:13" ht="3" customHeight="1" x14ac:dyDescent="0.25">
      <c r="A180" s="9"/>
      <c r="B180" s="9"/>
      <c r="C180" s="9"/>
      <c r="D180" s="9"/>
      <c r="E180" s="9"/>
      <c r="F180" s="9"/>
      <c r="G180" s="9"/>
      <c r="H180" s="9"/>
    </row>
    <row r="181" spans="1:13" s="11" customFormat="1" ht="8.65" customHeight="1" x14ac:dyDescent="0.25">
      <c r="A181" s="200" t="s">
        <v>5</v>
      </c>
      <c r="B181" s="199" t="s">
        <v>6</v>
      </c>
      <c r="C181" s="199" t="s">
        <v>7</v>
      </c>
      <c r="D181" s="199" t="s">
        <v>8</v>
      </c>
      <c r="E181" s="199" t="s">
        <v>9</v>
      </c>
      <c r="F181" s="199" t="s">
        <v>10</v>
      </c>
      <c r="G181" s="199" t="s">
        <v>11</v>
      </c>
      <c r="H181" s="199" t="s">
        <v>12</v>
      </c>
    </row>
    <row r="182" spans="1:13" s="11" customFormat="1" ht="8.65" customHeight="1" x14ac:dyDescent="0.25">
      <c r="A182" s="200"/>
      <c r="B182" s="199"/>
      <c r="C182" s="199"/>
      <c r="D182" s="199"/>
      <c r="E182" s="199"/>
      <c r="F182" s="199"/>
      <c r="G182" s="199"/>
      <c r="H182" s="199"/>
    </row>
    <row r="183" spans="1:13" s="11" customFormat="1" ht="8.65" customHeight="1" x14ac:dyDescent="0.25">
      <c r="A183" s="200"/>
      <c r="B183" s="199"/>
      <c r="C183" s="199"/>
      <c r="D183" s="199"/>
      <c r="E183" s="199"/>
      <c r="F183" s="199"/>
      <c r="G183" s="199"/>
      <c r="H183" s="199"/>
    </row>
    <row r="184" spans="1:13" s="11" customFormat="1" ht="8.65" customHeight="1" x14ac:dyDescent="0.25">
      <c r="A184" s="200"/>
      <c r="B184" s="199"/>
      <c r="C184" s="199"/>
      <c r="D184" s="199"/>
      <c r="E184" s="199"/>
      <c r="F184" s="199"/>
      <c r="G184" s="199"/>
      <c r="H184" s="199"/>
    </row>
    <row r="185" spans="1:13" s="11" customFormat="1" ht="8.65" customHeight="1" x14ac:dyDescent="0.25">
      <c r="A185" s="200"/>
      <c r="B185" s="199"/>
      <c r="C185" s="199"/>
      <c r="D185" s="199"/>
      <c r="E185" s="199"/>
      <c r="F185" s="199"/>
      <c r="G185" s="199"/>
      <c r="H185" s="199"/>
    </row>
    <row r="186" spans="1:13" s="11" customFormat="1" ht="8.65" customHeight="1" x14ac:dyDescent="0.25">
      <c r="A186" s="200"/>
      <c r="B186" s="199"/>
      <c r="C186" s="199"/>
      <c r="D186" s="199"/>
      <c r="E186" s="199"/>
      <c r="F186" s="199"/>
      <c r="G186" s="199"/>
      <c r="H186" s="199"/>
    </row>
    <row r="187" spans="1:13" ht="3" customHeight="1" x14ac:dyDescent="0.25">
      <c r="A187" s="8"/>
      <c r="B187" s="8"/>
      <c r="C187" s="8"/>
      <c r="D187" s="8"/>
      <c r="E187" s="8"/>
      <c r="F187" s="8"/>
      <c r="G187" s="8"/>
      <c r="H187" s="8"/>
    </row>
    <row r="188" spans="1:13" ht="3" customHeight="1" x14ac:dyDescent="0.25">
      <c r="A188" s="9"/>
      <c r="B188" s="9"/>
      <c r="C188" s="9"/>
      <c r="D188" s="9"/>
      <c r="E188" s="9"/>
      <c r="F188" s="9"/>
      <c r="G188" s="9"/>
      <c r="H188" s="9"/>
    </row>
    <row r="189" spans="1:13" s="14" customFormat="1" ht="8.65" customHeight="1" x14ac:dyDescent="0.15">
      <c r="A189" s="12">
        <v>2007</v>
      </c>
      <c r="B189" s="13"/>
      <c r="C189" s="13"/>
      <c r="D189" s="13"/>
      <c r="E189" s="13"/>
      <c r="F189" s="13"/>
      <c r="G189" s="13"/>
      <c r="H189" s="13"/>
    </row>
    <row r="190" spans="1:13" s="17" customFormat="1" ht="8.65" customHeight="1" x14ac:dyDescent="0.15">
      <c r="A190" s="15" t="s">
        <v>13</v>
      </c>
      <c r="B190" s="16">
        <f>SUM(B192:B223)</f>
        <v>14254464.209999997</v>
      </c>
      <c r="C190" s="16">
        <f t="shared" ref="C190:H190" si="8">SUM(C192:C223)</f>
        <v>486682.22299999994</v>
      </c>
      <c r="D190" s="16">
        <f t="shared" si="8"/>
        <v>1256576.8360000004</v>
      </c>
      <c r="E190" s="16">
        <f t="shared" si="8"/>
        <v>210220.56699999998</v>
      </c>
      <c r="F190" s="16">
        <f t="shared" si="8"/>
        <v>1185521.1959999998</v>
      </c>
      <c r="G190" s="16">
        <f t="shared" si="8"/>
        <v>2481289.279000001</v>
      </c>
      <c r="H190" s="16">
        <f t="shared" si="8"/>
        <v>1061446.0659999999</v>
      </c>
      <c r="J190" s="50"/>
      <c r="K190" s="50"/>
      <c r="L190" s="50"/>
      <c r="M190" s="50"/>
    </row>
    <row r="191" spans="1:13" s="17" customFormat="1" ht="3.95" customHeight="1" x14ac:dyDescent="0.15">
      <c r="A191" s="15"/>
      <c r="B191" s="16"/>
      <c r="C191" s="16"/>
      <c r="D191" s="16"/>
      <c r="E191" s="16"/>
      <c r="F191" s="16"/>
      <c r="G191" s="16"/>
      <c r="H191" s="16"/>
      <c r="J191" s="50"/>
      <c r="K191" s="50"/>
      <c r="L191" s="50"/>
      <c r="M191" s="50"/>
    </row>
    <row r="192" spans="1:13" s="14" customFormat="1" ht="8.65" customHeight="1" x14ac:dyDescent="0.15">
      <c r="A192" s="18" t="s">
        <v>14</v>
      </c>
      <c r="B192" s="19">
        <f t="shared" ref="B192:B223" si="9">SUM(C192:H192,B851:H851,B1510:H1510)</f>
        <v>150305.11700000003</v>
      </c>
      <c r="C192" s="19">
        <v>6041.2070000000003</v>
      </c>
      <c r="D192" s="19">
        <v>640.40200000000004</v>
      </c>
      <c r="E192" s="19">
        <v>1118.2339999999999</v>
      </c>
      <c r="F192" s="19">
        <v>22900.01</v>
      </c>
      <c r="G192" s="19">
        <v>36272.091999999997</v>
      </c>
      <c r="H192" s="19">
        <v>12914.04</v>
      </c>
      <c r="J192" s="20"/>
      <c r="K192" s="20"/>
      <c r="L192" s="20"/>
      <c r="M192" s="20"/>
    </row>
    <row r="193" spans="1:13" s="14" customFormat="1" ht="8.65" customHeight="1" x14ac:dyDescent="0.15">
      <c r="A193" s="18" t="s">
        <v>15</v>
      </c>
      <c r="B193" s="19">
        <f t="shared" si="9"/>
        <v>461581.27399999992</v>
      </c>
      <c r="C193" s="19">
        <v>11854.491</v>
      </c>
      <c r="D193" s="19">
        <v>676.11500000000001</v>
      </c>
      <c r="E193" s="19">
        <v>14303.589</v>
      </c>
      <c r="F193" s="19">
        <v>66556.047999999995</v>
      </c>
      <c r="G193" s="19">
        <v>118429.20400000001</v>
      </c>
      <c r="H193" s="19">
        <v>39814.582000000002</v>
      </c>
      <c r="J193" s="20"/>
      <c r="K193" s="20"/>
      <c r="L193" s="20"/>
      <c r="M193" s="20"/>
    </row>
    <row r="194" spans="1:13" s="14" customFormat="1" ht="8.65" customHeight="1" x14ac:dyDescent="0.15">
      <c r="A194" s="18" t="s">
        <v>16</v>
      </c>
      <c r="B194" s="19">
        <f t="shared" si="9"/>
        <v>106199.42600000001</v>
      </c>
      <c r="C194" s="19">
        <v>3353.1610000000001</v>
      </c>
      <c r="D194" s="19">
        <v>2337.3440000000001</v>
      </c>
      <c r="E194" s="19">
        <v>2502.873</v>
      </c>
      <c r="F194" s="19">
        <v>24535.652999999998</v>
      </c>
      <c r="G194" s="19">
        <v>2226.33</v>
      </c>
      <c r="H194" s="19">
        <v>9950.85</v>
      </c>
      <c r="J194" s="20"/>
      <c r="K194" s="20"/>
      <c r="L194" s="20"/>
      <c r="M194" s="20"/>
    </row>
    <row r="195" spans="1:13" s="14" customFormat="1" ht="8.65" customHeight="1" x14ac:dyDescent="0.15">
      <c r="A195" s="21" t="s">
        <v>17</v>
      </c>
      <c r="B195" s="22">
        <f t="shared" si="9"/>
        <v>947575.49300000013</v>
      </c>
      <c r="C195" s="22">
        <v>2934.92</v>
      </c>
      <c r="D195" s="22">
        <v>813725.93599999999</v>
      </c>
      <c r="E195" s="22">
        <v>959.62099999999998</v>
      </c>
      <c r="F195" s="22">
        <v>61519.618000000002</v>
      </c>
      <c r="G195" s="22">
        <v>2572.7129999999997</v>
      </c>
      <c r="H195" s="22">
        <v>4878.6970000000001</v>
      </c>
      <c r="J195" s="20"/>
      <c r="K195" s="20"/>
      <c r="L195" s="20"/>
      <c r="M195" s="20"/>
    </row>
    <row r="196" spans="1:13" s="14" customFormat="1" ht="8.65" customHeight="1" x14ac:dyDescent="0.15">
      <c r="A196" s="18" t="s">
        <v>18</v>
      </c>
      <c r="B196" s="19">
        <f t="shared" si="9"/>
        <v>500478.65699999989</v>
      </c>
      <c r="C196" s="19">
        <v>12894.454</v>
      </c>
      <c r="D196" s="19">
        <v>14708.878000000001</v>
      </c>
      <c r="E196" s="19">
        <v>10410.405000000001</v>
      </c>
      <c r="F196" s="19">
        <v>40440.697999999997</v>
      </c>
      <c r="G196" s="19">
        <v>206861.503</v>
      </c>
      <c r="H196" s="19">
        <v>22359.437000000002</v>
      </c>
      <c r="J196" s="20"/>
      <c r="K196" s="20"/>
      <c r="L196" s="20"/>
      <c r="M196" s="20"/>
    </row>
    <row r="197" spans="1:13" s="14" customFormat="1" ht="8.65" customHeight="1" x14ac:dyDescent="0.15">
      <c r="A197" s="18" t="s">
        <v>19</v>
      </c>
      <c r="B197" s="19">
        <f t="shared" si="9"/>
        <v>77526.37000000001</v>
      </c>
      <c r="C197" s="19">
        <v>4866.3990000000003</v>
      </c>
      <c r="D197" s="19">
        <v>1967.38</v>
      </c>
      <c r="E197" s="19">
        <v>4143.1639999999998</v>
      </c>
      <c r="F197" s="19">
        <v>11459.459000000001</v>
      </c>
      <c r="G197" s="19">
        <v>3325.002</v>
      </c>
      <c r="H197" s="19">
        <v>5312.2250000000004</v>
      </c>
      <c r="J197" s="20"/>
      <c r="K197" s="20"/>
      <c r="L197" s="20"/>
      <c r="M197" s="20"/>
    </row>
    <row r="198" spans="1:13" s="14" customFormat="1" ht="8.65" customHeight="1" x14ac:dyDescent="0.15">
      <c r="A198" s="18" t="s">
        <v>20</v>
      </c>
      <c r="B198" s="19">
        <f t="shared" si="9"/>
        <v>252536.30399999995</v>
      </c>
      <c r="C198" s="19">
        <v>20309.059000000001</v>
      </c>
      <c r="D198" s="19">
        <v>13568.92</v>
      </c>
      <c r="E198" s="19">
        <v>5158.7579999999998</v>
      </c>
      <c r="F198" s="19">
        <v>21165.47</v>
      </c>
      <c r="G198" s="19">
        <v>29437.521000000001</v>
      </c>
      <c r="H198" s="19">
        <v>17724.899000000001</v>
      </c>
      <c r="J198" s="20"/>
      <c r="K198" s="20"/>
      <c r="L198" s="20"/>
      <c r="M198" s="20"/>
    </row>
    <row r="199" spans="1:13" s="14" customFormat="1" ht="8.65" customHeight="1" x14ac:dyDescent="0.15">
      <c r="A199" s="21" t="s">
        <v>21</v>
      </c>
      <c r="B199" s="22">
        <f t="shared" si="9"/>
        <v>434649.91999999987</v>
      </c>
      <c r="C199" s="22">
        <v>26362.800999999999</v>
      </c>
      <c r="D199" s="22">
        <v>13036.210999999999</v>
      </c>
      <c r="E199" s="22">
        <v>10905.236999999999</v>
      </c>
      <c r="F199" s="22">
        <v>39620.675000000003</v>
      </c>
      <c r="G199" s="22">
        <v>109652.474</v>
      </c>
      <c r="H199" s="22">
        <v>35351.512000000002</v>
      </c>
      <c r="J199" s="20"/>
      <c r="K199" s="20"/>
      <c r="L199" s="20"/>
      <c r="M199" s="20"/>
    </row>
    <row r="200" spans="1:13" s="14" customFormat="1" ht="8.65" customHeight="1" x14ac:dyDescent="0.15">
      <c r="A200" s="18" t="s">
        <v>22</v>
      </c>
      <c r="B200" s="19">
        <f t="shared" si="9"/>
        <v>2408565.8649999993</v>
      </c>
      <c r="C200" s="19">
        <v>1293.4839999999999</v>
      </c>
      <c r="D200" s="19">
        <v>123.045</v>
      </c>
      <c r="E200" s="19">
        <v>9121.48</v>
      </c>
      <c r="F200" s="19">
        <v>113304.978</v>
      </c>
      <c r="G200" s="19">
        <v>196514.41999999998</v>
      </c>
      <c r="H200" s="19">
        <v>222757.76699999999</v>
      </c>
      <c r="J200" s="20"/>
      <c r="K200" s="20"/>
      <c r="L200" s="20"/>
      <c r="M200" s="20"/>
    </row>
    <row r="201" spans="1:13" s="14" customFormat="1" ht="8.65" customHeight="1" x14ac:dyDescent="0.15">
      <c r="A201" s="18" t="s">
        <v>23</v>
      </c>
      <c r="B201" s="19">
        <f t="shared" si="9"/>
        <v>162709.80200000003</v>
      </c>
      <c r="C201" s="19">
        <v>17451.154999999999</v>
      </c>
      <c r="D201" s="19">
        <v>7485.741</v>
      </c>
      <c r="E201" s="19">
        <v>3684.701</v>
      </c>
      <c r="F201" s="19">
        <v>11914.529</v>
      </c>
      <c r="G201" s="19">
        <v>25643.887000000002</v>
      </c>
      <c r="H201" s="19">
        <v>14155.569</v>
      </c>
      <c r="J201" s="20"/>
      <c r="K201" s="20"/>
      <c r="L201" s="20"/>
      <c r="M201" s="20"/>
    </row>
    <row r="202" spans="1:13" s="14" customFormat="1" ht="8.65" customHeight="1" x14ac:dyDescent="0.15">
      <c r="A202" s="18" t="s">
        <v>24</v>
      </c>
      <c r="B202" s="19">
        <f t="shared" si="9"/>
        <v>488729.60400000011</v>
      </c>
      <c r="C202" s="19">
        <v>21992.044000000002</v>
      </c>
      <c r="D202" s="19">
        <v>3065.1860000000001</v>
      </c>
      <c r="E202" s="19">
        <v>8639.0990000000002</v>
      </c>
      <c r="F202" s="19">
        <v>43565.355000000003</v>
      </c>
      <c r="G202" s="19">
        <v>108032.97100000002</v>
      </c>
      <c r="H202" s="19">
        <v>47064.277999999998</v>
      </c>
      <c r="J202" s="20"/>
      <c r="K202" s="20"/>
      <c r="L202" s="20"/>
      <c r="M202" s="20"/>
    </row>
    <row r="203" spans="1:13" s="14" customFormat="1" ht="8.65" customHeight="1" x14ac:dyDescent="0.15">
      <c r="A203" s="21" t="s">
        <v>25</v>
      </c>
      <c r="B203" s="22">
        <f t="shared" si="9"/>
        <v>204879.83000000002</v>
      </c>
      <c r="C203" s="22">
        <v>11576.74</v>
      </c>
      <c r="D203" s="22">
        <v>2657.59</v>
      </c>
      <c r="E203" s="22">
        <v>7376.6559999999999</v>
      </c>
      <c r="F203" s="22">
        <v>20021.481</v>
      </c>
      <c r="G203" s="22">
        <v>6989.9830000000002</v>
      </c>
      <c r="H203" s="22">
        <v>19661.237000000001</v>
      </c>
      <c r="J203" s="20"/>
      <c r="K203" s="20"/>
      <c r="L203" s="20"/>
      <c r="M203" s="20"/>
    </row>
    <row r="204" spans="1:13" s="14" customFormat="1" ht="8.65" customHeight="1" x14ac:dyDescent="0.15">
      <c r="A204" s="18" t="s">
        <v>26</v>
      </c>
      <c r="B204" s="19">
        <f t="shared" si="9"/>
        <v>201655.41800000001</v>
      </c>
      <c r="C204" s="19">
        <v>10667.766</v>
      </c>
      <c r="D204" s="19">
        <v>1726.577</v>
      </c>
      <c r="E204" s="19">
        <v>5927.9579999999996</v>
      </c>
      <c r="F204" s="19">
        <v>15567.106</v>
      </c>
      <c r="G204" s="19">
        <v>50903.445999999989</v>
      </c>
      <c r="H204" s="19">
        <v>11945.843999999999</v>
      </c>
      <c r="J204" s="20"/>
      <c r="K204" s="20"/>
      <c r="L204" s="20"/>
      <c r="M204" s="20"/>
    </row>
    <row r="205" spans="1:13" s="14" customFormat="1" ht="8.65" customHeight="1" x14ac:dyDescent="0.15">
      <c r="A205" s="18" t="s">
        <v>27</v>
      </c>
      <c r="B205" s="19">
        <f t="shared" si="9"/>
        <v>913139.83399999992</v>
      </c>
      <c r="C205" s="19">
        <v>53074.536999999997</v>
      </c>
      <c r="D205" s="19">
        <v>1709.0920000000001</v>
      </c>
      <c r="E205" s="19">
        <v>13991.992</v>
      </c>
      <c r="F205" s="19">
        <v>77213.266000000003</v>
      </c>
      <c r="G205" s="19">
        <v>204646.03500000006</v>
      </c>
      <c r="H205" s="19">
        <v>82911.792000000001</v>
      </c>
      <c r="J205" s="20"/>
      <c r="K205" s="20"/>
      <c r="L205" s="20"/>
      <c r="M205" s="20"/>
    </row>
    <row r="206" spans="1:13" s="14" customFormat="1" ht="8.65" customHeight="1" x14ac:dyDescent="0.15">
      <c r="A206" s="18" t="s">
        <v>28</v>
      </c>
      <c r="B206" s="19">
        <f t="shared" si="9"/>
        <v>1184658.4279999998</v>
      </c>
      <c r="C206" s="19">
        <v>22297.792000000001</v>
      </c>
      <c r="D206" s="19">
        <v>3491.8490000000002</v>
      </c>
      <c r="E206" s="19">
        <v>15621.343999999999</v>
      </c>
      <c r="F206" s="19">
        <v>58590.351000000002</v>
      </c>
      <c r="G206" s="19">
        <v>274208.18400000001</v>
      </c>
      <c r="H206" s="19">
        <v>91576.557000000001</v>
      </c>
      <c r="J206" s="20"/>
      <c r="K206" s="20"/>
      <c r="L206" s="20"/>
      <c r="M206" s="20"/>
    </row>
    <row r="207" spans="1:13" s="14" customFormat="1" ht="8.65" customHeight="1" x14ac:dyDescent="0.15">
      <c r="A207" s="21" t="s">
        <v>29</v>
      </c>
      <c r="B207" s="22">
        <f t="shared" si="9"/>
        <v>328272.19000000006</v>
      </c>
      <c r="C207" s="22">
        <v>36053.211000000003</v>
      </c>
      <c r="D207" s="22">
        <v>2442.2689999999998</v>
      </c>
      <c r="E207" s="22">
        <v>7021.6639999999998</v>
      </c>
      <c r="F207" s="22">
        <v>19171.124</v>
      </c>
      <c r="G207" s="22">
        <v>45189.153999999995</v>
      </c>
      <c r="H207" s="22">
        <v>28205.760999999999</v>
      </c>
      <c r="J207" s="20"/>
      <c r="K207" s="20"/>
      <c r="L207" s="20"/>
      <c r="M207" s="20"/>
    </row>
    <row r="208" spans="1:13" s="14" customFormat="1" ht="8.65" customHeight="1" x14ac:dyDescent="0.15">
      <c r="A208" s="18" t="s">
        <v>30</v>
      </c>
      <c r="B208" s="19">
        <f t="shared" si="9"/>
        <v>169325.36199999999</v>
      </c>
      <c r="C208" s="19">
        <v>5983.8119999999999</v>
      </c>
      <c r="D208" s="19">
        <v>1319.9870000000001</v>
      </c>
      <c r="E208" s="19">
        <v>957.15800000000002</v>
      </c>
      <c r="F208" s="19">
        <v>22992.839</v>
      </c>
      <c r="G208" s="19">
        <v>30254.186000000002</v>
      </c>
      <c r="H208" s="19">
        <v>10457.441000000001</v>
      </c>
      <c r="J208" s="20"/>
      <c r="K208" s="20"/>
      <c r="L208" s="20"/>
      <c r="M208" s="20"/>
    </row>
    <row r="209" spans="1:13" s="14" customFormat="1" ht="8.65" customHeight="1" x14ac:dyDescent="0.15">
      <c r="A209" s="18" t="s">
        <v>31</v>
      </c>
      <c r="B209" s="19">
        <f t="shared" si="9"/>
        <v>91675.276000000013</v>
      </c>
      <c r="C209" s="19">
        <v>7689.549</v>
      </c>
      <c r="D209" s="19">
        <v>1359.194</v>
      </c>
      <c r="E209" s="19">
        <v>2020.213</v>
      </c>
      <c r="F209" s="19">
        <v>11682.371999999999</v>
      </c>
      <c r="G209" s="19">
        <v>5514.7800000000016</v>
      </c>
      <c r="H209" s="19">
        <v>5072.2960000000003</v>
      </c>
      <c r="J209" s="20"/>
      <c r="K209" s="20"/>
      <c r="L209" s="20"/>
      <c r="M209" s="20"/>
    </row>
    <row r="210" spans="1:13" s="14" customFormat="1" ht="8.65" customHeight="1" x14ac:dyDescent="0.15">
      <c r="A210" s="18" t="s">
        <v>32</v>
      </c>
      <c r="B210" s="19">
        <f t="shared" si="9"/>
        <v>1004636.5209999999</v>
      </c>
      <c r="C210" s="19">
        <v>7527.1580000000004</v>
      </c>
      <c r="D210" s="19">
        <v>13300.472000000002</v>
      </c>
      <c r="E210" s="19">
        <v>12872.543</v>
      </c>
      <c r="F210" s="19">
        <v>118012.841</v>
      </c>
      <c r="G210" s="19">
        <v>248569.198</v>
      </c>
      <c r="H210" s="19">
        <v>79595.357999999993</v>
      </c>
      <c r="J210" s="20"/>
      <c r="K210" s="20"/>
      <c r="L210" s="20"/>
      <c r="M210" s="20"/>
    </row>
    <row r="211" spans="1:13" s="14" customFormat="1" ht="8.65" customHeight="1" x14ac:dyDescent="0.15">
      <c r="A211" s="21" t="s">
        <v>33</v>
      </c>
      <c r="B211" s="22">
        <f t="shared" si="9"/>
        <v>219815.36300000001</v>
      </c>
      <c r="C211" s="22">
        <v>12712.192999999999</v>
      </c>
      <c r="D211" s="22">
        <v>153.36799999999999</v>
      </c>
      <c r="E211" s="22">
        <v>2624.9229999999998</v>
      </c>
      <c r="F211" s="22">
        <v>21041.314999999999</v>
      </c>
      <c r="G211" s="22">
        <v>30621.003000000001</v>
      </c>
      <c r="H211" s="22">
        <v>19223.184000000001</v>
      </c>
      <c r="J211" s="20"/>
      <c r="K211" s="20"/>
      <c r="L211" s="20"/>
      <c r="M211" s="20"/>
    </row>
    <row r="212" spans="1:13" s="14" customFormat="1" ht="8.65" customHeight="1" x14ac:dyDescent="0.15">
      <c r="A212" s="18" t="s">
        <v>34</v>
      </c>
      <c r="B212" s="19">
        <f t="shared" si="9"/>
        <v>465818.72199999995</v>
      </c>
      <c r="C212" s="19">
        <v>21332.958999999999</v>
      </c>
      <c r="D212" s="19">
        <v>5510.6970000000001</v>
      </c>
      <c r="E212" s="19">
        <v>5960.085</v>
      </c>
      <c r="F212" s="19">
        <v>29285.826000000001</v>
      </c>
      <c r="G212" s="19">
        <v>122562.77899999999</v>
      </c>
      <c r="H212" s="19">
        <v>30605.073</v>
      </c>
      <c r="J212" s="20"/>
      <c r="K212" s="20"/>
      <c r="L212" s="20"/>
      <c r="M212" s="20"/>
    </row>
    <row r="213" spans="1:13" s="14" customFormat="1" ht="8.65" customHeight="1" x14ac:dyDescent="0.15">
      <c r="A213" s="18" t="s">
        <v>35</v>
      </c>
      <c r="B213" s="19">
        <f t="shared" si="9"/>
        <v>271622.05099999998</v>
      </c>
      <c r="C213" s="19">
        <v>6741.9120000000003</v>
      </c>
      <c r="D213" s="19">
        <v>1050.376</v>
      </c>
      <c r="E213" s="19">
        <v>4265.7539999999999</v>
      </c>
      <c r="F213" s="19">
        <v>23784.735000000001</v>
      </c>
      <c r="G213" s="19">
        <v>74562.876000000004</v>
      </c>
      <c r="H213" s="19">
        <v>24277.964</v>
      </c>
      <c r="J213" s="20"/>
      <c r="K213" s="20"/>
      <c r="L213" s="20"/>
      <c r="M213" s="20"/>
    </row>
    <row r="214" spans="1:13" s="14" customFormat="1" ht="8.65" customHeight="1" x14ac:dyDescent="0.15">
      <c r="A214" s="18" t="s">
        <v>36</v>
      </c>
      <c r="B214" s="19">
        <f t="shared" si="9"/>
        <v>192904.58199999999</v>
      </c>
      <c r="C214" s="19">
        <v>1596.0139999999999</v>
      </c>
      <c r="D214" s="19">
        <v>2086.3629999999998</v>
      </c>
      <c r="E214" s="19">
        <v>1639.5889999999999</v>
      </c>
      <c r="F214" s="19">
        <v>19621.374</v>
      </c>
      <c r="G214" s="19">
        <v>4508.674</v>
      </c>
      <c r="H214" s="19">
        <v>12040.209000000001</v>
      </c>
      <c r="J214" s="20"/>
      <c r="K214" s="20"/>
      <c r="L214" s="20"/>
      <c r="M214" s="20"/>
    </row>
    <row r="215" spans="1:13" s="14" customFormat="1" ht="8.65" customHeight="1" x14ac:dyDescent="0.15">
      <c r="A215" s="21" t="s">
        <v>37</v>
      </c>
      <c r="B215" s="22">
        <f t="shared" si="9"/>
        <v>264315.63100000005</v>
      </c>
      <c r="C215" s="22">
        <v>9783.8119999999999</v>
      </c>
      <c r="D215" s="22">
        <v>6410.7349999999997</v>
      </c>
      <c r="E215" s="22">
        <v>5299.1289999999999</v>
      </c>
      <c r="F215" s="22">
        <v>18549.494999999999</v>
      </c>
      <c r="G215" s="22">
        <v>62623.741999999998</v>
      </c>
      <c r="H215" s="22">
        <v>19565.896000000001</v>
      </c>
      <c r="J215" s="20"/>
      <c r="K215" s="20"/>
      <c r="L215" s="20"/>
      <c r="M215" s="20"/>
    </row>
    <row r="216" spans="1:13" s="14" customFormat="1" ht="8.65" customHeight="1" x14ac:dyDescent="0.15">
      <c r="A216" s="18" t="s">
        <v>38</v>
      </c>
      <c r="B216" s="19">
        <f t="shared" si="9"/>
        <v>305622.53700000001</v>
      </c>
      <c r="C216" s="19">
        <v>40423.406000000003</v>
      </c>
      <c r="D216" s="19">
        <v>2108.1550000000002</v>
      </c>
      <c r="E216" s="19">
        <v>8114.7470000000003</v>
      </c>
      <c r="F216" s="19">
        <v>32017.202000000001</v>
      </c>
      <c r="G216" s="19">
        <v>23760.364000000005</v>
      </c>
      <c r="H216" s="19">
        <v>30403.918000000001</v>
      </c>
      <c r="J216" s="20"/>
      <c r="K216" s="20"/>
      <c r="L216" s="20"/>
      <c r="M216" s="20"/>
    </row>
    <row r="217" spans="1:13" s="14" customFormat="1" ht="8.65" customHeight="1" x14ac:dyDescent="0.15">
      <c r="A217" s="18" t="s">
        <v>39</v>
      </c>
      <c r="B217" s="19">
        <f t="shared" si="9"/>
        <v>435397.34299999999</v>
      </c>
      <c r="C217" s="19">
        <v>27050.252</v>
      </c>
      <c r="D217" s="19">
        <v>32672.37</v>
      </c>
      <c r="E217" s="19">
        <v>9467.8449999999993</v>
      </c>
      <c r="F217" s="19">
        <v>44888.76</v>
      </c>
      <c r="G217" s="19">
        <v>111573.08900000001</v>
      </c>
      <c r="H217" s="19">
        <v>40528.85</v>
      </c>
      <c r="J217" s="20"/>
      <c r="K217" s="20"/>
      <c r="L217" s="20"/>
      <c r="M217" s="20"/>
    </row>
    <row r="218" spans="1:13" s="14" customFormat="1" ht="8.65" customHeight="1" x14ac:dyDescent="0.15">
      <c r="A218" s="18" t="s">
        <v>40</v>
      </c>
      <c r="B218" s="19">
        <f t="shared" si="9"/>
        <v>454079.11300000007</v>
      </c>
      <c r="C218" s="19">
        <v>7384.1840000000002</v>
      </c>
      <c r="D218" s="19">
        <v>231448.35800000001</v>
      </c>
      <c r="E218" s="19">
        <v>1603.6020000000001</v>
      </c>
      <c r="F218" s="19">
        <v>27704.629000000001</v>
      </c>
      <c r="G218" s="19">
        <v>46021.252999999997</v>
      </c>
      <c r="H218" s="19">
        <v>17073.562000000002</v>
      </c>
      <c r="J218" s="20"/>
      <c r="K218" s="20"/>
      <c r="L218" s="20"/>
      <c r="M218" s="20"/>
    </row>
    <row r="219" spans="1:13" s="14" customFormat="1" ht="8.65" customHeight="1" x14ac:dyDescent="0.15">
      <c r="A219" s="21" t="s">
        <v>41</v>
      </c>
      <c r="B219" s="22">
        <f t="shared" si="9"/>
        <v>464007.81199999998</v>
      </c>
      <c r="C219" s="22">
        <v>16633.800999999999</v>
      </c>
      <c r="D219" s="22">
        <v>20218.36</v>
      </c>
      <c r="E219" s="22">
        <v>9301.6260000000002</v>
      </c>
      <c r="F219" s="22">
        <v>60501.428999999996</v>
      </c>
      <c r="G219" s="22">
        <v>112914.689</v>
      </c>
      <c r="H219" s="22">
        <v>28373.043000000001</v>
      </c>
      <c r="J219" s="20"/>
      <c r="K219" s="20"/>
      <c r="L219" s="20"/>
      <c r="M219" s="20"/>
    </row>
    <row r="220" spans="1:13" s="14" customFormat="1" ht="8.65" customHeight="1" x14ac:dyDescent="0.15">
      <c r="A220" s="18" t="s">
        <v>42</v>
      </c>
      <c r="B220" s="19">
        <f t="shared" si="9"/>
        <v>79019.572999999989</v>
      </c>
      <c r="C220" s="19">
        <v>3000.4070000000002</v>
      </c>
      <c r="D220" s="19">
        <v>478.911</v>
      </c>
      <c r="E220" s="19">
        <v>830.85400000000004</v>
      </c>
      <c r="F220" s="19">
        <v>6862.5039999999999</v>
      </c>
      <c r="G220" s="19">
        <v>19227.148000000001</v>
      </c>
      <c r="H220" s="19">
        <v>2974.2269999999999</v>
      </c>
      <c r="J220" s="20"/>
      <c r="K220" s="20"/>
      <c r="L220" s="20"/>
      <c r="M220" s="20"/>
    </row>
    <row r="221" spans="1:13" s="14" customFormat="1" ht="8.65" customHeight="1" x14ac:dyDescent="0.15">
      <c r="A221" s="18" t="s">
        <v>43</v>
      </c>
      <c r="B221" s="19">
        <f t="shared" si="9"/>
        <v>705608.57800000021</v>
      </c>
      <c r="C221" s="19">
        <v>37075.337</v>
      </c>
      <c r="D221" s="19">
        <v>41220.002999999997</v>
      </c>
      <c r="E221" s="19">
        <v>18558.655999999999</v>
      </c>
      <c r="F221" s="19">
        <v>66513.138000000006</v>
      </c>
      <c r="G221" s="19">
        <v>131885.12599999999</v>
      </c>
      <c r="H221" s="19">
        <v>49410.89</v>
      </c>
      <c r="J221" s="20"/>
      <c r="K221" s="20"/>
      <c r="L221" s="20"/>
      <c r="M221" s="20"/>
    </row>
    <row r="222" spans="1:13" s="14" customFormat="1" ht="8.65" customHeight="1" x14ac:dyDescent="0.15">
      <c r="A222" s="18" t="s">
        <v>44</v>
      </c>
      <c r="B222" s="24">
        <f t="shared" si="9"/>
        <v>191217.07500000004</v>
      </c>
      <c r="C222" s="24">
        <v>8746.5380000000005</v>
      </c>
      <c r="D222" s="24">
        <v>877.947</v>
      </c>
      <c r="E222" s="24">
        <v>4844.942</v>
      </c>
      <c r="F222" s="24">
        <v>22845.307000000001</v>
      </c>
      <c r="G222" s="24">
        <v>23941.270999999997</v>
      </c>
      <c r="H222" s="19">
        <v>16924.28</v>
      </c>
      <c r="J222" s="20"/>
      <c r="K222" s="20"/>
      <c r="L222" s="20"/>
      <c r="M222" s="20"/>
    </row>
    <row r="223" spans="1:13" s="14" customFormat="1" ht="8.65" customHeight="1" x14ac:dyDescent="0.15">
      <c r="A223" s="21" t="s">
        <v>45</v>
      </c>
      <c r="B223" s="22">
        <f t="shared" si="9"/>
        <v>115935.13900000002</v>
      </c>
      <c r="C223" s="22">
        <v>9977.6679999999997</v>
      </c>
      <c r="D223" s="22">
        <v>12999.004999999999</v>
      </c>
      <c r="E223" s="22">
        <v>972.12599999999998</v>
      </c>
      <c r="F223" s="22">
        <v>11671.609</v>
      </c>
      <c r="G223" s="22">
        <v>11844.181999999999</v>
      </c>
      <c r="H223" s="22">
        <v>8334.8279999999995</v>
      </c>
      <c r="J223" s="20"/>
      <c r="K223" s="20"/>
      <c r="L223" s="20"/>
      <c r="M223" s="20"/>
    </row>
    <row r="224" spans="1:13" s="14" customFormat="1" ht="8.65" customHeight="1" x14ac:dyDescent="0.15">
      <c r="A224" s="23"/>
      <c r="H224" s="24"/>
      <c r="J224" s="20"/>
      <c r="K224" s="20"/>
      <c r="L224" s="20"/>
      <c r="M224" s="20"/>
    </row>
    <row r="225" spans="1:13" s="14" customFormat="1" ht="8.65" customHeight="1" x14ac:dyDescent="0.15">
      <c r="A225" s="12">
        <v>2008</v>
      </c>
      <c r="B225" s="13"/>
      <c r="C225" s="13"/>
      <c r="D225" s="13"/>
      <c r="E225" s="13"/>
      <c r="F225" s="13"/>
      <c r="G225" s="13"/>
      <c r="H225" s="13"/>
    </row>
    <row r="226" spans="1:13" s="17" customFormat="1" ht="8.65" customHeight="1" x14ac:dyDescent="0.15">
      <c r="A226" s="15" t="s">
        <v>13</v>
      </c>
      <c r="B226" s="16">
        <f>SUM(B228:B259)</f>
        <v>14402756.617000002</v>
      </c>
      <c r="C226" s="16">
        <f t="shared" ref="C226:H226" si="10">SUM(C228:C259)</f>
        <v>486464.96100000001</v>
      </c>
      <c r="D226" s="16">
        <f t="shared" si="10"/>
        <v>1191502.7340000006</v>
      </c>
      <c r="E226" s="16">
        <f t="shared" si="10"/>
        <v>211732.25599999996</v>
      </c>
      <c r="F226" s="16">
        <f t="shared" si="10"/>
        <v>1229271.9570000002</v>
      </c>
      <c r="G226" s="16">
        <f t="shared" si="10"/>
        <v>2447226.6130000004</v>
      </c>
      <c r="H226" s="16">
        <f t="shared" si="10"/>
        <v>1082101.524</v>
      </c>
      <c r="J226" s="50"/>
      <c r="K226" s="50"/>
      <c r="L226" s="50"/>
      <c r="M226" s="50"/>
    </row>
    <row r="227" spans="1:13" s="17" customFormat="1" ht="3.95" customHeight="1" x14ac:dyDescent="0.15">
      <c r="A227" s="15"/>
      <c r="B227" s="16"/>
      <c r="C227" s="16"/>
      <c r="D227" s="16"/>
      <c r="E227" s="16"/>
      <c r="F227" s="16"/>
      <c r="G227" s="16"/>
      <c r="H227" s="16"/>
      <c r="J227" s="50"/>
      <c r="K227" s="50"/>
      <c r="L227" s="50"/>
      <c r="M227" s="50"/>
    </row>
    <row r="228" spans="1:13" s="14" customFormat="1" ht="8.65" customHeight="1" x14ac:dyDescent="0.15">
      <c r="A228" s="18" t="s">
        <v>14</v>
      </c>
      <c r="B228" s="19">
        <f t="shared" ref="B228:B259" si="11">SUM(C228:H228,B887:H887,B1546:H1546)</f>
        <v>150949.98299999998</v>
      </c>
      <c r="C228" s="19">
        <v>6566.0410000000002</v>
      </c>
      <c r="D228" s="19">
        <v>546.70899999999995</v>
      </c>
      <c r="E228" s="19">
        <v>1105.7449999999999</v>
      </c>
      <c r="F228" s="19">
        <v>21556.565999999999</v>
      </c>
      <c r="G228" s="19">
        <v>34793.377</v>
      </c>
      <c r="H228" s="19">
        <v>12904.146000000001</v>
      </c>
      <c r="J228" s="20"/>
      <c r="K228" s="20"/>
      <c r="L228" s="20"/>
      <c r="M228" s="20"/>
    </row>
    <row r="229" spans="1:13" s="14" customFormat="1" ht="8.65" customHeight="1" x14ac:dyDescent="0.15">
      <c r="A229" s="18" t="s">
        <v>15</v>
      </c>
      <c r="B229" s="19">
        <f t="shared" si="11"/>
        <v>457556.565</v>
      </c>
      <c r="C229" s="19">
        <v>11634.057000000001</v>
      </c>
      <c r="D229" s="19">
        <v>633.73199999999997</v>
      </c>
      <c r="E229" s="19">
        <v>14114.78</v>
      </c>
      <c r="F229" s="19">
        <v>68838.232999999993</v>
      </c>
      <c r="G229" s="19">
        <v>111219.064</v>
      </c>
      <c r="H229" s="19">
        <v>37970.385000000002</v>
      </c>
      <c r="J229" s="20"/>
      <c r="K229" s="20"/>
      <c r="L229" s="20"/>
      <c r="M229" s="20"/>
    </row>
    <row r="230" spans="1:13" s="14" customFormat="1" ht="8.65" customHeight="1" x14ac:dyDescent="0.15">
      <c r="A230" s="18" t="s">
        <v>16</v>
      </c>
      <c r="B230" s="19">
        <f t="shared" si="11"/>
        <v>108975.356</v>
      </c>
      <c r="C230" s="19">
        <v>3265.2249999999999</v>
      </c>
      <c r="D230" s="19">
        <v>2566.0720000000001</v>
      </c>
      <c r="E230" s="19">
        <v>2951.7440000000001</v>
      </c>
      <c r="F230" s="19">
        <v>27226.82</v>
      </c>
      <c r="G230" s="19">
        <v>2198.6869999999999</v>
      </c>
      <c r="H230" s="19">
        <v>9568.3310000000001</v>
      </c>
      <c r="J230" s="20"/>
      <c r="K230" s="20"/>
      <c r="L230" s="20"/>
      <c r="M230" s="20"/>
    </row>
    <row r="231" spans="1:13" s="14" customFormat="1" ht="8.65" customHeight="1" x14ac:dyDescent="0.15">
      <c r="A231" s="21" t="s">
        <v>17</v>
      </c>
      <c r="B231" s="22">
        <f t="shared" si="11"/>
        <v>867231.04399999988</v>
      </c>
      <c r="C231" s="22">
        <v>3321.3910000000001</v>
      </c>
      <c r="D231" s="22">
        <v>740530.23400000005</v>
      </c>
      <c r="E231" s="22">
        <v>1058.6949999999999</v>
      </c>
      <c r="F231" s="22">
        <v>51005.349000000002</v>
      </c>
      <c r="G231" s="22">
        <v>2734.2759999999998</v>
      </c>
      <c r="H231" s="22">
        <v>5104.9170000000004</v>
      </c>
      <c r="J231" s="20"/>
      <c r="K231" s="20"/>
      <c r="L231" s="20"/>
      <c r="M231" s="20"/>
    </row>
    <row r="232" spans="1:13" s="14" customFormat="1" ht="8.65" customHeight="1" x14ac:dyDescent="0.15">
      <c r="A232" s="18" t="s">
        <v>18</v>
      </c>
      <c r="B232" s="19">
        <f t="shared" si="11"/>
        <v>498326.77499999991</v>
      </c>
      <c r="C232" s="19">
        <v>12417.341</v>
      </c>
      <c r="D232" s="19">
        <v>14786.788</v>
      </c>
      <c r="E232" s="19">
        <v>10280.982</v>
      </c>
      <c r="F232" s="19">
        <v>45486.688999999998</v>
      </c>
      <c r="G232" s="19">
        <v>196504.29399999999</v>
      </c>
      <c r="H232" s="19">
        <v>23185.377</v>
      </c>
      <c r="J232" s="20"/>
      <c r="K232" s="20"/>
      <c r="L232" s="20"/>
      <c r="M232" s="20"/>
    </row>
    <row r="233" spans="1:13" s="14" customFormat="1" ht="8.65" customHeight="1" x14ac:dyDescent="0.15">
      <c r="A233" s="18" t="s">
        <v>19</v>
      </c>
      <c r="B233" s="19">
        <f t="shared" si="11"/>
        <v>78953.71699999999</v>
      </c>
      <c r="C233" s="19">
        <v>5061.1779999999999</v>
      </c>
      <c r="D233" s="19">
        <v>1743.0170000000001</v>
      </c>
      <c r="E233" s="19">
        <v>4197.5829999999996</v>
      </c>
      <c r="F233" s="19">
        <v>11469.477999999999</v>
      </c>
      <c r="G233" s="19">
        <v>3400.1300000000006</v>
      </c>
      <c r="H233" s="19">
        <v>5306.7719999999999</v>
      </c>
      <c r="J233" s="20"/>
      <c r="K233" s="20"/>
      <c r="L233" s="20"/>
      <c r="M233" s="20"/>
    </row>
    <row r="234" spans="1:13" s="14" customFormat="1" ht="8.65" customHeight="1" x14ac:dyDescent="0.15">
      <c r="A234" s="18" t="s">
        <v>20</v>
      </c>
      <c r="B234" s="19">
        <f t="shared" si="11"/>
        <v>258289.89</v>
      </c>
      <c r="C234" s="19">
        <v>19961.21</v>
      </c>
      <c r="D234" s="19">
        <v>13999.074000000001</v>
      </c>
      <c r="E234" s="19">
        <v>9621.4419999999991</v>
      </c>
      <c r="F234" s="19">
        <v>22087.882000000001</v>
      </c>
      <c r="G234" s="19">
        <v>28970.248</v>
      </c>
      <c r="H234" s="19">
        <v>18245.937999999998</v>
      </c>
      <c r="J234" s="20"/>
      <c r="K234" s="20"/>
      <c r="L234" s="20"/>
      <c r="M234" s="20"/>
    </row>
    <row r="235" spans="1:13" s="14" customFormat="1" ht="8.65" customHeight="1" x14ac:dyDescent="0.15">
      <c r="A235" s="21" t="s">
        <v>21</v>
      </c>
      <c r="B235" s="22">
        <f t="shared" si="11"/>
        <v>440792.88699999999</v>
      </c>
      <c r="C235" s="22">
        <v>24549.045999999998</v>
      </c>
      <c r="D235" s="22">
        <v>12382.728999999999</v>
      </c>
      <c r="E235" s="22">
        <v>10794.654</v>
      </c>
      <c r="F235" s="22">
        <v>39446.317000000003</v>
      </c>
      <c r="G235" s="22">
        <v>110123.302</v>
      </c>
      <c r="H235" s="22">
        <v>36317.279999999999</v>
      </c>
      <c r="J235" s="20"/>
      <c r="K235" s="20"/>
      <c r="L235" s="20"/>
      <c r="M235" s="20"/>
    </row>
    <row r="236" spans="1:13" s="14" customFormat="1" ht="8.65" customHeight="1" x14ac:dyDescent="0.15">
      <c r="A236" s="18" t="s">
        <v>22</v>
      </c>
      <c r="B236" s="19">
        <f t="shared" si="11"/>
        <v>2450391.2020000005</v>
      </c>
      <c r="C236" s="19">
        <v>1218.942</v>
      </c>
      <c r="D236" s="19">
        <v>104.31</v>
      </c>
      <c r="E236" s="19">
        <v>8603.64</v>
      </c>
      <c r="F236" s="19">
        <v>104768.93</v>
      </c>
      <c r="G236" s="19">
        <v>193484.16600000003</v>
      </c>
      <c r="H236" s="19">
        <v>229947.95699999999</v>
      </c>
      <c r="J236" s="20"/>
      <c r="K236" s="20"/>
      <c r="L236" s="20"/>
      <c r="M236" s="20"/>
    </row>
    <row r="237" spans="1:13" s="14" customFormat="1" ht="8.65" customHeight="1" x14ac:dyDescent="0.15">
      <c r="A237" s="18" t="s">
        <v>23</v>
      </c>
      <c r="B237" s="19">
        <f t="shared" si="11"/>
        <v>165722.989</v>
      </c>
      <c r="C237" s="19">
        <v>17530.643</v>
      </c>
      <c r="D237" s="19">
        <v>6205.1319999999996</v>
      </c>
      <c r="E237" s="19">
        <v>3315.4870000000001</v>
      </c>
      <c r="F237" s="19">
        <v>12296.172</v>
      </c>
      <c r="G237" s="19">
        <v>27720.643000000004</v>
      </c>
      <c r="H237" s="19">
        <v>14518.48</v>
      </c>
      <c r="J237" s="20"/>
      <c r="K237" s="20"/>
      <c r="L237" s="20"/>
      <c r="M237" s="20"/>
    </row>
    <row r="238" spans="1:13" s="14" customFormat="1" ht="8.65" customHeight="1" x14ac:dyDescent="0.15">
      <c r="A238" s="18" t="s">
        <v>24</v>
      </c>
      <c r="B238" s="19">
        <f t="shared" si="11"/>
        <v>503024.42300000001</v>
      </c>
      <c r="C238" s="19">
        <v>22505.654999999999</v>
      </c>
      <c r="D238" s="19">
        <v>3013.2359999999999</v>
      </c>
      <c r="E238" s="19">
        <v>8223.0630000000001</v>
      </c>
      <c r="F238" s="19">
        <v>45065.733999999997</v>
      </c>
      <c r="G238" s="19">
        <v>110694.11</v>
      </c>
      <c r="H238" s="19">
        <v>47633.343000000001</v>
      </c>
      <c r="J238" s="20"/>
      <c r="K238" s="20"/>
      <c r="L238" s="20"/>
      <c r="M238" s="20"/>
    </row>
    <row r="239" spans="1:13" s="14" customFormat="1" ht="8.65" customHeight="1" x14ac:dyDescent="0.15">
      <c r="A239" s="21" t="s">
        <v>25</v>
      </c>
      <c r="B239" s="22">
        <f t="shared" si="11"/>
        <v>208284.82100000003</v>
      </c>
      <c r="C239" s="22">
        <v>12013.441999999999</v>
      </c>
      <c r="D239" s="22">
        <v>4603.3869999999997</v>
      </c>
      <c r="E239" s="22">
        <v>5371.326</v>
      </c>
      <c r="F239" s="22">
        <v>23164.723999999998</v>
      </c>
      <c r="G239" s="22">
        <v>6803.2850000000017</v>
      </c>
      <c r="H239" s="22">
        <v>19085.742999999999</v>
      </c>
      <c r="J239" s="20"/>
      <c r="K239" s="20"/>
      <c r="L239" s="20"/>
      <c r="M239" s="20"/>
    </row>
    <row r="240" spans="1:13" s="14" customFormat="1" ht="8.65" customHeight="1" x14ac:dyDescent="0.15">
      <c r="A240" s="18" t="s">
        <v>26</v>
      </c>
      <c r="B240" s="19">
        <f t="shared" si="11"/>
        <v>208800.33499999999</v>
      </c>
      <c r="C240" s="19">
        <v>10899.583000000001</v>
      </c>
      <c r="D240" s="19">
        <v>1994.4770000000001</v>
      </c>
      <c r="E240" s="19">
        <v>5873.7169999999996</v>
      </c>
      <c r="F240" s="19">
        <v>19404.199000000001</v>
      </c>
      <c r="G240" s="19">
        <v>48609.171000000002</v>
      </c>
      <c r="H240" s="19">
        <v>12600.654</v>
      </c>
      <c r="J240" s="20"/>
      <c r="K240" s="20"/>
      <c r="L240" s="20"/>
      <c r="M240" s="20"/>
    </row>
    <row r="241" spans="1:13" s="14" customFormat="1" ht="8.65" customHeight="1" x14ac:dyDescent="0.15">
      <c r="A241" s="18" t="s">
        <v>27</v>
      </c>
      <c r="B241" s="19">
        <f t="shared" si="11"/>
        <v>918573.45599999977</v>
      </c>
      <c r="C241" s="19">
        <v>53142.478000000003</v>
      </c>
      <c r="D241" s="19">
        <v>1543.1969999999999</v>
      </c>
      <c r="E241" s="19">
        <v>13429.142</v>
      </c>
      <c r="F241" s="19">
        <v>85835.129000000001</v>
      </c>
      <c r="G241" s="19">
        <v>186508.13700000002</v>
      </c>
      <c r="H241" s="19">
        <v>84942.854000000007</v>
      </c>
      <c r="J241" s="20"/>
      <c r="K241" s="20"/>
      <c r="L241" s="20"/>
      <c r="M241" s="20"/>
    </row>
    <row r="242" spans="1:13" s="14" customFormat="1" ht="8.65" customHeight="1" x14ac:dyDescent="0.15">
      <c r="A242" s="18" t="s">
        <v>28</v>
      </c>
      <c r="B242" s="19">
        <f t="shared" si="11"/>
        <v>1198144.3500000001</v>
      </c>
      <c r="C242" s="19">
        <v>20584.935000000001</v>
      </c>
      <c r="D242" s="19">
        <v>3416.498</v>
      </c>
      <c r="E242" s="19">
        <v>16142.638999999999</v>
      </c>
      <c r="F242" s="19">
        <v>58024.417000000001</v>
      </c>
      <c r="G242" s="19">
        <v>270912.63899999997</v>
      </c>
      <c r="H242" s="19">
        <v>93672.654999999999</v>
      </c>
      <c r="J242" s="20"/>
      <c r="K242" s="20"/>
      <c r="L242" s="20"/>
      <c r="M242" s="20"/>
    </row>
    <row r="243" spans="1:13" s="14" customFormat="1" ht="8.65" customHeight="1" x14ac:dyDescent="0.15">
      <c r="A243" s="21" t="s">
        <v>29</v>
      </c>
      <c r="B243" s="22">
        <f t="shared" si="11"/>
        <v>334657.91400000005</v>
      </c>
      <c r="C243" s="22">
        <v>38699.199000000001</v>
      </c>
      <c r="D243" s="22">
        <v>1995.326</v>
      </c>
      <c r="E243" s="22">
        <v>7210.68</v>
      </c>
      <c r="F243" s="22">
        <v>20501.952000000001</v>
      </c>
      <c r="G243" s="22">
        <v>43300.166999999994</v>
      </c>
      <c r="H243" s="22">
        <v>28687.267</v>
      </c>
      <c r="J243" s="20"/>
      <c r="K243" s="20"/>
      <c r="L243" s="20"/>
      <c r="M243" s="20"/>
    </row>
    <row r="244" spans="1:13" s="14" customFormat="1" ht="8.65" customHeight="1" x14ac:dyDescent="0.15">
      <c r="A244" s="18" t="s">
        <v>30</v>
      </c>
      <c r="B244" s="19">
        <f t="shared" si="11"/>
        <v>169672.50700000001</v>
      </c>
      <c r="C244" s="19">
        <v>5229.43</v>
      </c>
      <c r="D244" s="19">
        <v>1415.914</v>
      </c>
      <c r="E244" s="19">
        <v>1010.457</v>
      </c>
      <c r="F244" s="19">
        <v>27175.350999999999</v>
      </c>
      <c r="G244" s="19">
        <v>27365.434000000001</v>
      </c>
      <c r="H244" s="19">
        <v>10308.43</v>
      </c>
      <c r="J244" s="20"/>
      <c r="K244" s="20"/>
      <c r="L244" s="20"/>
      <c r="M244" s="20"/>
    </row>
    <row r="245" spans="1:13" s="14" customFormat="1" ht="8.65" customHeight="1" x14ac:dyDescent="0.15">
      <c r="A245" s="18" t="s">
        <v>31</v>
      </c>
      <c r="B245" s="19">
        <f t="shared" si="11"/>
        <v>98292.89</v>
      </c>
      <c r="C245" s="19">
        <v>8259.9860000000008</v>
      </c>
      <c r="D245" s="19">
        <v>1378.5260000000001</v>
      </c>
      <c r="E245" s="19">
        <v>2867.377</v>
      </c>
      <c r="F245" s="19">
        <v>13384.936</v>
      </c>
      <c r="G245" s="19">
        <v>5303.0849999999991</v>
      </c>
      <c r="H245" s="19">
        <v>5340.5770000000002</v>
      </c>
      <c r="J245" s="20"/>
      <c r="K245" s="20"/>
      <c r="L245" s="20"/>
      <c r="M245" s="20"/>
    </row>
    <row r="246" spans="1:13" s="14" customFormat="1" ht="8.65" customHeight="1" x14ac:dyDescent="0.15">
      <c r="A246" s="18" t="s">
        <v>32</v>
      </c>
      <c r="B246" s="19">
        <f t="shared" si="11"/>
        <v>1020366.768</v>
      </c>
      <c r="C246" s="19">
        <v>6888.6689999999999</v>
      </c>
      <c r="D246" s="19">
        <v>12538.609</v>
      </c>
      <c r="E246" s="19">
        <v>14318.69</v>
      </c>
      <c r="F246" s="19">
        <v>115733.855</v>
      </c>
      <c r="G246" s="19">
        <v>248597.003</v>
      </c>
      <c r="H246" s="19">
        <v>81788.604999999996</v>
      </c>
      <c r="J246" s="20"/>
      <c r="K246" s="20"/>
      <c r="L246" s="20"/>
      <c r="M246" s="20"/>
    </row>
    <row r="247" spans="1:13" s="14" customFormat="1" ht="8.65" customHeight="1" x14ac:dyDescent="0.15">
      <c r="A247" s="21" t="s">
        <v>33</v>
      </c>
      <c r="B247" s="22">
        <f t="shared" si="11"/>
        <v>226633.78700000001</v>
      </c>
      <c r="C247" s="22">
        <v>13085.15</v>
      </c>
      <c r="D247" s="22">
        <v>160.13</v>
      </c>
      <c r="E247" s="22">
        <v>2644.4920000000002</v>
      </c>
      <c r="F247" s="22">
        <v>24516.571</v>
      </c>
      <c r="G247" s="22">
        <v>30965.751000000004</v>
      </c>
      <c r="H247" s="22">
        <v>19144.883000000002</v>
      </c>
      <c r="J247" s="20"/>
      <c r="K247" s="20"/>
      <c r="L247" s="20"/>
      <c r="M247" s="20"/>
    </row>
    <row r="248" spans="1:13" s="14" customFormat="1" ht="8.65" customHeight="1" x14ac:dyDescent="0.15">
      <c r="A248" s="18" t="s">
        <v>34</v>
      </c>
      <c r="B248" s="19">
        <f t="shared" si="11"/>
        <v>468969.47100000002</v>
      </c>
      <c r="C248" s="19">
        <v>21285.440999999999</v>
      </c>
      <c r="D248" s="19">
        <v>5895.9690000000001</v>
      </c>
      <c r="E248" s="19">
        <v>6450.0940000000001</v>
      </c>
      <c r="F248" s="19">
        <v>29907.595000000001</v>
      </c>
      <c r="G248" s="19">
        <v>121450.67200000001</v>
      </c>
      <c r="H248" s="19">
        <v>31294.9</v>
      </c>
      <c r="J248" s="20"/>
      <c r="K248" s="20"/>
      <c r="L248" s="20"/>
      <c r="M248" s="20"/>
    </row>
    <row r="249" spans="1:13" s="14" customFormat="1" ht="8.65" customHeight="1" x14ac:dyDescent="0.15">
      <c r="A249" s="18" t="s">
        <v>35</v>
      </c>
      <c r="B249" s="19">
        <f t="shared" si="11"/>
        <v>278348.40499999997</v>
      </c>
      <c r="C249" s="19">
        <v>6520.0429999999997</v>
      </c>
      <c r="D249" s="19">
        <v>1122.539</v>
      </c>
      <c r="E249" s="19">
        <v>4339.8450000000003</v>
      </c>
      <c r="F249" s="19">
        <v>25184.028999999999</v>
      </c>
      <c r="G249" s="19">
        <v>71960.236000000004</v>
      </c>
      <c r="H249" s="19">
        <v>25029.362000000001</v>
      </c>
      <c r="J249" s="20"/>
      <c r="K249" s="20"/>
      <c r="L249" s="20"/>
      <c r="M249" s="20"/>
    </row>
    <row r="250" spans="1:13" s="14" customFormat="1" ht="8.65" customHeight="1" x14ac:dyDescent="0.15">
      <c r="A250" s="18" t="s">
        <v>36</v>
      </c>
      <c r="B250" s="19">
        <f t="shared" si="11"/>
        <v>203018.58100000003</v>
      </c>
      <c r="C250" s="19">
        <v>1337.6030000000001</v>
      </c>
      <c r="D250" s="19">
        <v>2165.6149999999998</v>
      </c>
      <c r="E250" s="19">
        <v>1779.202</v>
      </c>
      <c r="F250" s="19">
        <v>20757.686000000002</v>
      </c>
      <c r="G250" s="19">
        <v>4635.991</v>
      </c>
      <c r="H250" s="19">
        <v>12615.707</v>
      </c>
      <c r="J250" s="20"/>
      <c r="K250" s="20"/>
      <c r="L250" s="20"/>
      <c r="M250" s="20"/>
    </row>
    <row r="251" spans="1:13" s="14" customFormat="1" ht="8.65" customHeight="1" x14ac:dyDescent="0.15">
      <c r="A251" s="21" t="s">
        <v>37</v>
      </c>
      <c r="B251" s="22">
        <f t="shared" si="11"/>
        <v>270024.00499999995</v>
      </c>
      <c r="C251" s="22">
        <v>10156.886</v>
      </c>
      <c r="D251" s="22">
        <v>7686.0529999999999</v>
      </c>
      <c r="E251" s="22">
        <v>5504.1949999999997</v>
      </c>
      <c r="F251" s="22">
        <v>21281.656999999999</v>
      </c>
      <c r="G251" s="22">
        <v>61744.239000000001</v>
      </c>
      <c r="H251" s="22">
        <v>20308.248</v>
      </c>
      <c r="J251" s="20"/>
      <c r="K251" s="20"/>
      <c r="L251" s="20"/>
      <c r="M251" s="20"/>
    </row>
    <row r="252" spans="1:13" s="14" customFormat="1" ht="8.65" customHeight="1" x14ac:dyDescent="0.15">
      <c r="A252" s="18" t="s">
        <v>38</v>
      </c>
      <c r="B252" s="19">
        <f t="shared" si="11"/>
        <v>316380.79800000001</v>
      </c>
      <c r="C252" s="19">
        <v>39832.298999999999</v>
      </c>
      <c r="D252" s="19">
        <v>2446.6579999999999</v>
      </c>
      <c r="E252" s="19">
        <v>7857.2579999999998</v>
      </c>
      <c r="F252" s="19">
        <v>39215.349000000002</v>
      </c>
      <c r="G252" s="19">
        <v>23769.191999999999</v>
      </c>
      <c r="H252" s="19">
        <v>31989.241000000002</v>
      </c>
      <c r="J252" s="20"/>
      <c r="K252" s="20"/>
      <c r="L252" s="20"/>
      <c r="M252" s="20"/>
    </row>
    <row r="253" spans="1:13" s="14" customFormat="1" ht="8.65" customHeight="1" x14ac:dyDescent="0.15">
      <c r="A253" s="18" t="s">
        <v>39</v>
      </c>
      <c r="B253" s="19">
        <f t="shared" si="11"/>
        <v>436717.18899999995</v>
      </c>
      <c r="C253" s="19">
        <v>27929.827000000001</v>
      </c>
      <c r="D253" s="19">
        <v>24218.645</v>
      </c>
      <c r="E253" s="19">
        <v>9323.0300000000007</v>
      </c>
      <c r="F253" s="19">
        <v>45189.034</v>
      </c>
      <c r="G253" s="19">
        <v>115135.334</v>
      </c>
      <c r="H253" s="19">
        <v>41420.815999999999</v>
      </c>
      <c r="J253" s="20"/>
      <c r="K253" s="20"/>
      <c r="L253" s="20"/>
      <c r="M253" s="20"/>
    </row>
    <row r="254" spans="1:13" s="14" customFormat="1" ht="8.65" customHeight="1" x14ac:dyDescent="0.15">
      <c r="A254" s="18" t="s">
        <v>40</v>
      </c>
      <c r="B254" s="19">
        <f t="shared" si="11"/>
        <v>475202.82699999999</v>
      </c>
      <c r="C254" s="19">
        <v>7262.8040000000001</v>
      </c>
      <c r="D254" s="19">
        <v>243475.83</v>
      </c>
      <c r="E254" s="19">
        <v>1530.049</v>
      </c>
      <c r="F254" s="19">
        <v>33869.387999999999</v>
      </c>
      <c r="G254" s="19">
        <v>44836.193999999996</v>
      </c>
      <c r="H254" s="19">
        <v>17214.727999999999</v>
      </c>
      <c r="J254" s="20"/>
      <c r="K254" s="20"/>
      <c r="L254" s="20"/>
      <c r="M254" s="20"/>
    </row>
    <row r="255" spans="1:13" s="14" customFormat="1" ht="8.65" customHeight="1" x14ac:dyDescent="0.15">
      <c r="A255" s="21" t="s">
        <v>41</v>
      </c>
      <c r="B255" s="22">
        <f t="shared" si="11"/>
        <v>483350.66200000007</v>
      </c>
      <c r="C255" s="22">
        <v>16693.496999999999</v>
      </c>
      <c r="D255" s="22">
        <v>18875.539999999997</v>
      </c>
      <c r="E255" s="22">
        <v>9387.9189999999999</v>
      </c>
      <c r="F255" s="22">
        <v>67328.607999999993</v>
      </c>
      <c r="G255" s="22">
        <v>124247.001</v>
      </c>
      <c r="H255" s="22">
        <v>28283.744999999999</v>
      </c>
      <c r="J255" s="20"/>
      <c r="K255" s="20"/>
      <c r="L255" s="20"/>
      <c r="M255" s="20"/>
    </row>
    <row r="256" spans="1:13" s="14" customFormat="1" ht="8.65" customHeight="1" x14ac:dyDescent="0.15">
      <c r="A256" s="18" t="s">
        <v>42</v>
      </c>
      <c r="B256" s="19">
        <f t="shared" si="11"/>
        <v>83246.790000000008</v>
      </c>
      <c r="C256" s="19">
        <v>3584.674</v>
      </c>
      <c r="D256" s="19">
        <v>479.74</v>
      </c>
      <c r="E256" s="19">
        <v>804.26099999999997</v>
      </c>
      <c r="F256" s="19">
        <v>8730.0959999999995</v>
      </c>
      <c r="G256" s="19">
        <v>18918.474000000002</v>
      </c>
      <c r="H256" s="19">
        <v>3158.21</v>
      </c>
      <c r="J256" s="20"/>
      <c r="K256" s="20"/>
      <c r="L256" s="20"/>
      <c r="M256" s="20"/>
    </row>
    <row r="257" spans="1:13" s="14" customFormat="1" ht="8.65" customHeight="1" x14ac:dyDescent="0.15">
      <c r="A257" s="18" t="s">
        <v>43</v>
      </c>
      <c r="B257" s="19">
        <f t="shared" si="11"/>
        <v>704314.03000000026</v>
      </c>
      <c r="C257" s="19">
        <v>36824.357000000004</v>
      </c>
      <c r="D257" s="19">
        <v>41212.546000000002</v>
      </c>
      <c r="E257" s="19">
        <v>15715.236000000001</v>
      </c>
      <c r="F257" s="19">
        <v>64092.381999999998</v>
      </c>
      <c r="G257" s="19">
        <v>133238.1</v>
      </c>
      <c r="H257" s="19">
        <v>48721.606</v>
      </c>
      <c r="J257" s="20"/>
      <c r="K257" s="20"/>
      <c r="L257" s="20"/>
      <c r="M257" s="20"/>
    </row>
    <row r="258" spans="1:13" s="14" customFormat="1" ht="8.65" customHeight="1" x14ac:dyDescent="0.15">
      <c r="A258" s="18" t="s">
        <v>44</v>
      </c>
      <c r="B258" s="24">
        <f t="shared" si="11"/>
        <v>193158.62300000002</v>
      </c>
      <c r="C258" s="24">
        <v>7817.634</v>
      </c>
      <c r="D258" s="24">
        <v>768.15800000000002</v>
      </c>
      <c r="E258" s="24">
        <v>4958.8580000000002</v>
      </c>
      <c r="F258" s="24">
        <v>22155.864000000001</v>
      </c>
      <c r="G258" s="24">
        <v>23783.075000000004</v>
      </c>
      <c r="H258" s="19">
        <v>17059.919999999998</v>
      </c>
      <c r="J258" s="20"/>
      <c r="K258" s="20"/>
      <c r="L258" s="20"/>
      <c r="M258" s="20"/>
    </row>
    <row r="259" spans="1:13" s="14" customFormat="1" ht="8.65" customHeight="1" x14ac:dyDescent="0.15">
      <c r="A259" s="21" t="s">
        <v>45</v>
      </c>
      <c r="B259" s="34">
        <f t="shared" si="11"/>
        <v>126383.577</v>
      </c>
      <c r="C259" s="22">
        <v>10386.295</v>
      </c>
      <c r="D259" s="22">
        <v>17598.344000000001</v>
      </c>
      <c r="E259" s="22">
        <v>945.97400000000005</v>
      </c>
      <c r="F259" s="22">
        <v>14570.965</v>
      </c>
      <c r="G259" s="22">
        <v>13301.136</v>
      </c>
      <c r="H259" s="22">
        <v>8730.4470000000001</v>
      </c>
      <c r="J259" s="20"/>
      <c r="K259" s="20"/>
      <c r="L259" s="20"/>
      <c r="M259" s="20"/>
    </row>
    <row r="260" spans="1:13" s="14" customFormat="1" ht="3.95" customHeight="1" x14ac:dyDescent="0.15">
      <c r="A260" s="23"/>
      <c r="E260" s="24"/>
      <c r="F260" s="24"/>
      <c r="G260" s="24"/>
      <c r="H260" s="24"/>
      <c r="J260" s="20"/>
      <c r="K260" s="20"/>
      <c r="L260" s="20"/>
      <c r="M260" s="20"/>
    </row>
    <row r="261" spans="1:13" s="14" customFormat="1" ht="8.65" customHeight="1" x14ac:dyDescent="0.15">
      <c r="A261" s="29"/>
      <c r="B261" s="24"/>
      <c r="C261" s="24"/>
      <c r="D261" s="24"/>
      <c r="E261" s="24"/>
      <c r="F261" s="24"/>
      <c r="G261" s="24"/>
      <c r="H261" s="24"/>
      <c r="I261" s="25"/>
      <c r="J261" s="20"/>
      <c r="K261" s="20"/>
      <c r="L261" s="20"/>
      <c r="M261" s="20"/>
    </row>
    <row r="262" spans="1:13" s="5" customFormat="1" ht="12" customHeight="1" x14ac:dyDescent="0.2">
      <c r="A262" s="1" t="s">
        <v>0</v>
      </c>
      <c r="B262" s="2"/>
      <c r="C262" s="2"/>
      <c r="D262" s="2"/>
      <c r="E262" s="2"/>
      <c r="F262" s="2"/>
      <c r="G262" s="3"/>
      <c r="H262" s="6" t="s">
        <v>66</v>
      </c>
    </row>
    <row r="263" spans="1:13" s="5" customFormat="1" ht="12" customHeight="1" x14ac:dyDescent="0.2">
      <c r="A263" s="1" t="s">
        <v>2</v>
      </c>
      <c r="B263" s="2"/>
      <c r="C263" s="2"/>
      <c r="D263" s="2"/>
      <c r="E263" s="2"/>
      <c r="F263" s="2"/>
      <c r="G263" s="3"/>
      <c r="H263" s="6" t="s">
        <v>3</v>
      </c>
    </row>
    <row r="264" spans="1:13" s="5" customFormat="1" ht="12" customHeight="1" x14ac:dyDescent="0.2">
      <c r="A264" s="1" t="s">
        <v>78</v>
      </c>
      <c r="B264" s="2"/>
      <c r="C264" s="2"/>
      <c r="D264" s="2"/>
      <c r="E264" s="2"/>
      <c r="F264" s="2"/>
      <c r="G264" s="3"/>
      <c r="H264" s="3"/>
    </row>
    <row r="265" spans="1:13" s="5" customFormat="1" ht="12" customHeight="1" x14ac:dyDescent="0.2">
      <c r="A265" s="49" t="s">
        <v>67</v>
      </c>
      <c r="B265" s="2"/>
      <c r="C265" s="2"/>
      <c r="D265" s="2"/>
      <c r="E265" s="2"/>
      <c r="F265" s="2"/>
      <c r="G265" s="3"/>
      <c r="H265" s="3"/>
    </row>
    <row r="266" spans="1:13" ht="3" customHeight="1" x14ac:dyDescent="0.25">
      <c r="A266" s="8"/>
      <c r="B266" s="8"/>
      <c r="C266" s="8"/>
      <c r="D266" s="8"/>
      <c r="E266" s="8"/>
      <c r="F266" s="8"/>
      <c r="G266" s="8"/>
      <c r="H266" s="8"/>
      <c r="I266" s="9"/>
      <c r="J266" s="9"/>
    </row>
    <row r="267" spans="1:13" ht="3" customHeight="1" x14ac:dyDescent="0.25">
      <c r="A267" s="9"/>
      <c r="B267" s="9"/>
      <c r="C267" s="9"/>
      <c r="D267" s="9"/>
      <c r="E267" s="9"/>
      <c r="F267" s="9"/>
      <c r="G267" s="9"/>
      <c r="H267" s="9"/>
    </row>
    <row r="268" spans="1:13" s="11" customFormat="1" ht="8.65" customHeight="1" x14ac:dyDescent="0.25">
      <c r="A268" s="200" t="s">
        <v>5</v>
      </c>
      <c r="B268" s="199" t="s">
        <v>6</v>
      </c>
      <c r="C268" s="199" t="s">
        <v>7</v>
      </c>
      <c r="D268" s="199" t="s">
        <v>8</v>
      </c>
      <c r="E268" s="199" t="s">
        <v>9</v>
      </c>
      <c r="F268" s="199" t="s">
        <v>10</v>
      </c>
      <c r="G268" s="199" t="s">
        <v>11</v>
      </c>
      <c r="H268" s="199" t="s">
        <v>12</v>
      </c>
    </row>
    <row r="269" spans="1:13" s="11" customFormat="1" ht="8.65" customHeight="1" x14ac:dyDescent="0.25">
      <c r="A269" s="200"/>
      <c r="B269" s="199"/>
      <c r="C269" s="199"/>
      <c r="D269" s="199"/>
      <c r="E269" s="199"/>
      <c r="F269" s="199"/>
      <c r="G269" s="199"/>
      <c r="H269" s="199"/>
    </row>
    <row r="270" spans="1:13" s="11" customFormat="1" ht="8.65" customHeight="1" x14ac:dyDescent="0.25">
      <c r="A270" s="200"/>
      <c r="B270" s="199"/>
      <c r="C270" s="199"/>
      <c r="D270" s="199"/>
      <c r="E270" s="199"/>
      <c r="F270" s="199"/>
      <c r="G270" s="199"/>
      <c r="H270" s="199"/>
    </row>
    <row r="271" spans="1:13" s="11" customFormat="1" ht="8.65" customHeight="1" x14ac:dyDescent="0.25">
      <c r="A271" s="200"/>
      <c r="B271" s="199"/>
      <c r="C271" s="199"/>
      <c r="D271" s="199"/>
      <c r="E271" s="199"/>
      <c r="F271" s="199"/>
      <c r="G271" s="199"/>
      <c r="H271" s="199"/>
    </row>
    <row r="272" spans="1:13" s="11" customFormat="1" ht="8.65" customHeight="1" x14ac:dyDescent="0.25">
      <c r="A272" s="200"/>
      <c r="B272" s="199"/>
      <c r="C272" s="199"/>
      <c r="D272" s="199"/>
      <c r="E272" s="199"/>
      <c r="F272" s="199"/>
      <c r="G272" s="199"/>
      <c r="H272" s="199"/>
    </row>
    <row r="273" spans="1:13" s="11" customFormat="1" ht="8.65" customHeight="1" x14ac:dyDescent="0.25">
      <c r="A273" s="200"/>
      <c r="B273" s="199"/>
      <c r="C273" s="199"/>
      <c r="D273" s="199"/>
      <c r="E273" s="199"/>
      <c r="F273" s="199"/>
      <c r="G273" s="199"/>
      <c r="H273" s="199"/>
    </row>
    <row r="274" spans="1:13" ht="3" customHeight="1" x14ac:dyDescent="0.25">
      <c r="A274" s="8"/>
      <c r="B274" s="8"/>
      <c r="C274" s="8"/>
      <c r="D274" s="8"/>
      <c r="E274" s="8"/>
      <c r="F274" s="8"/>
      <c r="G274" s="8"/>
      <c r="H274" s="8"/>
    </row>
    <row r="275" spans="1:13" ht="3" customHeight="1" x14ac:dyDescent="0.25">
      <c r="A275" s="9"/>
      <c r="B275" s="9"/>
      <c r="C275" s="9"/>
      <c r="D275" s="9"/>
      <c r="E275" s="9"/>
      <c r="F275" s="9"/>
      <c r="G275" s="9"/>
      <c r="H275" s="9"/>
    </row>
    <row r="276" spans="1:13" s="14" customFormat="1" ht="8.65" customHeight="1" x14ac:dyDescent="0.15">
      <c r="A276" s="12">
        <v>2009</v>
      </c>
      <c r="B276" s="13"/>
      <c r="C276" s="13"/>
      <c r="D276" s="13"/>
      <c r="E276" s="13"/>
      <c r="F276" s="13"/>
      <c r="G276" s="13"/>
      <c r="H276" s="13"/>
    </row>
    <row r="277" spans="1:13" s="17" customFormat="1" ht="8.65" customHeight="1" x14ac:dyDescent="0.15">
      <c r="A277" s="15" t="s">
        <v>13</v>
      </c>
      <c r="B277" s="16">
        <f>SUM(B279:B310)</f>
        <v>13648546.978999998</v>
      </c>
      <c r="C277" s="16">
        <f t="shared" ref="C277:H277" si="12">SUM(C279:C310)</f>
        <v>476156.11199999991</v>
      </c>
      <c r="D277" s="16">
        <f t="shared" si="12"/>
        <v>1131388.2990000001</v>
      </c>
      <c r="E277" s="16">
        <f t="shared" si="12"/>
        <v>214695.67699999997</v>
      </c>
      <c r="F277" s="16">
        <f t="shared" si="12"/>
        <v>1154675.2840000002</v>
      </c>
      <c r="G277" s="16">
        <f t="shared" si="12"/>
        <v>2199227.4039999996</v>
      </c>
      <c r="H277" s="16">
        <f t="shared" si="12"/>
        <v>972427.27199999976</v>
      </c>
      <c r="J277" s="50"/>
      <c r="K277" s="50"/>
      <c r="L277" s="50"/>
      <c r="M277" s="50"/>
    </row>
    <row r="278" spans="1:13" s="17" customFormat="1" ht="3.95" customHeight="1" x14ac:dyDescent="0.15">
      <c r="A278" s="15"/>
      <c r="B278" s="16"/>
      <c r="C278" s="16"/>
      <c r="D278" s="16"/>
      <c r="E278" s="16"/>
      <c r="F278" s="16"/>
      <c r="G278" s="16"/>
      <c r="H278" s="16"/>
      <c r="J278" s="50"/>
      <c r="K278" s="50"/>
      <c r="L278" s="50"/>
      <c r="M278" s="50"/>
    </row>
    <row r="279" spans="1:13" s="14" customFormat="1" ht="8.65" customHeight="1" x14ac:dyDescent="0.15">
      <c r="A279" s="18" t="s">
        <v>14</v>
      </c>
      <c r="B279" s="19">
        <f t="shared" ref="B279:B310" si="13">SUM(C279:H279,B938:H938,B1597:H1597)</f>
        <v>143253.94699999999</v>
      </c>
      <c r="C279" s="19">
        <v>6216.0429999999997</v>
      </c>
      <c r="D279" s="19">
        <v>607.02599999999995</v>
      </c>
      <c r="E279" s="19">
        <v>1122.5440000000001</v>
      </c>
      <c r="F279" s="19">
        <v>23193.096000000001</v>
      </c>
      <c r="G279" s="19">
        <v>30786.289999999997</v>
      </c>
      <c r="H279" s="19">
        <v>11141.01</v>
      </c>
      <c r="J279" s="20"/>
      <c r="K279" s="20"/>
      <c r="L279" s="20"/>
      <c r="M279" s="20"/>
    </row>
    <row r="280" spans="1:13" s="14" customFormat="1" ht="8.65" customHeight="1" x14ac:dyDescent="0.15">
      <c r="A280" s="18" t="s">
        <v>15</v>
      </c>
      <c r="B280" s="19">
        <f t="shared" si="13"/>
        <v>407745.94800000003</v>
      </c>
      <c r="C280" s="19">
        <v>13217.606</v>
      </c>
      <c r="D280" s="19">
        <v>501.24900000000002</v>
      </c>
      <c r="E280" s="19">
        <v>14502.099</v>
      </c>
      <c r="F280" s="19">
        <v>52431.46</v>
      </c>
      <c r="G280" s="19">
        <v>91268.252000000008</v>
      </c>
      <c r="H280" s="19">
        <v>32148.629000000001</v>
      </c>
      <c r="J280" s="20"/>
      <c r="K280" s="20"/>
      <c r="L280" s="20"/>
      <c r="M280" s="20"/>
    </row>
    <row r="281" spans="1:13" s="14" customFormat="1" ht="8.65" customHeight="1" x14ac:dyDescent="0.15">
      <c r="A281" s="18" t="s">
        <v>16</v>
      </c>
      <c r="B281" s="19">
        <f t="shared" si="13"/>
        <v>108338.81100000002</v>
      </c>
      <c r="C281" s="19">
        <v>3082.8429999999998</v>
      </c>
      <c r="D281" s="19">
        <v>2582.2150000000001</v>
      </c>
      <c r="E281" s="19">
        <v>3066.86</v>
      </c>
      <c r="F281" s="19">
        <v>30142.31</v>
      </c>
      <c r="G281" s="19">
        <v>2065.1829999999995</v>
      </c>
      <c r="H281" s="19">
        <v>7830.6970000000001</v>
      </c>
      <c r="J281" s="20"/>
      <c r="K281" s="20"/>
      <c r="L281" s="20"/>
      <c r="M281" s="20"/>
    </row>
    <row r="282" spans="1:13" s="14" customFormat="1" ht="8.65" customHeight="1" x14ac:dyDescent="0.15">
      <c r="A282" s="21" t="s">
        <v>17</v>
      </c>
      <c r="B282" s="22">
        <f t="shared" si="13"/>
        <v>780757.42900000024</v>
      </c>
      <c r="C282" s="22">
        <v>3543.6570000000002</v>
      </c>
      <c r="D282" s="22">
        <v>656207.31599999999</v>
      </c>
      <c r="E282" s="22">
        <v>1168.229</v>
      </c>
      <c r="F282" s="22">
        <v>51437.728999999999</v>
      </c>
      <c r="G282" s="22">
        <v>2814.6749999999993</v>
      </c>
      <c r="H282" s="22">
        <v>4688.1710000000003</v>
      </c>
      <c r="J282" s="20"/>
      <c r="K282" s="20"/>
      <c r="L282" s="20"/>
      <c r="M282" s="20"/>
    </row>
    <row r="283" spans="1:13" s="14" customFormat="1" ht="8.65" customHeight="1" x14ac:dyDescent="0.15">
      <c r="A283" s="18" t="s">
        <v>18</v>
      </c>
      <c r="B283" s="19">
        <f t="shared" si="13"/>
        <v>421327.489</v>
      </c>
      <c r="C283" s="19">
        <v>13485.376</v>
      </c>
      <c r="D283" s="19">
        <v>14168.491</v>
      </c>
      <c r="E283" s="19">
        <v>9931.1919999999991</v>
      </c>
      <c r="F283" s="19">
        <v>37153.911999999997</v>
      </c>
      <c r="G283" s="19">
        <v>138716.443</v>
      </c>
      <c r="H283" s="19">
        <v>20693.251</v>
      </c>
      <c r="J283" s="20"/>
      <c r="K283" s="20"/>
      <c r="L283" s="20"/>
      <c r="M283" s="20"/>
    </row>
    <row r="284" spans="1:13" s="14" customFormat="1" ht="8.65" customHeight="1" x14ac:dyDescent="0.15">
      <c r="A284" s="18" t="s">
        <v>19</v>
      </c>
      <c r="B284" s="19">
        <f t="shared" si="13"/>
        <v>76446.899999999994</v>
      </c>
      <c r="C284" s="19">
        <v>4162.3209999999999</v>
      </c>
      <c r="D284" s="19">
        <v>1641.7860000000001</v>
      </c>
      <c r="E284" s="19">
        <v>3778.393</v>
      </c>
      <c r="F284" s="19">
        <v>11731.191000000001</v>
      </c>
      <c r="G284" s="19">
        <v>3460.3169999999996</v>
      </c>
      <c r="H284" s="19">
        <v>5199.8919999999998</v>
      </c>
      <c r="J284" s="20"/>
      <c r="K284" s="20"/>
      <c r="L284" s="20"/>
      <c r="M284" s="20"/>
    </row>
    <row r="285" spans="1:13" s="14" customFormat="1" ht="8.65" customHeight="1" x14ac:dyDescent="0.15">
      <c r="A285" s="18" t="s">
        <v>20</v>
      </c>
      <c r="B285" s="19">
        <f t="shared" si="13"/>
        <v>256698.36200000002</v>
      </c>
      <c r="C285" s="19">
        <v>20026.696</v>
      </c>
      <c r="D285" s="19">
        <v>15692.295</v>
      </c>
      <c r="E285" s="19">
        <v>6981.2759999999998</v>
      </c>
      <c r="F285" s="19">
        <v>23586.808000000001</v>
      </c>
      <c r="G285" s="19">
        <v>29508.529000000006</v>
      </c>
      <c r="H285" s="19">
        <v>16638.814999999999</v>
      </c>
      <c r="J285" s="20"/>
      <c r="K285" s="20"/>
      <c r="L285" s="20"/>
      <c r="M285" s="20"/>
    </row>
    <row r="286" spans="1:13" s="14" customFormat="1" ht="8.65" customHeight="1" x14ac:dyDescent="0.15">
      <c r="A286" s="21" t="s">
        <v>21</v>
      </c>
      <c r="B286" s="22">
        <f t="shared" si="13"/>
        <v>401079.179</v>
      </c>
      <c r="C286" s="22">
        <v>25320.964</v>
      </c>
      <c r="D286" s="22">
        <v>10722.232</v>
      </c>
      <c r="E286" s="22">
        <v>10773.032999999999</v>
      </c>
      <c r="F286" s="22">
        <v>37409.61</v>
      </c>
      <c r="G286" s="22">
        <v>92935.464999999997</v>
      </c>
      <c r="H286" s="22">
        <v>31243.206999999999</v>
      </c>
      <c r="J286" s="20"/>
      <c r="K286" s="20"/>
      <c r="L286" s="20"/>
      <c r="M286" s="20"/>
    </row>
    <row r="287" spans="1:13" s="14" customFormat="1" ht="8.65" customHeight="1" x14ac:dyDescent="0.15">
      <c r="A287" s="18" t="s">
        <v>22</v>
      </c>
      <c r="B287" s="19">
        <f t="shared" si="13"/>
        <v>2362516.4389999998</v>
      </c>
      <c r="C287" s="19">
        <v>1312.4680000000001</v>
      </c>
      <c r="D287" s="19">
        <v>110.02800000000001</v>
      </c>
      <c r="E287" s="19">
        <v>10108.814</v>
      </c>
      <c r="F287" s="19">
        <v>105674.855</v>
      </c>
      <c r="G287" s="19">
        <v>181706.31100000002</v>
      </c>
      <c r="H287" s="19">
        <v>204447.122</v>
      </c>
      <c r="J287" s="20"/>
      <c r="K287" s="20"/>
      <c r="L287" s="20"/>
      <c r="M287" s="20"/>
    </row>
    <row r="288" spans="1:13" s="14" customFormat="1" ht="8.65" customHeight="1" x14ac:dyDescent="0.15">
      <c r="A288" s="18" t="s">
        <v>23</v>
      </c>
      <c r="B288" s="19">
        <f t="shared" si="13"/>
        <v>163083.64700000003</v>
      </c>
      <c r="C288" s="19">
        <v>18054.632000000001</v>
      </c>
      <c r="D288" s="19">
        <v>5863.9920000000002</v>
      </c>
      <c r="E288" s="19">
        <v>3308.165</v>
      </c>
      <c r="F288" s="19">
        <v>13142.965</v>
      </c>
      <c r="G288" s="19">
        <v>27231.502999999997</v>
      </c>
      <c r="H288" s="19">
        <v>13252.373</v>
      </c>
      <c r="J288" s="20"/>
      <c r="K288" s="20"/>
      <c r="L288" s="20"/>
      <c r="M288" s="20"/>
    </row>
    <row r="289" spans="1:13" s="14" customFormat="1" ht="8.65" customHeight="1" x14ac:dyDescent="0.15">
      <c r="A289" s="18" t="s">
        <v>24</v>
      </c>
      <c r="B289" s="19">
        <f t="shared" si="13"/>
        <v>481674.90599999996</v>
      </c>
      <c r="C289" s="19">
        <v>22648.508999999998</v>
      </c>
      <c r="D289" s="19">
        <v>2210.085</v>
      </c>
      <c r="E289" s="19">
        <v>6249.3969999999999</v>
      </c>
      <c r="F289" s="19">
        <v>40899.464</v>
      </c>
      <c r="G289" s="19">
        <v>107990.32600000002</v>
      </c>
      <c r="H289" s="19">
        <v>43415.934999999998</v>
      </c>
      <c r="J289" s="20"/>
      <c r="K289" s="20"/>
      <c r="L289" s="20"/>
      <c r="M289" s="20"/>
    </row>
    <row r="290" spans="1:13" s="14" customFormat="1" ht="8.65" customHeight="1" x14ac:dyDescent="0.15">
      <c r="A290" s="21" t="s">
        <v>25</v>
      </c>
      <c r="B290" s="22">
        <f t="shared" si="13"/>
        <v>201239.31599999999</v>
      </c>
      <c r="C290" s="22">
        <v>11609.040999999999</v>
      </c>
      <c r="D290" s="22">
        <v>3427.4659999999999</v>
      </c>
      <c r="E290" s="22">
        <v>6783.125</v>
      </c>
      <c r="F290" s="22">
        <v>19998.433000000001</v>
      </c>
      <c r="G290" s="22">
        <v>6405.7390000000005</v>
      </c>
      <c r="H290" s="22">
        <v>17579.285</v>
      </c>
      <c r="J290" s="20"/>
      <c r="K290" s="20"/>
      <c r="L290" s="20"/>
      <c r="M290" s="20"/>
    </row>
    <row r="291" spans="1:13" s="14" customFormat="1" ht="8.65" customHeight="1" x14ac:dyDescent="0.15">
      <c r="A291" s="18" t="s">
        <v>26</v>
      </c>
      <c r="B291" s="19">
        <f t="shared" si="13"/>
        <v>195581.12599999999</v>
      </c>
      <c r="C291" s="19">
        <v>10097.418</v>
      </c>
      <c r="D291" s="19">
        <v>1559.2729999999999</v>
      </c>
      <c r="E291" s="19">
        <v>5341.9870000000001</v>
      </c>
      <c r="F291" s="19">
        <v>15125.671</v>
      </c>
      <c r="G291" s="19">
        <v>47843.805</v>
      </c>
      <c r="H291" s="19">
        <v>11948.897999999999</v>
      </c>
      <c r="J291" s="20"/>
      <c r="K291" s="20"/>
      <c r="L291" s="20"/>
      <c r="M291" s="20"/>
    </row>
    <row r="292" spans="1:13" s="14" customFormat="1" ht="8.65" customHeight="1" x14ac:dyDescent="0.15">
      <c r="A292" s="18" t="s">
        <v>27</v>
      </c>
      <c r="B292" s="19">
        <f t="shared" si="13"/>
        <v>870319.09999999986</v>
      </c>
      <c r="C292" s="19">
        <v>50839.069000000003</v>
      </c>
      <c r="D292" s="19">
        <v>1573.037</v>
      </c>
      <c r="E292" s="19">
        <v>13232.865</v>
      </c>
      <c r="F292" s="19">
        <v>72298.925000000003</v>
      </c>
      <c r="G292" s="19">
        <v>177014.891</v>
      </c>
      <c r="H292" s="19">
        <v>77721.385999999999</v>
      </c>
      <c r="J292" s="20"/>
      <c r="K292" s="20"/>
      <c r="L292" s="20"/>
      <c r="M292" s="20"/>
    </row>
    <row r="293" spans="1:13" s="14" customFormat="1" ht="8.65" customHeight="1" x14ac:dyDescent="0.15">
      <c r="A293" s="18" t="s">
        <v>28</v>
      </c>
      <c r="B293" s="19">
        <f t="shared" si="13"/>
        <v>1138727.9179999998</v>
      </c>
      <c r="C293" s="19">
        <v>17579.481</v>
      </c>
      <c r="D293" s="19">
        <v>3534.49</v>
      </c>
      <c r="E293" s="19">
        <v>18787.547999999999</v>
      </c>
      <c r="F293" s="19">
        <v>55313.673999999999</v>
      </c>
      <c r="G293" s="19">
        <v>244936.212</v>
      </c>
      <c r="H293" s="19">
        <v>87672.058000000005</v>
      </c>
      <c r="J293" s="20"/>
      <c r="K293" s="20"/>
      <c r="L293" s="20"/>
      <c r="M293" s="20"/>
    </row>
    <row r="294" spans="1:13" s="14" customFormat="1" ht="8.65" customHeight="1" x14ac:dyDescent="0.15">
      <c r="A294" s="21" t="s">
        <v>29</v>
      </c>
      <c r="B294" s="22">
        <f t="shared" si="13"/>
        <v>317003.04200000002</v>
      </c>
      <c r="C294" s="22">
        <v>35964.264000000003</v>
      </c>
      <c r="D294" s="22">
        <v>1734.2909999999999</v>
      </c>
      <c r="E294" s="22">
        <v>6221.2070000000003</v>
      </c>
      <c r="F294" s="22">
        <v>17820.982</v>
      </c>
      <c r="G294" s="22">
        <v>35014.180000000008</v>
      </c>
      <c r="H294" s="22">
        <v>27113.438999999998</v>
      </c>
      <c r="J294" s="20"/>
      <c r="K294" s="20"/>
      <c r="L294" s="20"/>
      <c r="M294" s="20"/>
    </row>
    <row r="295" spans="1:13" s="14" customFormat="1" ht="8.65" customHeight="1" x14ac:dyDescent="0.15">
      <c r="A295" s="18" t="s">
        <v>30</v>
      </c>
      <c r="B295" s="19">
        <f t="shared" si="13"/>
        <v>168348.348</v>
      </c>
      <c r="C295" s="19">
        <v>5614.585</v>
      </c>
      <c r="D295" s="19">
        <v>1685.164</v>
      </c>
      <c r="E295" s="19">
        <v>1086.8989999999999</v>
      </c>
      <c r="F295" s="19">
        <v>32663.501</v>
      </c>
      <c r="G295" s="19">
        <v>25288.601999999999</v>
      </c>
      <c r="H295" s="19">
        <v>9113.527</v>
      </c>
      <c r="J295" s="20"/>
      <c r="K295" s="20"/>
      <c r="L295" s="20"/>
      <c r="M295" s="20"/>
    </row>
    <row r="296" spans="1:13" s="14" customFormat="1" ht="8.65" customHeight="1" x14ac:dyDescent="0.15">
      <c r="A296" s="18" t="s">
        <v>31</v>
      </c>
      <c r="B296" s="19">
        <f t="shared" si="13"/>
        <v>93038.497000000003</v>
      </c>
      <c r="C296" s="19">
        <v>7374.0039999999999</v>
      </c>
      <c r="D296" s="19">
        <v>1252.5719999999999</v>
      </c>
      <c r="E296" s="19">
        <v>1781.0409999999999</v>
      </c>
      <c r="F296" s="19">
        <v>12108.324000000001</v>
      </c>
      <c r="G296" s="19">
        <v>5098.0519999999997</v>
      </c>
      <c r="H296" s="19">
        <v>5151.7219999999998</v>
      </c>
      <c r="J296" s="20"/>
      <c r="K296" s="20"/>
      <c r="L296" s="20"/>
      <c r="M296" s="20"/>
    </row>
    <row r="297" spans="1:13" s="14" customFormat="1" ht="8.65" customHeight="1" x14ac:dyDescent="0.15">
      <c r="A297" s="18" t="s">
        <v>32</v>
      </c>
      <c r="B297" s="19">
        <f t="shared" si="13"/>
        <v>952725.77800000005</v>
      </c>
      <c r="C297" s="19">
        <v>7210.9859999999999</v>
      </c>
      <c r="D297" s="19">
        <v>12443.764999999999</v>
      </c>
      <c r="E297" s="19">
        <v>14223.762000000001</v>
      </c>
      <c r="F297" s="19">
        <v>101495.83100000001</v>
      </c>
      <c r="G297" s="19">
        <v>233722.85200000001</v>
      </c>
      <c r="H297" s="19">
        <v>70957.077000000005</v>
      </c>
      <c r="J297" s="20"/>
      <c r="K297" s="20"/>
      <c r="L297" s="20"/>
      <c r="M297" s="20"/>
    </row>
    <row r="298" spans="1:13" s="14" customFormat="1" ht="8.65" customHeight="1" x14ac:dyDescent="0.15">
      <c r="A298" s="21" t="s">
        <v>33</v>
      </c>
      <c r="B298" s="22">
        <f t="shared" si="13"/>
        <v>224510.70500000002</v>
      </c>
      <c r="C298" s="22">
        <v>13283.058999999999</v>
      </c>
      <c r="D298" s="22">
        <v>181.30600000000001</v>
      </c>
      <c r="E298" s="22">
        <v>2870.2550000000001</v>
      </c>
      <c r="F298" s="22">
        <v>27163.062000000002</v>
      </c>
      <c r="G298" s="22">
        <v>30807.143000000004</v>
      </c>
      <c r="H298" s="22">
        <v>16339.7</v>
      </c>
      <c r="J298" s="20"/>
      <c r="K298" s="20"/>
      <c r="L298" s="20"/>
      <c r="M298" s="20"/>
    </row>
    <row r="299" spans="1:13" s="14" customFormat="1" ht="8.65" customHeight="1" x14ac:dyDescent="0.15">
      <c r="A299" s="18" t="s">
        <v>34</v>
      </c>
      <c r="B299" s="19">
        <f t="shared" si="13"/>
        <v>432578.67599999992</v>
      </c>
      <c r="C299" s="19">
        <v>19981.701000000001</v>
      </c>
      <c r="D299" s="19">
        <v>5353.2260000000006</v>
      </c>
      <c r="E299" s="19">
        <v>5959.7039999999997</v>
      </c>
      <c r="F299" s="19">
        <v>28014.764999999999</v>
      </c>
      <c r="G299" s="19">
        <v>100899.19899999998</v>
      </c>
      <c r="H299" s="19">
        <v>28375.357</v>
      </c>
      <c r="J299" s="20"/>
      <c r="K299" s="20"/>
      <c r="L299" s="20"/>
      <c r="M299" s="20"/>
    </row>
    <row r="300" spans="1:13" s="14" customFormat="1" ht="8.65" customHeight="1" x14ac:dyDescent="0.15">
      <c r="A300" s="18" t="s">
        <v>35</v>
      </c>
      <c r="B300" s="19">
        <f t="shared" si="13"/>
        <v>270311.39799999999</v>
      </c>
      <c r="C300" s="19">
        <v>6394.13</v>
      </c>
      <c r="D300" s="19">
        <v>1583.538</v>
      </c>
      <c r="E300" s="19">
        <v>5376.7160000000003</v>
      </c>
      <c r="F300" s="19">
        <v>27379.886999999999</v>
      </c>
      <c r="G300" s="19">
        <v>65000.704000000005</v>
      </c>
      <c r="H300" s="19">
        <v>22679.597000000002</v>
      </c>
      <c r="J300" s="20"/>
      <c r="K300" s="20"/>
      <c r="L300" s="20"/>
      <c r="M300" s="20"/>
    </row>
    <row r="301" spans="1:13" s="14" customFormat="1" ht="8.65" customHeight="1" x14ac:dyDescent="0.15">
      <c r="A301" s="18" t="s">
        <v>36</v>
      </c>
      <c r="B301" s="19">
        <f t="shared" si="13"/>
        <v>185671.74600000001</v>
      </c>
      <c r="C301" s="19">
        <v>1588.44</v>
      </c>
      <c r="D301" s="19">
        <v>2105.018</v>
      </c>
      <c r="E301" s="19">
        <v>1971.741</v>
      </c>
      <c r="F301" s="19">
        <v>18091.182000000001</v>
      </c>
      <c r="G301" s="19">
        <v>4354.4119999999994</v>
      </c>
      <c r="H301" s="19">
        <v>11111.093000000001</v>
      </c>
      <c r="J301" s="20"/>
      <c r="K301" s="20"/>
      <c r="L301" s="20"/>
      <c r="M301" s="20"/>
    </row>
    <row r="302" spans="1:13" s="14" customFormat="1" ht="8.65" customHeight="1" x14ac:dyDescent="0.15">
      <c r="A302" s="21" t="s">
        <v>37</v>
      </c>
      <c r="B302" s="22">
        <f t="shared" si="13"/>
        <v>255845.96100000001</v>
      </c>
      <c r="C302" s="22">
        <v>9398.9529999999995</v>
      </c>
      <c r="D302" s="22">
        <v>7741.3990000000003</v>
      </c>
      <c r="E302" s="22">
        <v>5476.3490000000002</v>
      </c>
      <c r="F302" s="22">
        <v>21466.422999999999</v>
      </c>
      <c r="G302" s="22">
        <v>56536.950000000012</v>
      </c>
      <c r="H302" s="22">
        <v>17646.724999999999</v>
      </c>
      <c r="J302" s="20"/>
      <c r="K302" s="20"/>
      <c r="L302" s="20"/>
      <c r="M302" s="20"/>
    </row>
    <row r="303" spans="1:13" s="14" customFormat="1" ht="8.65" customHeight="1" x14ac:dyDescent="0.15">
      <c r="A303" s="18" t="s">
        <v>38</v>
      </c>
      <c r="B303" s="19">
        <f t="shared" si="13"/>
        <v>303066.17499999999</v>
      </c>
      <c r="C303" s="19">
        <v>37419.256999999998</v>
      </c>
      <c r="D303" s="19">
        <v>2456.3910000000001</v>
      </c>
      <c r="E303" s="19">
        <v>7712.4250000000002</v>
      </c>
      <c r="F303" s="19">
        <v>36466.271000000001</v>
      </c>
      <c r="G303" s="19">
        <v>24170.133999999995</v>
      </c>
      <c r="H303" s="19">
        <v>29184.069</v>
      </c>
      <c r="J303" s="20"/>
      <c r="K303" s="20"/>
      <c r="L303" s="20"/>
      <c r="M303" s="20"/>
    </row>
    <row r="304" spans="1:13" s="14" customFormat="1" ht="8.65" customHeight="1" x14ac:dyDescent="0.15">
      <c r="A304" s="18" t="s">
        <v>39</v>
      </c>
      <c r="B304" s="19">
        <f t="shared" si="13"/>
        <v>410374.27100000007</v>
      </c>
      <c r="C304" s="19">
        <v>28031.463</v>
      </c>
      <c r="D304" s="19">
        <v>20963.757000000001</v>
      </c>
      <c r="E304" s="19">
        <v>9078.3130000000001</v>
      </c>
      <c r="F304" s="19">
        <v>43254.947999999997</v>
      </c>
      <c r="G304" s="19">
        <v>100621.58899999999</v>
      </c>
      <c r="H304" s="19">
        <v>38320.597999999998</v>
      </c>
      <c r="J304" s="20"/>
      <c r="K304" s="20"/>
      <c r="L304" s="20"/>
      <c r="M304" s="20"/>
    </row>
    <row r="305" spans="1:13" s="14" customFormat="1" ht="8.65" customHeight="1" x14ac:dyDescent="0.15">
      <c r="A305" s="18" t="s">
        <v>40</v>
      </c>
      <c r="B305" s="19">
        <f t="shared" si="13"/>
        <v>495944.15899999999</v>
      </c>
      <c r="C305" s="19">
        <v>7017.1139999999996</v>
      </c>
      <c r="D305" s="19">
        <v>269444.54399999999</v>
      </c>
      <c r="E305" s="19">
        <v>1503.6559999999999</v>
      </c>
      <c r="F305" s="19">
        <v>35131.159</v>
      </c>
      <c r="G305" s="19">
        <v>44391.426999999989</v>
      </c>
      <c r="H305" s="19">
        <v>15636.412</v>
      </c>
      <c r="J305" s="20"/>
      <c r="K305" s="20"/>
      <c r="L305" s="20"/>
      <c r="M305" s="20"/>
    </row>
    <row r="306" spans="1:13" s="14" customFormat="1" ht="8.65" customHeight="1" x14ac:dyDescent="0.15">
      <c r="A306" s="21" t="s">
        <v>41</v>
      </c>
      <c r="B306" s="22">
        <f t="shared" si="13"/>
        <v>439739.32299999992</v>
      </c>
      <c r="C306" s="22">
        <v>16254.413</v>
      </c>
      <c r="D306" s="22">
        <v>18886.427</v>
      </c>
      <c r="E306" s="22">
        <v>10471.152</v>
      </c>
      <c r="F306" s="22">
        <v>51148.010999999999</v>
      </c>
      <c r="G306" s="22">
        <v>109552.042</v>
      </c>
      <c r="H306" s="22">
        <v>24784.862000000001</v>
      </c>
      <c r="J306" s="20"/>
      <c r="K306" s="20"/>
      <c r="L306" s="20"/>
      <c r="M306" s="20"/>
    </row>
    <row r="307" spans="1:13" s="14" customFormat="1" ht="8.65" customHeight="1" x14ac:dyDescent="0.15">
      <c r="A307" s="18" t="s">
        <v>42</v>
      </c>
      <c r="B307" s="19">
        <f t="shared" si="13"/>
        <v>81739.529999999984</v>
      </c>
      <c r="C307" s="19">
        <v>3185.4639999999999</v>
      </c>
      <c r="D307" s="19">
        <v>442.84300000000002</v>
      </c>
      <c r="E307" s="19">
        <v>807.91200000000003</v>
      </c>
      <c r="F307" s="19">
        <v>10207.179</v>
      </c>
      <c r="G307" s="19">
        <v>17736.317000000003</v>
      </c>
      <c r="H307" s="19">
        <v>3010.2669999999998</v>
      </c>
      <c r="J307" s="20"/>
      <c r="K307" s="20"/>
      <c r="L307" s="20"/>
      <c r="M307" s="20"/>
    </row>
    <row r="308" spans="1:13" s="14" customFormat="1" ht="8.65" customHeight="1" x14ac:dyDescent="0.15">
      <c r="A308" s="18" t="s">
        <v>43</v>
      </c>
      <c r="B308" s="19">
        <f t="shared" si="13"/>
        <v>688981.39500000014</v>
      </c>
      <c r="C308" s="19">
        <v>37917.135000000002</v>
      </c>
      <c r="D308" s="19">
        <v>41625.495999999999</v>
      </c>
      <c r="E308" s="19">
        <v>17938.420999999998</v>
      </c>
      <c r="F308" s="19">
        <v>66031.744999999995</v>
      </c>
      <c r="G308" s="19">
        <v>123874.19199999998</v>
      </c>
      <c r="H308" s="19">
        <v>44172.762999999999</v>
      </c>
      <c r="J308" s="20"/>
      <c r="K308" s="20"/>
      <c r="L308" s="20"/>
      <c r="M308" s="20"/>
    </row>
    <row r="309" spans="1:13" s="14" customFormat="1" ht="8.65" customHeight="1" x14ac:dyDescent="0.15">
      <c r="A309" s="18" t="s">
        <v>44</v>
      </c>
      <c r="B309" s="24">
        <f t="shared" si="13"/>
        <v>189365.45800000001</v>
      </c>
      <c r="C309" s="24">
        <v>8200.1440000000002</v>
      </c>
      <c r="D309" s="24">
        <v>780.40800000000002</v>
      </c>
      <c r="E309" s="24">
        <v>6019.2330000000002</v>
      </c>
      <c r="F309" s="24">
        <v>21753.904999999999</v>
      </c>
      <c r="G309" s="24">
        <v>23887.557000000001</v>
      </c>
      <c r="H309" s="19">
        <v>15237.252</v>
      </c>
      <c r="J309" s="20"/>
      <c r="K309" s="20"/>
      <c r="L309" s="20"/>
      <c r="M309" s="20"/>
    </row>
    <row r="310" spans="1:13" s="14" customFormat="1" ht="8.65" customHeight="1" x14ac:dyDescent="0.15">
      <c r="A310" s="21" t="s">
        <v>45</v>
      </c>
      <c r="B310" s="34">
        <f t="shared" si="13"/>
        <v>130511.99999999999</v>
      </c>
      <c r="C310" s="34">
        <v>10124.876</v>
      </c>
      <c r="D310" s="34">
        <v>22307.172999999999</v>
      </c>
      <c r="E310" s="34">
        <v>1061.364</v>
      </c>
      <c r="F310" s="34">
        <v>14938.005999999999</v>
      </c>
      <c r="G310" s="34">
        <v>13588.110999999999</v>
      </c>
      <c r="H310" s="22">
        <v>7972.0829999999996</v>
      </c>
      <c r="J310" s="20"/>
      <c r="K310" s="20"/>
      <c r="L310" s="20"/>
      <c r="M310" s="20"/>
    </row>
    <row r="311" spans="1:13" s="25" customFormat="1" ht="8.65" customHeight="1" x14ac:dyDescent="0.15">
      <c r="A311" s="23"/>
      <c r="B311" s="35"/>
      <c r="C311" s="35"/>
      <c r="D311" s="35"/>
      <c r="E311" s="35"/>
      <c r="F311" s="35"/>
      <c r="G311" s="35"/>
      <c r="H311" s="35"/>
      <c r="J311" s="51"/>
      <c r="K311" s="51"/>
      <c r="L311" s="51"/>
      <c r="M311" s="51"/>
    </row>
    <row r="312" spans="1:13" s="14" customFormat="1" ht="8.65" customHeight="1" x14ac:dyDescent="0.15">
      <c r="A312" s="37">
        <v>2010</v>
      </c>
      <c r="B312" s="13"/>
      <c r="C312" s="13"/>
      <c r="D312" s="13"/>
      <c r="E312" s="13"/>
      <c r="F312" s="13"/>
      <c r="G312" s="13"/>
      <c r="H312" s="13"/>
    </row>
    <row r="313" spans="1:13" s="17" customFormat="1" ht="8.65" customHeight="1" x14ac:dyDescent="0.15">
      <c r="A313" s="15" t="s">
        <v>13</v>
      </c>
      <c r="B313" s="16">
        <f>SUM(B315:B346)</f>
        <v>14352400.662999999</v>
      </c>
      <c r="C313" s="16">
        <f t="shared" ref="C313:H313" si="14">SUM(C315:C346)</f>
        <v>488029.02999999997</v>
      </c>
      <c r="D313" s="16">
        <f t="shared" si="14"/>
        <v>1143275.808</v>
      </c>
      <c r="E313" s="16">
        <f t="shared" si="14"/>
        <v>224346.15300000002</v>
      </c>
      <c r="F313" s="16">
        <f t="shared" si="14"/>
        <v>1154805.9630000002</v>
      </c>
      <c r="G313" s="16">
        <f t="shared" si="14"/>
        <v>2390756.3059999999</v>
      </c>
      <c r="H313" s="16">
        <f t="shared" si="14"/>
        <v>1103394.5220000001</v>
      </c>
      <c r="J313" s="50"/>
      <c r="K313" s="50"/>
      <c r="L313" s="50"/>
      <c r="M313" s="50"/>
    </row>
    <row r="314" spans="1:13" s="17" customFormat="1" ht="3.95" customHeight="1" x14ac:dyDescent="0.15">
      <c r="A314" s="15"/>
      <c r="B314" s="16"/>
      <c r="C314" s="16"/>
      <c r="D314" s="16"/>
      <c r="E314" s="16"/>
      <c r="F314" s="16"/>
      <c r="G314" s="16"/>
      <c r="H314" s="16"/>
      <c r="J314" s="50"/>
      <c r="K314" s="50"/>
      <c r="L314" s="50"/>
      <c r="M314" s="50"/>
    </row>
    <row r="315" spans="1:13" s="14" customFormat="1" ht="8.65" customHeight="1" x14ac:dyDescent="0.15">
      <c r="A315" s="18" t="s">
        <v>14</v>
      </c>
      <c r="B315" s="19">
        <f t="shared" ref="B315:B346" si="15">SUM(C315:H315,B974:H974,B1633:H1633)</f>
        <v>152205.212</v>
      </c>
      <c r="C315" s="19">
        <v>6516.9279999999999</v>
      </c>
      <c r="D315" s="19">
        <v>546.04700000000003</v>
      </c>
      <c r="E315" s="19">
        <v>1205.373</v>
      </c>
      <c r="F315" s="19">
        <v>21216.262999999999</v>
      </c>
      <c r="G315" s="19">
        <v>37698.742000000006</v>
      </c>
      <c r="H315" s="19">
        <v>12300.77</v>
      </c>
      <c r="J315" s="20"/>
      <c r="K315" s="20"/>
      <c r="L315" s="20"/>
      <c r="M315" s="20"/>
    </row>
    <row r="316" spans="1:13" s="14" customFormat="1" ht="8.65" customHeight="1" x14ac:dyDescent="0.15">
      <c r="A316" s="18" t="s">
        <v>15</v>
      </c>
      <c r="B316" s="19">
        <f t="shared" si="15"/>
        <v>428162.54600000003</v>
      </c>
      <c r="C316" s="19">
        <v>13323.311</v>
      </c>
      <c r="D316" s="19">
        <v>506.697</v>
      </c>
      <c r="E316" s="19">
        <v>14377.473</v>
      </c>
      <c r="F316" s="19">
        <v>53597.434000000001</v>
      </c>
      <c r="G316" s="19">
        <v>97119.666999999987</v>
      </c>
      <c r="H316" s="19">
        <v>35329.440000000002</v>
      </c>
      <c r="J316" s="20"/>
      <c r="K316" s="20"/>
      <c r="L316" s="20"/>
      <c r="M316" s="20"/>
    </row>
    <row r="317" spans="1:13" s="14" customFormat="1" ht="8.65" customHeight="1" x14ac:dyDescent="0.15">
      <c r="A317" s="18" t="s">
        <v>16</v>
      </c>
      <c r="B317" s="19">
        <f t="shared" si="15"/>
        <v>110656.40000000001</v>
      </c>
      <c r="C317" s="19">
        <v>3805.1759999999999</v>
      </c>
      <c r="D317" s="19">
        <v>2494.6970000000001</v>
      </c>
      <c r="E317" s="19">
        <v>3474.0250000000001</v>
      </c>
      <c r="F317" s="19">
        <v>25622.944</v>
      </c>
      <c r="G317" s="19">
        <v>2041.3619999999999</v>
      </c>
      <c r="H317" s="19">
        <v>9000.1810000000005</v>
      </c>
      <c r="J317" s="20"/>
      <c r="K317" s="20"/>
      <c r="L317" s="20"/>
      <c r="M317" s="20"/>
    </row>
    <row r="318" spans="1:13" s="14" customFormat="1" ht="8.65" customHeight="1" x14ac:dyDescent="0.15">
      <c r="A318" s="21" t="s">
        <v>17</v>
      </c>
      <c r="B318" s="33">
        <f t="shared" si="15"/>
        <v>753968.5909999999</v>
      </c>
      <c r="C318" s="22">
        <v>4239.0309999999999</v>
      </c>
      <c r="D318" s="22">
        <v>621430.15600000008</v>
      </c>
      <c r="E318" s="22">
        <v>1053.3389999999999</v>
      </c>
      <c r="F318" s="22">
        <v>56280.809000000001</v>
      </c>
      <c r="G318" s="22">
        <v>2794.5039999999999</v>
      </c>
      <c r="H318" s="22">
        <v>5300.6459999999997</v>
      </c>
      <c r="J318" s="20"/>
      <c r="K318" s="20"/>
      <c r="L318" s="20"/>
      <c r="M318" s="20"/>
    </row>
    <row r="319" spans="1:13" s="14" customFormat="1" ht="8.65" customHeight="1" x14ac:dyDescent="0.15">
      <c r="A319" s="18" t="s">
        <v>18</v>
      </c>
      <c r="B319" s="19">
        <f t="shared" si="15"/>
        <v>489951.77600000001</v>
      </c>
      <c r="C319" s="19">
        <v>13637.196</v>
      </c>
      <c r="D319" s="19">
        <v>17026.905999999999</v>
      </c>
      <c r="E319" s="19">
        <v>10289.054</v>
      </c>
      <c r="F319" s="19">
        <v>36059.699000000001</v>
      </c>
      <c r="G319" s="19">
        <v>189344.56099999999</v>
      </c>
      <c r="H319" s="19">
        <v>24269.754000000001</v>
      </c>
      <c r="J319" s="20"/>
      <c r="K319" s="20"/>
      <c r="L319" s="20"/>
      <c r="M319" s="20"/>
    </row>
    <row r="320" spans="1:13" s="14" customFormat="1" ht="8.65" customHeight="1" x14ac:dyDescent="0.15">
      <c r="A320" s="18" t="s">
        <v>19</v>
      </c>
      <c r="B320" s="19">
        <f t="shared" si="15"/>
        <v>81992.178000000014</v>
      </c>
      <c r="C320" s="19">
        <v>4510.9750000000004</v>
      </c>
      <c r="D320" s="19">
        <v>1861.5920000000001</v>
      </c>
      <c r="E320" s="19">
        <v>3323.1660000000002</v>
      </c>
      <c r="F320" s="19">
        <v>12991.618</v>
      </c>
      <c r="G320" s="19">
        <v>3796.4760000000001</v>
      </c>
      <c r="H320" s="19">
        <v>6092.52</v>
      </c>
      <c r="J320" s="20"/>
      <c r="K320" s="20"/>
      <c r="L320" s="20"/>
      <c r="M320" s="20"/>
    </row>
    <row r="321" spans="1:13" s="14" customFormat="1" ht="8.65" customHeight="1" x14ac:dyDescent="0.15">
      <c r="A321" s="18" t="s">
        <v>20</v>
      </c>
      <c r="B321" s="19">
        <f t="shared" si="15"/>
        <v>270989.33100000001</v>
      </c>
      <c r="C321" s="19">
        <v>20757.394</v>
      </c>
      <c r="D321" s="19">
        <v>18167.839</v>
      </c>
      <c r="E321" s="19">
        <v>9123.2900000000009</v>
      </c>
      <c r="F321" s="19">
        <v>27459.174999999999</v>
      </c>
      <c r="G321" s="19">
        <v>29816.387000000002</v>
      </c>
      <c r="H321" s="19">
        <v>18255.401999999998</v>
      </c>
      <c r="J321" s="20"/>
      <c r="K321" s="20"/>
      <c r="L321" s="20"/>
      <c r="M321" s="20"/>
    </row>
    <row r="322" spans="1:13" s="14" customFormat="1" ht="8.65" customHeight="1" x14ac:dyDescent="0.15">
      <c r="A322" s="21" t="s">
        <v>21</v>
      </c>
      <c r="B322" s="33">
        <f t="shared" si="15"/>
        <v>417796.42</v>
      </c>
      <c r="C322" s="22">
        <v>27231.784</v>
      </c>
      <c r="D322" s="22">
        <v>10952.012000000001</v>
      </c>
      <c r="E322" s="22">
        <v>10489.319</v>
      </c>
      <c r="F322" s="22">
        <v>34248.480000000003</v>
      </c>
      <c r="G322" s="22">
        <v>98573.22</v>
      </c>
      <c r="H322" s="22">
        <v>34990.311999999998</v>
      </c>
      <c r="J322" s="20"/>
      <c r="K322" s="20"/>
      <c r="L322" s="20"/>
      <c r="M322" s="20"/>
    </row>
    <row r="323" spans="1:13" s="14" customFormat="1" ht="8.65" customHeight="1" x14ac:dyDescent="0.15">
      <c r="A323" s="18" t="s">
        <v>22</v>
      </c>
      <c r="B323" s="19">
        <f t="shared" si="15"/>
        <v>2446910.4390000002</v>
      </c>
      <c r="C323" s="19">
        <v>1295.982</v>
      </c>
      <c r="D323" s="19">
        <v>95.373000000000005</v>
      </c>
      <c r="E323" s="19">
        <v>11694.532999999999</v>
      </c>
      <c r="F323" s="19">
        <v>92072.243000000002</v>
      </c>
      <c r="G323" s="19">
        <v>179544.538</v>
      </c>
      <c r="H323" s="19">
        <v>234805.94500000001</v>
      </c>
      <c r="J323" s="20"/>
      <c r="K323" s="20"/>
      <c r="L323" s="20"/>
      <c r="M323" s="20"/>
    </row>
    <row r="324" spans="1:13" s="14" customFormat="1" ht="8.65" customHeight="1" x14ac:dyDescent="0.15">
      <c r="A324" s="18" t="s">
        <v>23</v>
      </c>
      <c r="B324" s="19">
        <f t="shared" si="15"/>
        <v>169268.08400000003</v>
      </c>
      <c r="C324" s="19">
        <v>17428.203000000001</v>
      </c>
      <c r="D324" s="19">
        <v>6130.308</v>
      </c>
      <c r="E324" s="19">
        <v>3521.1410000000001</v>
      </c>
      <c r="F324" s="19">
        <v>13246.695</v>
      </c>
      <c r="G324" s="19">
        <v>27705.922999999999</v>
      </c>
      <c r="H324" s="19">
        <v>15483.177</v>
      </c>
      <c r="J324" s="20"/>
      <c r="K324" s="20"/>
      <c r="L324" s="20"/>
      <c r="M324" s="20"/>
    </row>
    <row r="325" spans="1:13" s="14" customFormat="1" ht="8.65" customHeight="1" x14ac:dyDescent="0.15">
      <c r="A325" s="18" t="s">
        <v>24</v>
      </c>
      <c r="B325" s="19">
        <f t="shared" si="15"/>
        <v>517168.68099999998</v>
      </c>
      <c r="C325" s="19">
        <v>22061.937999999998</v>
      </c>
      <c r="D325" s="19">
        <v>2048.9769999999999</v>
      </c>
      <c r="E325" s="19">
        <v>6287.62</v>
      </c>
      <c r="F325" s="19">
        <v>38199.328999999998</v>
      </c>
      <c r="G325" s="19">
        <v>123390.83800000002</v>
      </c>
      <c r="H325" s="19">
        <v>49693.375</v>
      </c>
      <c r="J325" s="20"/>
      <c r="K325" s="20"/>
      <c r="L325" s="20"/>
      <c r="M325" s="20"/>
    </row>
    <row r="326" spans="1:13" s="14" customFormat="1" ht="8.65" customHeight="1" x14ac:dyDescent="0.15">
      <c r="A326" s="21" t="s">
        <v>25</v>
      </c>
      <c r="B326" s="33">
        <f t="shared" si="15"/>
        <v>211890.53500000003</v>
      </c>
      <c r="C326" s="22">
        <v>12380.518</v>
      </c>
      <c r="D326" s="22">
        <v>3670.0439999999999</v>
      </c>
      <c r="E326" s="22">
        <v>8914.7330000000002</v>
      </c>
      <c r="F326" s="22">
        <v>19610.785</v>
      </c>
      <c r="G326" s="22">
        <v>6461.7020000000011</v>
      </c>
      <c r="H326" s="22">
        <v>19324.832999999999</v>
      </c>
      <c r="J326" s="20"/>
      <c r="K326" s="20"/>
      <c r="L326" s="20"/>
      <c r="M326" s="20"/>
    </row>
    <row r="327" spans="1:13" s="14" customFormat="1" ht="8.65" customHeight="1" x14ac:dyDescent="0.15">
      <c r="A327" s="18" t="s">
        <v>26</v>
      </c>
      <c r="B327" s="19">
        <f t="shared" si="15"/>
        <v>206303.58399999997</v>
      </c>
      <c r="C327" s="19">
        <v>10304.073</v>
      </c>
      <c r="D327" s="19">
        <v>1922.296</v>
      </c>
      <c r="E327" s="19">
        <v>5535.02</v>
      </c>
      <c r="F327" s="19">
        <v>16330.138000000001</v>
      </c>
      <c r="G327" s="19">
        <v>46896.248</v>
      </c>
      <c r="H327" s="19">
        <v>13805.118</v>
      </c>
      <c r="J327" s="20"/>
      <c r="K327" s="20"/>
      <c r="L327" s="20"/>
      <c r="M327" s="20"/>
    </row>
    <row r="328" spans="1:13" s="14" customFormat="1" ht="8.65" customHeight="1" x14ac:dyDescent="0.15">
      <c r="A328" s="18" t="s">
        <v>27</v>
      </c>
      <c r="B328" s="19">
        <f t="shared" si="15"/>
        <v>925371.83700000006</v>
      </c>
      <c r="C328" s="19">
        <v>55802.036999999997</v>
      </c>
      <c r="D328" s="19">
        <v>2149.8829999999998</v>
      </c>
      <c r="E328" s="19">
        <v>13774.414000000001</v>
      </c>
      <c r="F328" s="19">
        <v>75457.266000000003</v>
      </c>
      <c r="G328" s="19">
        <v>191863.57600000003</v>
      </c>
      <c r="H328" s="19">
        <v>88338.567999999999</v>
      </c>
      <c r="J328" s="20"/>
      <c r="K328" s="20"/>
      <c r="L328" s="20"/>
      <c r="M328" s="20"/>
    </row>
    <row r="329" spans="1:13" s="14" customFormat="1" ht="8.65" customHeight="1" x14ac:dyDescent="0.15">
      <c r="A329" s="18" t="s">
        <v>28</v>
      </c>
      <c r="B329" s="19">
        <f t="shared" si="15"/>
        <v>1226813.6869999999</v>
      </c>
      <c r="C329" s="19">
        <v>19125.924999999999</v>
      </c>
      <c r="D329" s="19">
        <v>3860.1640000000002</v>
      </c>
      <c r="E329" s="19">
        <v>19076.972000000002</v>
      </c>
      <c r="F329" s="19">
        <v>68038.459000000003</v>
      </c>
      <c r="G329" s="19">
        <v>266723.41599999997</v>
      </c>
      <c r="H329" s="19">
        <v>97053.630999999994</v>
      </c>
      <c r="J329" s="20"/>
      <c r="K329" s="20"/>
      <c r="L329" s="20"/>
      <c r="M329" s="20"/>
    </row>
    <row r="330" spans="1:13" s="14" customFormat="1" ht="8.65" customHeight="1" x14ac:dyDescent="0.15">
      <c r="A330" s="21" t="s">
        <v>29</v>
      </c>
      <c r="B330" s="33">
        <f t="shared" si="15"/>
        <v>329767.26</v>
      </c>
      <c r="C330" s="22">
        <v>33923.767999999996</v>
      </c>
      <c r="D330" s="22">
        <v>1888.441</v>
      </c>
      <c r="E330" s="22">
        <v>6948.1639999999998</v>
      </c>
      <c r="F330" s="22">
        <v>18248.739000000001</v>
      </c>
      <c r="G330" s="22">
        <v>39399.948999999993</v>
      </c>
      <c r="H330" s="22">
        <v>30964.316999999999</v>
      </c>
      <c r="J330" s="20"/>
      <c r="K330" s="20"/>
      <c r="L330" s="20"/>
      <c r="M330" s="20"/>
    </row>
    <row r="331" spans="1:13" s="14" customFormat="1" ht="8.65" customHeight="1" x14ac:dyDescent="0.15">
      <c r="A331" s="18" t="s">
        <v>30</v>
      </c>
      <c r="B331" s="19">
        <f t="shared" si="15"/>
        <v>174984.46700000003</v>
      </c>
      <c r="C331" s="19">
        <v>5822.8909999999996</v>
      </c>
      <c r="D331" s="19">
        <v>1874.5740000000001</v>
      </c>
      <c r="E331" s="19">
        <v>1133.69</v>
      </c>
      <c r="F331" s="19">
        <v>31440.679</v>
      </c>
      <c r="G331" s="19">
        <v>28513.889000000003</v>
      </c>
      <c r="H331" s="19">
        <v>10245.913</v>
      </c>
      <c r="J331" s="20"/>
      <c r="K331" s="20"/>
      <c r="L331" s="20"/>
      <c r="M331" s="20"/>
    </row>
    <row r="332" spans="1:13" s="14" customFormat="1" ht="8.65" customHeight="1" x14ac:dyDescent="0.15">
      <c r="A332" s="18" t="s">
        <v>31</v>
      </c>
      <c r="B332" s="19">
        <f t="shared" si="15"/>
        <v>97786.134000000035</v>
      </c>
      <c r="C332" s="19">
        <v>7593.7619999999997</v>
      </c>
      <c r="D332" s="19">
        <v>1124.7639999999999</v>
      </c>
      <c r="E332" s="19">
        <v>2499.5729999999999</v>
      </c>
      <c r="F332" s="19">
        <v>10990.043</v>
      </c>
      <c r="G332" s="19">
        <v>5463.2269999999999</v>
      </c>
      <c r="H332" s="19">
        <v>5786.4260000000004</v>
      </c>
      <c r="J332" s="20"/>
      <c r="K332" s="20"/>
      <c r="L332" s="20"/>
      <c r="M332" s="20"/>
    </row>
    <row r="333" spans="1:13" s="14" customFormat="1" ht="8.65" customHeight="1" x14ac:dyDescent="0.15">
      <c r="A333" s="18" t="s">
        <v>32</v>
      </c>
      <c r="B333" s="19">
        <f t="shared" si="15"/>
        <v>1025184.2580000001</v>
      </c>
      <c r="C333" s="19">
        <v>7725.2790000000005</v>
      </c>
      <c r="D333" s="19">
        <v>13160.151</v>
      </c>
      <c r="E333" s="19">
        <v>14581.781000000001</v>
      </c>
      <c r="F333" s="19">
        <v>105428.39</v>
      </c>
      <c r="G333" s="19">
        <v>259654.20800000001</v>
      </c>
      <c r="H333" s="19">
        <v>85286.691000000006</v>
      </c>
      <c r="J333" s="20"/>
      <c r="K333" s="20"/>
      <c r="L333" s="20"/>
      <c r="M333" s="20"/>
    </row>
    <row r="334" spans="1:13" s="14" customFormat="1" ht="8.65" customHeight="1" x14ac:dyDescent="0.15">
      <c r="A334" s="21" t="s">
        <v>33</v>
      </c>
      <c r="B334" s="33">
        <f t="shared" si="15"/>
        <v>228089.144</v>
      </c>
      <c r="C334" s="22">
        <v>13369.978999999999</v>
      </c>
      <c r="D334" s="22">
        <v>199.78200000000001</v>
      </c>
      <c r="E334" s="22">
        <v>3365.502</v>
      </c>
      <c r="F334" s="22">
        <v>28027.833999999999</v>
      </c>
      <c r="G334" s="22">
        <v>27873.632000000001</v>
      </c>
      <c r="H334" s="22">
        <v>17717.434000000001</v>
      </c>
      <c r="J334" s="20"/>
      <c r="K334" s="20"/>
      <c r="L334" s="20"/>
      <c r="M334" s="20"/>
    </row>
    <row r="335" spans="1:13" s="14" customFormat="1" ht="8.65" customHeight="1" x14ac:dyDescent="0.15">
      <c r="A335" s="18" t="s">
        <v>34</v>
      </c>
      <c r="B335" s="19">
        <f t="shared" si="15"/>
        <v>469967.84000000014</v>
      </c>
      <c r="C335" s="19">
        <v>20962.940999999999</v>
      </c>
      <c r="D335" s="19">
        <v>6241.65</v>
      </c>
      <c r="E335" s="19">
        <v>8309.6730000000007</v>
      </c>
      <c r="F335" s="19">
        <v>29476.203000000001</v>
      </c>
      <c r="G335" s="19">
        <v>114657.189</v>
      </c>
      <c r="H335" s="19">
        <v>31539.879000000001</v>
      </c>
      <c r="J335" s="20"/>
      <c r="K335" s="20"/>
      <c r="L335" s="20"/>
      <c r="M335" s="20"/>
    </row>
    <row r="336" spans="1:13" s="14" customFormat="1" ht="8.65" customHeight="1" x14ac:dyDescent="0.15">
      <c r="A336" s="18" t="s">
        <v>35</v>
      </c>
      <c r="B336" s="19">
        <f t="shared" si="15"/>
        <v>287403.16900000011</v>
      </c>
      <c r="C336" s="19">
        <v>7067.5469999999996</v>
      </c>
      <c r="D336" s="19">
        <v>1641.854</v>
      </c>
      <c r="E336" s="19">
        <v>4681.2299999999996</v>
      </c>
      <c r="F336" s="19">
        <v>27207.43</v>
      </c>
      <c r="G336" s="19">
        <v>74194.58</v>
      </c>
      <c r="H336" s="19">
        <v>26328.45</v>
      </c>
      <c r="J336" s="20"/>
      <c r="K336" s="20"/>
      <c r="L336" s="20"/>
      <c r="M336" s="20"/>
    </row>
    <row r="337" spans="1:13" s="14" customFormat="1" ht="8.65" customHeight="1" x14ac:dyDescent="0.15">
      <c r="A337" s="18" t="s">
        <v>36</v>
      </c>
      <c r="B337" s="19">
        <f t="shared" si="15"/>
        <v>195148.82799999995</v>
      </c>
      <c r="C337" s="19">
        <v>1930.0930000000001</v>
      </c>
      <c r="D337" s="19">
        <v>1820.4</v>
      </c>
      <c r="E337" s="19">
        <v>1833.2840000000001</v>
      </c>
      <c r="F337" s="19">
        <v>15323.883</v>
      </c>
      <c r="G337" s="19">
        <v>4213.4530000000004</v>
      </c>
      <c r="H337" s="19">
        <v>11378.814</v>
      </c>
      <c r="J337" s="20"/>
      <c r="K337" s="20"/>
      <c r="L337" s="20"/>
      <c r="M337" s="20"/>
    </row>
    <row r="338" spans="1:13" s="14" customFormat="1" ht="8.65" customHeight="1" x14ac:dyDescent="0.15">
      <c r="A338" s="21" t="s">
        <v>37</v>
      </c>
      <c r="B338" s="33">
        <f t="shared" si="15"/>
        <v>269397.22000000003</v>
      </c>
      <c r="C338" s="22">
        <v>10242.671</v>
      </c>
      <c r="D338" s="22">
        <v>7682.48</v>
      </c>
      <c r="E338" s="22">
        <v>5771.3969999999999</v>
      </c>
      <c r="F338" s="22">
        <v>18021.106</v>
      </c>
      <c r="G338" s="22">
        <v>64425.721000000005</v>
      </c>
      <c r="H338" s="22">
        <v>20062.098999999998</v>
      </c>
      <c r="J338" s="20"/>
      <c r="K338" s="20"/>
      <c r="L338" s="20"/>
      <c r="M338" s="20"/>
    </row>
    <row r="339" spans="1:13" s="14" customFormat="1" ht="8.65" customHeight="1" x14ac:dyDescent="0.15">
      <c r="A339" s="18" t="s">
        <v>38</v>
      </c>
      <c r="B339" s="19">
        <f t="shared" si="15"/>
        <v>312655.11299999995</v>
      </c>
      <c r="C339" s="19">
        <v>33660.449999999997</v>
      </c>
      <c r="D339" s="19">
        <v>2686.2649999999999</v>
      </c>
      <c r="E339" s="19">
        <v>7880.0590000000002</v>
      </c>
      <c r="F339" s="19">
        <v>37630.017</v>
      </c>
      <c r="G339" s="19">
        <v>24470.775000000001</v>
      </c>
      <c r="H339" s="19">
        <v>32517.9</v>
      </c>
      <c r="J339" s="20"/>
      <c r="K339" s="20"/>
      <c r="L339" s="20"/>
      <c r="M339" s="20"/>
    </row>
    <row r="340" spans="1:13" s="14" customFormat="1" ht="8.65" customHeight="1" x14ac:dyDescent="0.15">
      <c r="A340" s="18" t="s">
        <v>39</v>
      </c>
      <c r="B340" s="19">
        <f t="shared" si="15"/>
        <v>431501.91899999994</v>
      </c>
      <c r="C340" s="19">
        <v>28628.166000000001</v>
      </c>
      <c r="D340" s="19">
        <v>23765.093000000001</v>
      </c>
      <c r="E340" s="19">
        <v>9364.848</v>
      </c>
      <c r="F340" s="19">
        <v>39488.936000000002</v>
      </c>
      <c r="G340" s="19">
        <v>106852.80699999999</v>
      </c>
      <c r="H340" s="19">
        <v>43588.773000000001</v>
      </c>
      <c r="J340" s="20"/>
      <c r="K340" s="20"/>
      <c r="L340" s="20"/>
      <c r="M340" s="20"/>
    </row>
    <row r="341" spans="1:13" s="14" customFormat="1" ht="8.65" customHeight="1" x14ac:dyDescent="0.15">
      <c r="A341" s="18" t="s">
        <v>40</v>
      </c>
      <c r="B341" s="19">
        <f t="shared" si="15"/>
        <v>525011.91700000002</v>
      </c>
      <c r="C341" s="19">
        <v>7148.1139999999996</v>
      </c>
      <c r="D341" s="19">
        <v>290663.25099999999</v>
      </c>
      <c r="E341" s="19">
        <v>1423.6769999999999</v>
      </c>
      <c r="F341" s="19">
        <v>34221.002999999997</v>
      </c>
      <c r="G341" s="19">
        <v>47147.092000000004</v>
      </c>
      <c r="H341" s="19">
        <v>16976.225999999999</v>
      </c>
      <c r="J341" s="20"/>
      <c r="K341" s="20"/>
      <c r="L341" s="20"/>
      <c r="M341" s="20"/>
    </row>
    <row r="342" spans="1:13" s="14" customFormat="1" ht="8.65" customHeight="1" x14ac:dyDescent="0.15">
      <c r="A342" s="21" t="s">
        <v>41</v>
      </c>
      <c r="B342" s="33">
        <f t="shared" si="15"/>
        <v>448215.1160000001</v>
      </c>
      <c r="C342" s="22">
        <v>17531.955999999998</v>
      </c>
      <c r="D342" s="22">
        <v>17713.482</v>
      </c>
      <c r="E342" s="22">
        <v>11269.259</v>
      </c>
      <c r="F342" s="22">
        <v>51161.451999999997</v>
      </c>
      <c r="G342" s="22">
        <v>105094.47500000001</v>
      </c>
      <c r="H342" s="22">
        <v>27919.328000000001</v>
      </c>
      <c r="J342" s="20"/>
      <c r="K342" s="20"/>
      <c r="L342" s="20"/>
      <c r="M342" s="20"/>
    </row>
    <row r="343" spans="1:13" s="14" customFormat="1" ht="8.65" customHeight="1" x14ac:dyDescent="0.15">
      <c r="A343" s="18" t="s">
        <v>42</v>
      </c>
      <c r="B343" s="19">
        <f t="shared" si="15"/>
        <v>88809.885999999969</v>
      </c>
      <c r="C343" s="19">
        <v>3559.0120000000002</v>
      </c>
      <c r="D343" s="19">
        <v>496.01100000000002</v>
      </c>
      <c r="E343" s="19">
        <v>904.31100000000004</v>
      </c>
      <c r="F343" s="19">
        <v>13735.164000000001</v>
      </c>
      <c r="G343" s="19">
        <v>19040.727000000003</v>
      </c>
      <c r="H343" s="19">
        <v>3337.1909999999998</v>
      </c>
      <c r="J343" s="20"/>
      <c r="K343" s="20"/>
      <c r="L343" s="20"/>
      <c r="M343" s="20"/>
    </row>
    <row r="344" spans="1:13" s="14" customFormat="1" ht="8.65" customHeight="1" x14ac:dyDescent="0.15">
      <c r="A344" s="18" t="s">
        <v>43</v>
      </c>
      <c r="B344" s="19">
        <f t="shared" si="15"/>
        <v>718148.55</v>
      </c>
      <c r="C344" s="19">
        <v>37213.107000000004</v>
      </c>
      <c r="D344" s="19">
        <v>47264.74</v>
      </c>
      <c r="E344" s="19">
        <v>15446.638000000001</v>
      </c>
      <c r="F344" s="19">
        <v>68597.660999999993</v>
      </c>
      <c r="G344" s="19">
        <v>125969.965</v>
      </c>
      <c r="H344" s="19">
        <v>49481.122000000003</v>
      </c>
      <c r="J344" s="20"/>
      <c r="K344" s="20"/>
      <c r="L344" s="20"/>
      <c r="M344" s="20"/>
    </row>
    <row r="345" spans="1:13" s="14" customFormat="1" ht="8.65" customHeight="1" x14ac:dyDescent="0.15">
      <c r="A345" s="18" t="s">
        <v>44</v>
      </c>
      <c r="B345" s="19">
        <f t="shared" si="15"/>
        <v>196149.98099999997</v>
      </c>
      <c r="C345" s="24">
        <v>8534.0280000000002</v>
      </c>
      <c r="D345" s="24">
        <v>886.39599999999996</v>
      </c>
      <c r="E345" s="24">
        <v>5531.6080000000002</v>
      </c>
      <c r="F345" s="24">
        <v>21718.607</v>
      </c>
      <c r="G345" s="24">
        <v>24770.82</v>
      </c>
      <c r="H345" s="19">
        <v>17320.599999999999</v>
      </c>
      <c r="J345" s="20"/>
      <c r="K345" s="20"/>
      <c r="L345" s="20"/>
      <c r="M345" s="20"/>
    </row>
    <row r="346" spans="1:13" s="14" customFormat="1" ht="8.65" customHeight="1" x14ac:dyDescent="0.15">
      <c r="A346" s="21" t="s">
        <v>45</v>
      </c>
      <c r="B346" s="33">
        <f t="shared" si="15"/>
        <v>144730.55999999997</v>
      </c>
      <c r="C346" s="34">
        <v>10694.795</v>
      </c>
      <c r="D346" s="34">
        <v>31303.483</v>
      </c>
      <c r="E346" s="34">
        <v>1261.9870000000001</v>
      </c>
      <c r="F346" s="34">
        <v>13657.478999999999</v>
      </c>
      <c r="G346" s="34">
        <v>15242.636999999999</v>
      </c>
      <c r="H346" s="22">
        <v>8899.6869999999999</v>
      </c>
      <c r="J346" s="20"/>
      <c r="K346" s="20"/>
      <c r="L346" s="20"/>
      <c r="M346" s="20"/>
    </row>
    <row r="347" spans="1:13" s="25" customFormat="1" ht="3.95" customHeight="1" x14ac:dyDescent="0.15">
      <c r="A347" s="23"/>
      <c r="B347" s="35"/>
      <c r="C347" s="35"/>
      <c r="D347" s="24"/>
      <c r="E347" s="24"/>
      <c r="F347" s="24"/>
      <c r="G347" s="24"/>
      <c r="H347" s="35"/>
      <c r="J347" s="51"/>
      <c r="K347" s="51"/>
      <c r="L347" s="51"/>
      <c r="M347" s="51"/>
    </row>
    <row r="348" spans="1:13" s="14" customFormat="1" ht="8.85" customHeight="1" x14ac:dyDescent="0.15">
      <c r="A348" s="29"/>
      <c r="B348" s="24"/>
      <c r="C348" s="24"/>
      <c r="D348" s="24"/>
      <c r="E348" s="24"/>
      <c r="F348" s="24"/>
      <c r="G348" s="24"/>
      <c r="H348" s="24"/>
      <c r="I348" s="25"/>
      <c r="J348" s="20"/>
      <c r="K348" s="20"/>
      <c r="L348" s="20"/>
      <c r="M348" s="20"/>
    </row>
    <row r="349" spans="1:13" s="5" customFormat="1" ht="12" customHeight="1" x14ac:dyDescent="0.2">
      <c r="A349" s="1" t="s">
        <v>0</v>
      </c>
      <c r="B349" s="2"/>
      <c r="C349" s="2"/>
      <c r="D349" s="2"/>
      <c r="E349" s="2"/>
      <c r="F349" s="2"/>
      <c r="G349" s="3"/>
      <c r="H349" s="6" t="s">
        <v>66</v>
      </c>
    </row>
    <row r="350" spans="1:13" s="5" customFormat="1" ht="12" customHeight="1" x14ac:dyDescent="0.2">
      <c r="A350" s="1" t="s">
        <v>2</v>
      </c>
      <c r="B350" s="2"/>
      <c r="C350" s="2"/>
      <c r="D350" s="2"/>
      <c r="E350" s="2"/>
      <c r="F350" s="2"/>
      <c r="G350" s="3"/>
      <c r="H350" s="6" t="s">
        <v>3</v>
      </c>
    </row>
    <row r="351" spans="1:13" s="5" customFormat="1" ht="12" customHeight="1" x14ac:dyDescent="0.2">
      <c r="A351" s="1" t="s">
        <v>78</v>
      </c>
      <c r="B351" s="2"/>
      <c r="C351" s="2"/>
      <c r="D351" s="2"/>
      <c r="E351" s="2"/>
      <c r="F351" s="2"/>
      <c r="G351" s="3"/>
      <c r="H351" s="3"/>
    </row>
    <row r="352" spans="1:13" s="5" customFormat="1" ht="12" customHeight="1" x14ac:dyDescent="0.2">
      <c r="A352" s="49" t="s">
        <v>67</v>
      </c>
      <c r="B352" s="2"/>
      <c r="C352" s="2"/>
      <c r="D352" s="2"/>
      <c r="E352" s="2"/>
      <c r="F352" s="2"/>
      <c r="G352" s="3"/>
      <c r="H352" s="3"/>
    </row>
    <row r="353" spans="1:13" ht="3" customHeight="1" x14ac:dyDescent="0.25">
      <c r="A353" s="8"/>
      <c r="B353" s="8"/>
      <c r="C353" s="8"/>
      <c r="D353" s="8"/>
      <c r="E353" s="8"/>
      <c r="F353" s="8"/>
      <c r="G353" s="8"/>
      <c r="H353" s="8"/>
      <c r="I353" s="9"/>
      <c r="J353" s="9"/>
    </row>
    <row r="354" spans="1:13" ht="3" customHeight="1" x14ac:dyDescent="0.25">
      <c r="A354" s="9"/>
      <c r="B354" s="9"/>
      <c r="C354" s="9"/>
      <c r="D354" s="9"/>
      <c r="E354" s="9"/>
      <c r="F354" s="9"/>
      <c r="G354" s="9"/>
      <c r="H354" s="9"/>
    </row>
    <row r="355" spans="1:13" s="11" customFormat="1" ht="8.65" customHeight="1" x14ac:dyDescent="0.25">
      <c r="A355" s="200" t="s">
        <v>5</v>
      </c>
      <c r="B355" s="199" t="s">
        <v>6</v>
      </c>
      <c r="C355" s="199" t="s">
        <v>7</v>
      </c>
      <c r="D355" s="199" t="s">
        <v>8</v>
      </c>
      <c r="E355" s="199" t="s">
        <v>9</v>
      </c>
      <c r="F355" s="199" t="s">
        <v>10</v>
      </c>
      <c r="G355" s="199" t="s">
        <v>11</v>
      </c>
      <c r="H355" s="199" t="s">
        <v>12</v>
      </c>
    </row>
    <row r="356" spans="1:13" s="11" customFormat="1" ht="8.65" customHeight="1" x14ac:dyDescent="0.25">
      <c r="A356" s="200"/>
      <c r="B356" s="199"/>
      <c r="C356" s="199"/>
      <c r="D356" s="199"/>
      <c r="E356" s="199"/>
      <c r="F356" s="199"/>
      <c r="G356" s="199"/>
      <c r="H356" s="199"/>
    </row>
    <row r="357" spans="1:13" s="11" customFormat="1" ht="8.65" customHeight="1" x14ac:dyDescent="0.25">
      <c r="A357" s="200"/>
      <c r="B357" s="199"/>
      <c r="C357" s="199"/>
      <c r="D357" s="199"/>
      <c r="E357" s="199"/>
      <c r="F357" s="199"/>
      <c r="G357" s="199"/>
      <c r="H357" s="199"/>
    </row>
    <row r="358" spans="1:13" s="11" customFormat="1" ht="8.65" customHeight="1" x14ac:dyDescent="0.25">
      <c r="A358" s="200"/>
      <c r="B358" s="199"/>
      <c r="C358" s="199"/>
      <c r="D358" s="199"/>
      <c r="E358" s="199"/>
      <c r="F358" s="199"/>
      <c r="G358" s="199"/>
      <c r="H358" s="199"/>
    </row>
    <row r="359" spans="1:13" s="11" customFormat="1" ht="8.65" customHeight="1" x14ac:dyDescent="0.25">
      <c r="A359" s="200"/>
      <c r="B359" s="199"/>
      <c r="C359" s="199"/>
      <c r="D359" s="199"/>
      <c r="E359" s="199"/>
      <c r="F359" s="199"/>
      <c r="G359" s="199"/>
      <c r="H359" s="199"/>
    </row>
    <row r="360" spans="1:13" s="11" customFormat="1" ht="8.65" customHeight="1" x14ac:dyDescent="0.25">
      <c r="A360" s="200"/>
      <c r="B360" s="199"/>
      <c r="C360" s="199"/>
      <c r="D360" s="199"/>
      <c r="E360" s="199"/>
      <c r="F360" s="199"/>
      <c r="G360" s="199"/>
      <c r="H360" s="199"/>
    </row>
    <row r="361" spans="1:13" ht="3" customHeight="1" x14ac:dyDescent="0.25">
      <c r="A361" s="8"/>
      <c r="B361" s="8"/>
      <c r="C361" s="8"/>
      <c r="D361" s="8"/>
      <c r="E361" s="8"/>
      <c r="F361" s="8"/>
      <c r="G361" s="8"/>
      <c r="H361" s="8"/>
    </row>
    <row r="362" spans="1:13" ht="3" customHeight="1" x14ac:dyDescent="0.25">
      <c r="A362" s="9"/>
      <c r="B362" s="9"/>
      <c r="C362" s="9"/>
      <c r="D362" s="9"/>
      <c r="E362" s="9"/>
      <c r="F362" s="9"/>
      <c r="G362" s="9"/>
      <c r="H362" s="9"/>
    </row>
    <row r="363" spans="1:13" s="14" customFormat="1" ht="8.65" customHeight="1" x14ac:dyDescent="0.15">
      <c r="A363" s="37">
        <v>2011</v>
      </c>
      <c r="B363" s="13"/>
      <c r="C363" s="13"/>
      <c r="D363" s="13"/>
      <c r="E363" s="13"/>
      <c r="F363" s="13"/>
      <c r="G363" s="13"/>
      <c r="H363" s="13"/>
    </row>
    <row r="364" spans="1:13" s="17" customFormat="1" ht="8.65" customHeight="1" x14ac:dyDescent="0.15">
      <c r="A364" s="15" t="s">
        <v>13</v>
      </c>
      <c r="B364" s="16">
        <f>SUM(B366:B397)</f>
        <v>14875796.602999998</v>
      </c>
      <c r="C364" s="16">
        <f t="shared" ref="C364:H364" si="16">SUM(C366:C397)</f>
        <v>469661.56999999995</v>
      </c>
      <c r="D364" s="16">
        <f t="shared" si="16"/>
        <v>1147826.7490000001</v>
      </c>
      <c r="E364" s="16">
        <f t="shared" si="16"/>
        <v>238027.595</v>
      </c>
      <c r="F364" s="16">
        <f t="shared" si="16"/>
        <v>1200980.4890000003</v>
      </c>
      <c r="G364" s="16">
        <f t="shared" si="16"/>
        <v>2466334.9240000006</v>
      </c>
      <c r="H364" s="16">
        <f t="shared" si="16"/>
        <v>1201161.1910000001</v>
      </c>
      <c r="J364" s="50"/>
      <c r="K364" s="50"/>
      <c r="L364" s="50"/>
      <c r="M364" s="50"/>
    </row>
    <row r="365" spans="1:13" s="17" customFormat="1" ht="3.95" customHeight="1" x14ac:dyDescent="0.15">
      <c r="A365" s="15"/>
      <c r="B365" s="16"/>
      <c r="C365" s="16"/>
      <c r="D365" s="16"/>
      <c r="E365" s="16"/>
      <c r="F365" s="16"/>
      <c r="G365" s="16"/>
      <c r="H365" s="16"/>
      <c r="J365" s="50"/>
      <c r="K365" s="50"/>
      <c r="L365" s="50"/>
      <c r="M365" s="50"/>
    </row>
    <row r="366" spans="1:13" s="14" customFormat="1" ht="8.65" customHeight="1" x14ac:dyDescent="0.15">
      <c r="A366" s="18" t="s">
        <v>14</v>
      </c>
      <c r="B366" s="19">
        <f t="shared" ref="B366:B397" si="17">SUM(C366:H366,B1025:H1025,B1684:H1684)</f>
        <v>158934.49400000001</v>
      </c>
      <c r="C366" s="19">
        <v>6908.6509999999998</v>
      </c>
      <c r="D366" s="19">
        <v>532.226</v>
      </c>
      <c r="E366" s="19">
        <v>1260.6189999999999</v>
      </c>
      <c r="F366" s="19">
        <v>21268.787</v>
      </c>
      <c r="G366" s="19">
        <v>39282.602000000006</v>
      </c>
      <c r="H366" s="19">
        <v>14019.146000000001</v>
      </c>
      <c r="J366" s="20"/>
      <c r="K366" s="20"/>
      <c r="L366" s="20"/>
      <c r="M366" s="20"/>
    </row>
    <row r="367" spans="1:13" s="14" customFormat="1" ht="8.65" customHeight="1" x14ac:dyDescent="0.15">
      <c r="A367" s="18" t="s">
        <v>15</v>
      </c>
      <c r="B367" s="19">
        <f t="shared" si="17"/>
        <v>440700.66200000007</v>
      </c>
      <c r="C367" s="19">
        <v>13184.157999999999</v>
      </c>
      <c r="D367" s="19">
        <v>502.68799999999999</v>
      </c>
      <c r="E367" s="19">
        <v>14907.914000000001</v>
      </c>
      <c r="F367" s="19">
        <v>54617.677000000003</v>
      </c>
      <c r="G367" s="19">
        <v>94818.577999999994</v>
      </c>
      <c r="H367" s="19">
        <v>38782.271999999997</v>
      </c>
      <c r="J367" s="20"/>
      <c r="K367" s="20"/>
      <c r="L367" s="20"/>
      <c r="M367" s="20"/>
    </row>
    <row r="368" spans="1:13" s="14" customFormat="1" ht="8.65" customHeight="1" x14ac:dyDescent="0.15">
      <c r="A368" s="18" t="s">
        <v>16</v>
      </c>
      <c r="B368" s="19">
        <f t="shared" si="17"/>
        <v>114707.76199999999</v>
      </c>
      <c r="C368" s="19">
        <v>3660.1289999999999</v>
      </c>
      <c r="D368" s="19">
        <v>2568.893</v>
      </c>
      <c r="E368" s="19">
        <v>4395.3209999999999</v>
      </c>
      <c r="F368" s="19">
        <v>25071.309000000001</v>
      </c>
      <c r="G368" s="19">
        <v>2022.3409999999999</v>
      </c>
      <c r="H368" s="19">
        <v>9616.1319999999996</v>
      </c>
      <c r="J368" s="20"/>
      <c r="K368" s="20"/>
      <c r="L368" s="20"/>
      <c r="M368" s="20"/>
    </row>
    <row r="369" spans="1:13" s="14" customFormat="1" ht="8.65" customHeight="1" x14ac:dyDescent="0.15">
      <c r="A369" s="21" t="s">
        <v>17</v>
      </c>
      <c r="B369" s="22">
        <f t="shared" si="17"/>
        <v>726503.85600000015</v>
      </c>
      <c r="C369" s="22">
        <v>3803.433</v>
      </c>
      <c r="D369" s="22">
        <v>594460.1370000001</v>
      </c>
      <c r="E369" s="22">
        <v>1114.1600000000001</v>
      </c>
      <c r="F369" s="22">
        <v>52286.642</v>
      </c>
      <c r="G369" s="22">
        <v>2858.5680000000007</v>
      </c>
      <c r="H369" s="22">
        <v>6015.6289999999999</v>
      </c>
      <c r="J369" s="20"/>
      <c r="K369" s="20"/>
      <c r="L369" s="20"/>
      <c r="M369" s="20"/>
    </row>
    <row r="370" spans="1:13" s="14" customFormat="1" ht="8.65" customHeight="1" x14ac:dyDescent="0.15">
      <c r="A370" s="18" t="s">
        <v>18</v>
      </c>
      <c r="B370" s="19">
        <f t="shared" si="17"/>
        <v>523207.11199999996</v>
      </c>
      <c r="C370" s="19">
        <v>13153.989</v>
      </c>
      <c r="D370" s="19">
        <v>18313.978000000003</v>
      </c>
      <c r="E370" s="19">
        <v>11292.888999999999</v>
      </c>
      <c r="F370" s="19">
        <v>39384.142</v>
      </c>
      <c r="G370" s="19">
        <v>205902.51300000001</v>
      </c>
      <c r="H370" s="19">
        <v>27302.918000000001</v>
      </c>
      <c r="J370" s="20"/>
      <c r="K370" s="20"/>
      <c r="L370" s="20"/>
      <c r="M370" s="20"/>
    </row>
    <row r="371" spans="1:13" s="14" customFormat="1" ht="8.65" customHeight="1" x14ac:dyDescent="0.15">
      <c r="A371" s="18" t="s">
        <v>19</v>
      </c>
      <c r="B371" s="19">
        <f t="shared" si="17"/>
        <v>87944.969000000012</v>
      </c>
      <c r="C371" s="19">
        <v>4795.777</v>
      </c>
      <c r="D371" s="19">
        <v>1775.5070000000001</v>
      </c>
      <c r="E371" s="19">
        <v>3972.5059999999999</v>
      </c>
      <c r="F371" s="19">
        <v>15275.008</v>
      </c>
      <c r="G371" s="19">
        <v>3915.53</v>
      </c>
      <c r="H371" s="19">
        <v>7029.5860000000002</v>
      </c>
      <c r="J371" s="20"/>
      <c r="K371" s="20"/>
      <c r="L371" s="20"/>
      <c r="M371" s="20"/>
    </row>
    <row r="372" spans="1:13" s="14" customFormat="1" ht="8.65" customHeight="1" x14ac:dyDescent="0.15">
      <c r="A372" s="18" t="s">
        <v>20</v>
      </c>
      <c r="B372" s="19">
        <f t="shared" si="17"/>
        <v>279446.58400000003</v>
      </c>
      <c r="C372" s="19">
        <v>20808.960999999999</v>
      </c>
      <c r="D372" s="19">
        <v>17960.438000000002</v>
      </c>
      <c r="E372" s="19">
        <v>10577.582</v>
      </c>
      <c r="F372" s="19">
        <v>25818.420999999998</v>
      </c>
      <c r="G372" s="19">
        <v>30686.857000000004</v>
      </c>
      <c r="H372" s="19">
        <v>20118.187999999998</v>
      </c>
      <c r="J372" s="20"/>
      <c r="K372" s="20"/>
      <c r="L372" s="20"/>
      <c r="M372" s="20"/>
    </row>
    <row r="373" spans="1:13" s="14" customFormat="1" ht="8.65" customHeight="1" x14ac:dyDescent="0.15">
      <c r="A373" s="21" t="s">
        <v>21</v>
      </c>
      <c r="B373" s="22">
        <f t="shared" si="17"/>
        <v>427430.027</v>
      </c>
      <c r="C373" s="22">
        <v>25440.858</v>
      </c>
      <c r="D373" s="22">
        <v>11778.946</v>
      </c>
      <c r="E373" s="22">
        <v>11254.620999999999</v>
      </c>
      <c r="F373" s="22">
        <v>30775.373</v>
      </c>
      <c r="G373" s="22">
        <v>101462.16899999999</v>
      </c>
      <c r="H373" s="22">
        <v>37343.205999999998</v>
      </c>
      <c r="J373" s="20"/>
      <c r="K373" s="20"/>
      <c r="L373" s="20"/>
      <c r="M373" s="20"/>
    </row>
    <row r="374" spans="1:13" s="14" customFormat="1" ht="8.65" customHeight="1" x14ac:dyDescent="0.15">
      <c r="A374" s="18" t="s">
        <v>22</v>
      </c>
      <c r="B374" s="19">
        <f t="shared" si="17"/>
        <v>2533806.8929999997</v>
      </c>
      <c r="C374" s="19">
        <v>1367.89</v>
      </c>
      <c r="D374" s="19">
        <v>112.093</v>
      </c>
      <c r="E374" s="19">
        <v>11921.2</v>
      </c>
      <c r="F374" s="19">
        <v>111065.572</v>
      </c>
      <c r="G374" s="19">
        <v>174099.24699999994</v>
      </c>
      <c r="H374" s="19">
        <v>251402.26800000001</v>
      </c>
      <c r="J374" s="20"/>
      <c r="K374" s="20"/>
      <c r="L374" s="20"/>
      <c r="M374" s="20"/>
    </row>
    <row r="375" spans="1:13" s="14" customFormat="1" ht="8.65" customHeight="1" x14ac:dyDescent="0.15">
      <c r="A375" s="18" t="s">
        <v>23</v>
      </c>
      <c r="B375" s="19">
        <f t="shared" si="17"/>
        <v>176314.71299999993</v>
      </c>
      <c r="C375" s="19">
        <v>16101.192999999999</v>
      </c>
      <c r="D375" s="19">
        <v>6709.335</v>
      </c>
      <c r="E375" s="19">
        <v>3592.288</v>
      </c>
      <c r="F375" s="19">
        <v>16197.136</v>
      </c>
      <c r="G375" s="19">
        <v>28926.358999999997</v>
      </c>
      <c r="H375" s="19">
        <v>15670.928</v>
      </c>
      <c r="J375" s="20"/>
      <c r="K375" s="20"/>
      <c r="L375" s="20"/>
      <c r="M375" s="20"/>
    </row>
    <row r="376" spans="1:13" s="14" customFormat="1" ht="8.65" customHeight="1" x14ac:dyDescent="0.15">
      <c r="A376" s="18" t="s">
        <v>24</v>
      </c>
      <c r="B376" s="19">
        <f t="shared" si="17"/>
        <v>548163.16999999993</v>
      </c>
      <c r="C376" s="19">
        <v>22204.226999999999</v>
      </c>
      <c r="D376" s="19">
        <v>1926.9469999999999</v>
      </c>
      <c r="E376" s="19">
        <v>6628.2659999999996</v>
      </c>
      <c r="F376" s="19">
        <v>45664.334999999999</v>
      </c>
      <c r="G376" s="19">
        <v>128172.711</v>
      </c>
      <c r="H376" s="19">
        <v>55050.400000000001</v>
      </c>
      <c r="J376" s="20"/>
      <c r="K376" s="20"/>
      <c r="L376" s="20"/>
      <c r="M376" s="20"/>
    </row>
    <row r="377" spans="1:13" s="14" customFormat="1" ht="8.65" customHeight="1" x14ac:dyDescent="0.15">
      <c r="A377" s="21" t="s">
        <v>25</v>
      </c>
      <c r="B377" s="22">
        <f t="shared" si="17"/>
        <v>214478.174</v>
      </c>
      <c r="C377" s="22">
        <v>12281.079</v>
      </c>
      <c r="D377" s="22">
        <v>3267.0070000000001</v>
      </c>
      <c r="E377" s="22">
        <v>8611.8310000000001</v>
      </c>
      <c r="F377" s="22">
        <v>19535.756000000001</v>
      </c>
      <c r="G377" s="22">
        <v>6632.5969999999998</v>
      </c>
      <c r="H377" s="22">
        <v>20010.001</v>
      </c>
      <c r="J377" s="20"/>
      <c r="K377" s="20"/>
      <c r="L377" s="20"/>
      <c r="M377" s="20"/>
    </row>
    <row r="378" spans="1:13" s="14" customFormat="1" ht="8.65" customHeight="1" x14ac:dyDescent="0.15">
      <c r="A378" s="18" t="s">
        <v>26</v>
      </c>
      <c r="B378" s="19">
        <f t="shared" si="17"/>
        <v>214569.18799999994</v>
      </c>
      <c r="C378" s="19">
        <v>9041.2520000000004</v>
      </c>
      <c r="D378" s="19">
        <v>1974.4749999999999</v>
      </c>
      <c r="E378" s="19">
        <v>6246.7049999999999</v>
      </c>
      <c r="F378" s="19">
        <v>17221.802</v>
      </c>
      <c r="G378" s="19">
        <v>47376.813999999991</v>
      </c>
      <c r="H378" s="19">
        <v>15409.458000000001</v>
      </c>
      <c r="J378" s="20"/>
      <c r="K378" s="20"/>
      <c r="L378" s="20"/>
      <c r="M378" s="20"/>
    </row>
    <row r="379" spans="1:13" s="14" customFormat="1" ht="8.65" customHeight="1" x14ac:dyDescent="0.15">
      <c r="A379" s="18" t="s">
        <v>27</v>
      </c>
      <c r="B379" s="19">
        <f t="shared" si="17"/>
        <v>953148.05599999998</v>
      </c>
      <c r="C379" s="19">
        <v>52703.563000000002</v>
      </c>
      <c r="D379" s="19">
        <v>2934.77</v>
      </c>
      <c r="E379" s="19">
        <v>12780.239</v>
      </c>
      <c r="F379" s="19">
        <v>82857.649000000005</v>
      </c>
      <c r="G379" s="19">
        <v>190922.89400000003</v>
      </c>
      <c r="H379" s="19">
        <v>97049.099000000002</v>
      </c>
      <c r="J379" s="20"/>
      <c r="K379" s="20"/>
      <c r="L379" s="20"/>
      <c r="M379" s="20"/>
    </row>
    <row r="380" spans="1:13" s="14" customFormat="1" ht="8.65" customHeight="1" x14ac:dyDescent="0.15">
      <c r="A380" s="18" t="s">
        <v>28</v>
      </c>
      <c r="B380" s="19">
        <f t="shared" si="17"/>
        <v>1283448.1969999999</v>
      </c>
      <c r="C380" s="19">
        <v>16241.236999999999</v>
      </c>
      <c r="D380" s="19">
        <v>3815.0360000000001</v>
      </c>
      <c r="E380" s="19">
        <v>20630.148000000001</v>
      </c>
      <c r="F380" s="19">
        <v>64361.934000000001</v>
      </c>
      <c r="G380" s="19">
        <v>282735.72700000001</v>
      </c>
      <c r="H380" s="19">
        <v>106335.424</v>
      </c>
      <c r="J380" s="20"/>
      <c r="K380" s="20"/>
      <c r="L380" s="20"/>
      <c r="M380" s="20"/>
    </row>
    <row r="381" spans="1:13" s="14" customFormat="1" ht="8.65" customHeight="1" x14ac:dyDescent="0.15">
      <c r="A381" s="21" t="s">
        <v>29</v>
      </c>
      <c r="B381" s="22">
        <f t="shared" si="17"/>
        <v>343275.66399999999</v>
      </c>
      <c r="C381" s="22">
        <v>38108.061999999998</v>
      </c>
      <c r="D381" s="22">
        <v>1981.5809999999999</v>
      </c>
      <c r="E381" s="22">
        <v>6835.28</v>
      </c>
      <c r="F381" s="22">
        <v>21836.141</v>
      </c>
      <c r="G381" s="22">
        <v>36309.784999999996</v>
      </c>
      <c r="H381" s="22">
        <v>33819.408000000003</v>
      </c>
      <c r="J381" s="20"/>
      <c r="K381" s="20"/>
      <c r="L381" s="20"/>
      <c r="M381" s="20"/>
    </row>
    <row r="382" spans="1:13" s="14" customFormat="1" ht="8.65" customHeight="1" x14ac:dyDescent="0.15">
      <c r="A382" s="18" t="s">
        <v>30</v>
      </c>
      <c r="B382" s="19">
        <f t="shared" si="17"/>
        <v>174678.08799999999</v>
      </c>
      <c r="C382" s="19">
        <v>5349.9880000000003</v>
      </c>
      <c r="D382" s="19">
        <v>1540.46</v>
      </c>
      <c r="E382" s="19">
        <v>1014.953</v>
      </c>
      <c r="F382" s="19">
        <v>24082.935000000001</v>
      </c>
      <c r="G382" s="19">
        <v>31759.244999999999</v>
      </c>
      <c r="H382" s="19">
        <v>11237.018</v>
      </c>
      <c r="J382" s="20"/>
      <c r="K382" s="20"/>
      <c r="L382" s="20"/>
      <c r="M382" s="20"/>
    </row>
    <row r="383" spans="1:13" s="14" customFormat="1" ht="8.65" customHeight="1" x14ac:dyDescent="0.15">
      <c r="A383" s="18" t="s">
        <v>31</v>
      </c>
      <c r="B383" s="19">
        <f t="shared" si="17"/>
        <v>100704.15999999999</v>
      </c>
      <c r="C383" s="19">
        <v>8483.4480000000003</v>
      </c>
      <c r="D383" s="19">
        <v>1132.8720000000001</v>
      </c>
      <c r="E383" s="19">
        <v>1773.7750000000001</v>
      </c>
      <c r="F383" s="19">
        <v>11583.079</v>
      </c>
      <c r="G383" s="19">
        <v>5571.572000000001</v>
      </c>
      <c r="H383" s="19">
        <v>6160.83</v>
      </c>
      <c r="J383" s="20"/>
      <c r="K383" s="20"/>
      <c r="L383" s="20"/>
      <c r="M383" s="20"/>
    </row>
    <row r="384" spans="1:13" s="14" customFormat="1" ht="8.65" customHeight="1" x14ac:dyDescent="0.15">
      <c r="A384" s="18" t="s">
        <v>32</v>
      </c>
      <c r="B384" s="19">
        <f t="shared" si="17"/>
        <v>1069812.2680000002</v>
      </c>
      <c r="C384" s="19">
        <v>6789.6559999999999</v>
      </c>
      <c r="D384" s="19">
        <v>12821.759</v>
      </c>
      <c r="E384" s="19">
        <v>16975.494999999999</v>
      </c>
      <c r="F384" s="19">
        <v>109279.04700000001</v>
      </c>
      <c r="G384" s="19">
        <v>262628.94800000003</v>
      </c>
      <c r="H384" s="19">
        <v>95021.463000000003</v>
      </c>
      <c r="J384" s="20"/>
      <c r="K384" s="20"/>
      <c r="L384" s="20"/>
      <c r="M384" s="20"/>
    </row>
    <row r="385" spans="1:13" s="14" customFormat="1" ht="8.65" customHeight="1" x14ac:dyDescent="0.15">
      <c r="A385" s="21" t="s">
        <v>33</v>
      </c>
      <c r="B385" s="22">
        <f t="shared" si="17"/>
        <v>234955.83799999996</v>
      </c>
      <c r="C385" s="22">
        <v>13123.146000000001</v>
      </c>
      <c r="D385" s="22">
        <v>729.71900000000005</v>
      </c>
      <c r="E385" s="22">
        <v>3614.4189999999999</v>
      </c>
      <c r="F385" s="22">
        <v>29124.315999999999</v>
      </c>
      <c r="G385" s="22">
        <v>29050.730999999996</v>
      </c>
      <c r="H385" s="22">
        <v>19126.177</v>
      </c>
      <c r="J385" s="20"/>
      <c r="K385" s="20"/>
      <c r="L385" s="20"/>
      <c r="M385" s="20"/>
    </row>
    <row r="386" spans="1:13" s="14" customFormat="1" ht="8.65" customHeight="1" x14ac:dyDescent="0.15">
      <c r="A386" s="18" t="s">
        <v>34</v>
      </c>
      <c r="B386" s="19">
        <f t="shared" si="17"/>
        <v>493353.22399999993</v>
      </c>
      <c r="C386" s="19">
        <v>19806.127</v>
      </c>
      <c r="D386" s="19">
        <v>8942.6740000000009</v>
      </c>
      <c r="E386" s="19">
        <v>8628.2170000000006</v>
      </c>
      <c r="F386" s="19">
        <v>30017.94</v>
      </c>
      <c r="G386" s="19">
        <v>121885.42199999999</v>
      </c>
      <c r="H386" s="19">
        <v>34339.862999999998</v>
      </c>
      <c r="J386" s="20"/>
      <c r="K386" s="20"/>
      <c r="L386" s="20"/>
      <c r="M386" s="20"/>
    </row>
    <row r="387" spans="1:13" s="14" customFormat="1" ht="8.65" customHeight="1" x14ac:dyDescent="0.15">
      <c r="A387" s="18" t="s">
        <v>35</v>
      </c>
      <c r="B387" s="19">
        <f t="shared" si="17"/>
        <v>308865.228</v>
      </c>
      <c r="C387" s="19">
        <v>6612.9660000000003</v>
      </c>
      <c r="D387" s="19">
        <v>1708.5260000000001</v>
      </c>
      <c r="E387" s="19">
        <v>4434.8630000000003</v>
      </c>
      <c r="F387" s="19">
        <v>30018.31</v>
      </c>
      <c r="G387" s="19">
        <v>80659.977999999988</v>
      </c>
      <c r="H387" s="19">
        <v>30334.327000000001</v>
      </c>
      <c r="J387" s="20"/>
      <c r="K387" s="20"/>
      <c r="L387" s="20"/>
      <c r="M387" s="20"/>
    </row>
    <row r="388" spans="1:13" s="14" customFormat="1" ht="8.65" customHeight="1" x14ac:dyDescent="0.15">
      <c r="A388" s="18" t="s">
        <v>36</v>
      </c>
      <c r="B388" s="19">
        <f t="shared" si="17"/>
        <v>206053.84900000002</v>
      </c>
      <c r="C388" s="19">
        <v>1990.04</v>
      </c>
      <c r="D388" s="19">
        <v>1295.9480000000001</v>
      </c>
      <c r="E388" s="19">
        <v>1870.3979999999999</v>
      </c>
      <c r="F388" s="19">
        <v>16811.687999999998</v>
      </c>
      <c r="G388" s="19">
        <v>4102.5200000000004</v>
      </c>
      <c r="H388" s="19">
        <v>12086.494000000001</v>
      </c>
      <c r="J388" s="20"/>
      <c r="K388" s="20"/>
      <c r="L388" s="20"/>
      <c r="M388" s="20"/>
    </row>
    <row r="389" spans="1:13" s="14" customFormat="1" ht="8.65" customHeight="1" x14ac:dyDescent="0.15">
      <c r="A389" s="21" t="s">
        <v>37</v>
      </c>
      <c r="B389" s="22">
        <f t="shared" si="17"/>
        <v>283881.74599999998</v>
      </c>
      <c r="C389" s="22">
        <v>9084.7330000000002</v>
      </c>
      <c r="D389" s="22">
        <v>8167.942</v>
      </c>
      <c r="E389" s="22">
        <v>6299.0810000000001</v>
      </c>
      <c r="F389" s="22">
        <v>19070.725999999999</v>
      </c>
      <c r="G389" s="22">
        <v>70248.709000000003</v>
      </c>
      <c r="H389" s="22">
        <v>21868.319</v>
      </c>
      <c r="J389" s="20"/>
      <c r="K389" s="20"/>
      <c r="L389" s="20"/>
      <c r="M389" s="20"/>
    </row>
    <row r="390" spans="1:13" s="14" customFormat="1" ht="8.65" customHeight="1" x14ac:dyDescent="0.15">
      <c r="A390" s="18" t="s">
        <v>38</v>
      </c>
      <c r="B390" s="19">
        <f t="shared" si="17"/>
        <v>318762.63800000009</v>
      </c>
      <c r="C390" s="19">
        <v>30583.539000000001</v>
      </c>
      <c r="D390" s="19">
        <v>2576.6709999999998</v>
      </c>
      <c r="E390" s="19">
        <v>7819.1660000000002</v>
      </c>
      <c r="F390" s="19">
        <v>36814.58</v>
      </c>
      <c r="G390" s="19">
        <v>25346.054000000004</v>
      </c>
      <c r="H390" s="19">
        <v>34172.646000000001</v>
      </c>
      <c r="J390" s="20"/>
      <c r="K390" s="20"/>
      <c r="L390" s="20"/>
      <c r="M390" s="20"/>
    </row>
    <row r="391" spans="1:13" s="14" customFormat="1" ht="8.65" customHeight="1" x14ac:dyDescent="0.15">
      <c r="A391" s="18" t="s">
        <v>39</v>
      </c>
      <c r="B391" s="19">
        <f t="shared" si="17"/>
        <v>471510.17100000003</v>
      </c>
      <c r="C391" s="19">
        <v>27827.145</v>
      </c>
      <c r="D391" s="19">
        <v>37868.74</v>
      </c>
      <c r="E391" s="19">
        <v>10126.67</v>
      </c>
      <c r="F391" s="19">
        <v>42399.873</v>
      </c>
      <c r="G391" s="19">
        <v>117795.74800000001</v>
      </c>
      <c r="H391" s="19">
        <v>48207.139000000003</v>
      </c>
      <c r="J391" s="20"/>
      <c r="K391" s="20"/>
      <c r="L391" s="20"/>
      <c r="M391" s="20"/>
    </row>
    <row r="392" spans="1:13" s="14" customFormat="1" ht="8.65" customHeight="1" x14ac:dyDescent="0.15">
      <c r="A392" s="18" t="s">
        <v>40</v>
      </c>
      <c r="B392" s="19">
        <f t="shared" si="17"/>
        <v>549751.13099999994</v>
      </c>
      <c r="C392" s="19">
        <v>6829.5079999999998</v>
      </c>
      <c r="D392" s="19">
        <v>300882.01799999998</v>
      </c>
      <c r="E392" s="19">
        <v>1756.039</v>
      </c>
      <c r="F392" s="19">
        <v>40754.913999999997</v>
      </c>
      <c r="G392" s="19">
        <v>47572.132000000012</v>
      </c>
      <c r="H392" s="19">
        <v>20173.940999999999</v>
      </c>
      <c r="J392" s="20"/>
      <c r="K392" s="20"/>
      <c r="L392" s="20"/>
      <c r="M392" s="20"/>
    </row>
    <row r="393" spans="1:13" s="14" customFormat="1" ht="8.65" customHeight="1" x14ac:dyDescent="0.15">
      <c r="A393" s="21" t="s">
        <v>41</v>
      </c>
      <c r="B393" s="22">
        <f t="shared" si="17"/>
        <v>456768.53500000003</v>
      </c>
      <c r="C393" s="22">
        <v>15588.875</v>
      </c>
      <c r="D393" s="22">
        <v>17061.005999999998</v>
      </c>
      <c r="E393" s="22">
        <v>12913.819</v>
      </c>
      <c r="F393" s="22">
        <v>50243.000999999997</v>
      </c>
      <c r="G393" s="22">
        <v>102911.663</v>
      </c>
      <c r="H393" s="22">
        <v>29312.59</v>
      </c>
      <c r="J393" s="20"/>
      <c r="K393" s="20"/>
      <c r="L393" s="20"/>
      <c r="M393" s="20"/>
    </row>
    <row r="394" spans="1:13" s="14" customFormat="1" ht="8.65" customHeight="1" x14ac:dyDescent="0.15">
      <c r="A394" s="18" t="s">
        <v>42</v>
      </c>
      <c r="B394" s="19">
        <f t="shared" si="17"/>
        <v>86031.738999999972</v>
      </c>
      <c r="C394" s="19">
        <v>2346.4470000000001</v>
      </c>
      <c r="D394" s="19">
        <v>432.85700000000003</v>
      </c>
      <c r="E394" s="19">
        <v>881.50900000000001</v>
      </c>
      <c r="F394" s="19">
        <v>8162.8440000000001</v>
      </c>
      <c r="G394" s="19">
        <v>20975.075999999997</v>
      </c>
      <c r="H394" s="19">
        <v>3592.0520000000001</v>
      </c>
      <c r="J394" s="20"/>
      <c r="K394" s="20"/>
      <c r="L394" s="20"/>
      <c r="M394" s="20"/>
    </row>
    <row r="395" spans="1:13" s="14" customFormat="1" ht="8.65" customHeight="1" x14ac:dyDescent="0.15">
      <c r="A395" s="18" t="s">
        <v>43</v>
      </c>
      <c r="B395" s="19">
        <f t="shared" si="17"/>
        <v>746817.73100000015</v>
      </c>
      <c r="C395" s="19">
        <v>37996.254000000001</v>
      </c>
      <c r="D395" s="19">
        <v>49633.771000000001</v>
      </c>
      <c r="E395" s="19">
        <v>17658.231</v>
      </c>
      <c r="F395" s="19">
        <v>73118.8</v>
      </c>
      <c r="G395" s="19">
        <v>129398.557</v>
      </c>
      <c r="H395" s="19">
        <v>52095.726999999999</v>
      </c>
      <c r="J395" s="20"/>
      <c r="K395" s="20"/>
      <c r="L395" s="20"/>
      <c r="M395" s="20"/>
    </row>
    <row r="396" spans="1:13" s="14" customFormat="1" ht="8.65" customHeight="1" x14ac:dyDescent="0.15">
      <c r="A396" s="18" t="s">
        <v>44</v>
      </c>
      <c r="B396" s="24">
        <f t="shared" si="17"/>
        <v>202893.85000000006</v>
      </c>
      <c r="C396" s="24">
        <v>8701.7379999999994</v>
      </c>
      <c r="D396" s="24">
        <v>775.86199999999997</v>
      </c>
      <c r="E396" s="24">
        <v>4912.7979999999998</v>
      </c>
      <c r="F396" s="24">
        <v>23194.36</v>
      </c>
      <c r="G396" s="24">
        <v>25368.852999999996</v>
      </c>
      <c r="H396" s="19">
        <v>18883.564999999999</v>
      </c>
      <c r="J396" s="20"/>
      <c r="K396" s="20"/>
      <c r="L396" s="20"/>
      <c r="M396" s="20"/>
    </row>
    <row r="397" spans="1:13" s="14" customFormat="1" ht="8.65" customHeight="1" x14ac:dyDescent="0.15">
      <c r="A397" s="21" t="s">
        <v>45</v>
      </c>
      <c r="B397" s="34">
        <f t="shared" si="17"/>
        <v>144876.886</v>
      </c>
      <c r="C397" s="34">
        <v>8743.5010000000002</v>
      </c>
      <c r="D397" s="34">
        <v>31641.866999999998</v>
      </c>
      <c r="E397" s="34">
        <v>1326.5930000000001</v>
      </c>
      <c r="F397" s="34">
        <v>13066.392</v>
      </c>
      <c r="G397" s="34">
        <v>14934.423999999999</v>
      </c>
      <c r="H397" s="22">
        <v>9574.9770000000008</v>
      </c>
      <c r="J397" s="20"/>
      <c r="K397" s="20"/>
      <c r="L397" s="20"/>
      <c r="M397" s="20"/>
    </row>
    <row r="398" spans="1:13" s="39" customFormat="1" ht="8.65" customHeight="1" x14ac:dyDescent="0.2"/>
    <row r="399" spans="1:13" s="14" customFormat="1" ht="8.65" customHeight="1" x14ac:dyDescent="0.15">
      <c r="A399" s="12">
        <v>2012</v>
      </c>
      <c r="B399" s="13"/>
      <c r="C399" s="13"/>
      <c r="D399" s="13"/>
      <c r="E399" s="13"/>
      <c r="F399" s="13"/>
      <c r="G399" s="13"/>
      <c r="H399" s="13"/>
    </row>
    <row r="400" spans="1:13" s="17" customFormat="1" ht="8.65" customHeight="1" x14ac:dyDescent="0.15">
      <c r="A400" s="15" t="s">
        <v>13</v>
      </c>
      <c r="B400" s="52">
        <f t="shared" ref="B400:H400" si="18">SUM(B402:B433)</f>
        <v>15430992.520999998</v>
      </c>
      <c r="C400" s="16">
        <f t="shared" si="18"/>
        <v>499515.55099999998</v>
      </c>
      <c r="D400" s="16">
        <f t="shared" si="18"/>
        <v>1160655.2350000001</v>
      </c>
      <c r="E400" s="16">
        <f t="shared" si="18"/>
        <v>242692.06799999991</v>
      </c>
      <c r="F400" s="16">
        <f t="shared" si="18"/>
        <v>1230058.1749999998</v>
      </c>
      <c r="G400" s="16">
        <f t="shared" si="18"/>
        <v>2563504.4299999997</v>
      </c>
      <c r="H400" s="16">
        <f t="shared" si="18"/>
        <v>1278523.835</v>
      </c>
      <c r="J400" s="50"/>
      <c r="K400" s="50"/>
      <c r="L400" s="50"/>
      <c r="M400" s="50"/>
    </row>
    <row r="401" spans="1:13" s="17" customFormat="1" ht="3.95" customHeight="1" x14ac:dyDescent="0.15">
      <c r="A401" s="15"/>
      <c r="B401" s="16"/>
      <c r="C401" s="16"/>
      <c r="D401" s="16"/>
      <c r="E401" s="16"/>
      <c r="F401" s="16"/>
      <c r="G401" s="16"/>
      <c r="H401" s="16"/>
      <c r="J401" s="50"/>
      <c r="K401" s="50"/>
      <c r="L401" s="50"/>
      <c r="M401" s="50"/>
    </row>
    <row r="402" spans="1:13" s="14" customFormat="1" ht="8.65" customHeight="1" x14ac:dyDescent="0.15">
      <c r="A402" s="18" t="s">
        <v>14</v>
      </c>
      <c r="B402" s="19">
        <f t="shared" ref="B402:B433" si="19">SUM(C402:H402,B1061:H1061,B1720:H1720)</f>
        <v>167705.967</v>
      </c>
      <c r="C402" s="19">
        <v>7251.2950000000001</v>
      </c>
      <c r="D402" s="19">
        <v>565.88</v>
      </c>
      <c r="E402" s="19">
        <v>1275.9670000000001</v>
      </c>
      <c r="F402" s="19">
        <v>22944.584999999999</v>
      </c>
      <c r="G402" s="19">
        <v>41926.843000000008</v>
      </c>
      <c r="H402" s="19">
        <v>14833.904</v>
      </c>
      <c r="J402" s="20"/>
      <c r="K402" s="20"/>
      <c r="L402" s="20"/>
      <c r="M402" s="20"/>
    </row>
    <row r="403" spans="1:13" s="14" customFormat="1" ht="8.65" customHeight="1" x14ac:dyDescent="0.15">
      <c r="A403" s="18" t="s">
        <v>15</v>
      </c>
      <c r="B403" s="19">
        <f t="shared" si="19"/>
        <v>456024.47200000013</v>
      </c>
      <c r="C403" s="19">
        <v>13219.843999999999</v>
      </c>
      <c r="D403" s="19">
        <v>500.54899999999998</v>
      </c>
      <c r="E403" s="19">
        <v>14547.45</v>
      </c>
      <c r="F403" s="19">
        <v>55067.519</v>
      </c>
      <c r="G403" s="19">
        <v>99629.207000000009</v>
      </c>
      <c r="H403" s="19">
        <v>40092.330999999998</v>
      </c>
      <c r="J403" s="20"/>
      <c r="K403" s="20"/>
      <c r="L403" s="20"/>
      <c r="M403" s="20"/>
    </row>
    <row r="404" spans="1:13" s="14" customFormat="1" ht="8.65" customHeight="1" x14ac:dyDescent="0.15">
      <c r="A404" s="18" t="s">
        <v>16</v>
      </c>
      <c r="B404" s="19">
        <f t="shared" si="19"/>
        <v>117345.83299999998</v>
      </c>
      <c r="C404" s="19">
        <v>3895.9059999999999</v>
      </c>
      <c r="D404" s="19">
        <v>2698.4430000000002</v>
      </c>
      <c r="E404" s="19">
        <v>3834.3510000000001</v>
      </c>
      <c r="F404" s="19">
        <v>23767.616000000002</v>
      </c>
      <c r="G404" s="19">
        <v>1988.3330000000003</v>
      </c>
      <c r="H404" s="19">
        <v>10301.675999999999</v>
      </c>
      <c r="J404" s="20"/>
      <c r="K404" s="20"/>
      <c r="L404" s="20"/>
      <c r="M404" s="20"/>
    </row>
    <row r="405" spans="1:13" s="14" customFormat="1" ht="8.65" customHeight="1" x14ac:dyDescent="0.15">
      <c r="A405" s="21" t="s">
        <v>17</v>
      </c>
      <c r="B405" s="22">
        <f t="shared" si="19"/>
        <v>714787.06500000018</v>
      </c>
      <c r="C405" s="22">
        <v>4014.8069999999998</v>
      </c>
      <c r="D405" s="22">
        <v>579665.94300000009</v>
      </c>
      <c r="E405" s="22">
        <v>1081.3879999999999</v>
      </c>
      <c r="F405" s="22">
        <v>52846.96</v>
      </c>
      <c r="G405" s="22">
        <v>2752.4880000000003</v>
      </c>
      <c r="H405" s="22">
        <v>6735.8980000000001</v>
      </c>
      <c r="J405" s="20"/>
      <c r="K405" s="20"/>
      <c r="L405" s="20"/>
      <c r="M405" s="20"/>
    </row>
    <row r="406" spans="1:13" s="14" customFormat="1" ht="8.65" customHeight="1" x14ac:dyDescent="0.15">
      <c r="A406" s="18" t="s">
        <v>18</v>
      </c>
      <c r="B406" s="19">
        <f t="shared" si="19"/>
        <v>549551.80199999991</v>
      </c>
      <c r="C406" s="19">
        <v>13283.091</v>
      </c>
      <c r="D406" s="19">
        <v>18201.254000000001</v>
      </c>
      <c r="E406" s="19">
        <v>11033.328</v>
      </c>
      <c r="F406" s="19">
        <v>40244.957999999999</v>
      </c>
      <c r="G406" s="19">
        <v>221832.03300000002</v>
      </c>
      <c r="H406" s="19">
        <v>29321.685000000001</v>
      </c>
      <c r="J406" s="20"/>
      <c r="K406" s="20"/>
      <c r="L406" s="20"/>
      <c r="M406" s="20"/>
    </row>
    <row r="407" spans="1:13" s="14" customFormat="1" ht="8.65" customHeight="1" x14ac:dyDescent="0.15">
      <c r="A407" s="18" t="s">
        <v>19</v>
      </c>
      <c r="B407" s="19">
        <f t="shared" si="19"/>
        <v>90540.288999999961</v>
      </c>
      <c r="C407" s="19">
        <v>4281.1329999999998</v>
      </c>
      <c r="D407" s="19">
        <v>1888.9849999999999</v>
      </c>
      <c r="E407" s="19">
        <v>4920.6109999999999</v>
      </c>
      <c r="F407" s="19">
        <v>14663.045</v>
      </c>
      <c r="G407" s="19">
        <v>3874.8510000000001</v>
      </c>
      <c r="H407" s="19">
        <v>7540.5479999999998</v>
      </c>
      <c r="J407" s="20"/>
      <c r="K407" s="20"/>
      <c r="L407" s="20"/>
      <c r="M407" s="20"/>
    </row>
    <row r="408" spans="1:13" s="14" customFormat="1" ht="8.65" customHeight="1" x14ac:dyDescent="0.15">
      <c r="A408" s="18" t="s">
        <v>20</v>
      </c>
      <c r="B408" s="19">
        <f t="shared" si="19"/>
        <v>284733.625</v>
      </c>
      <c r="C408" s="19">
        <v>20576.267</v>
      </c>
      <c r="D408" s="19">
        <v>17851.764999999999</v>
      </c>
      <c r="E408" s="19">
        <v>9598.2659999999996</v>
      </c>
      <c r="F408" s="19">
        <v>28249.785</v>
      </c>
      <c r="G408" s="19">
        <v>29882.510999999999</v>
      </c>
      <c r="H408" s="19">
        <v>22565.920999999998</v>
      </c>
      <c r="J408" s="20"/>
      <c r="K408" s="20"/>
      <c r="L408" s="20"/>
      <c r="M408" s="20"/>
    </row>
    <row r="409" spans="1:13" s="14" customFormat="1" ht="8.65" customHeight="1" x14ac:dyDescent="0.15">
      <c r="A409" s="21" t="s">
        <v>21</v>
      </c>
      <c r="B409" s="22">
        <f t="shared" si="19"/>
        <v>459166.22000000009</v>
      </c>
      <c r="C409" s="22">
        <v>25774.944</v>
      </c>
      <c r="D409" s="22">
        <v>14567.72</v>
      </c>
      <c r="E409" s="22">
        <v>11619.855</v>
      </c>
      <c r="F409" s="22">
        <v>33488.171000000002</v>
      </c>
      <c r="G409" s="22">
        <v>116731.923</v>
      </c>
      <c r="H409" s="22">
        <v>39253.347999999998</v>
      </c>
      <c r="J409" s="20"/>
      <c r="K409" s="20"/>
      <c r="L409" s="20"/>
      <c r="M409" s="20"/>
    </row>
    <row r="410" spans="1:13" s="14" customFormat="1" ht="8.65" customHeight="1" x14ac:dyDescent="0.15">
      <c r="A410" s="18" t="s">
        <v>22</v>
      </c>
      <c r="B410" s="19">
        <f t="shared" si="19"/>
        <v>2633934.6419999995</v>
      </c>
      <c r="C410" s="19">
        <v>1342.4760000000001</v>
      </c>
      <c r="D410" s="19">
        <v>121.634</v>
      </c>
      <c r="E410" s="19">
        <v>13197.575000000001</v>
      </c>
      <c r="F410" s="19">
        <v>122198.132</v>
      </c>
      <c r="G410" s="19">
        <v>171184.927</v>
      </c>
      <c r="H410" s="19">
        <v>260282.99100000001</v>
      </c>
      <c r="J410" s="20"/>
      <c r="K410" s="20"/>
      <c r="L410" s="20"/>
      <c r="M410" s="20"/>
    </row>
    <row r="411" spans="1:13" s="14" customFormat="1" ht="8.65" customHeight="1" x14ac:dyDescent="0.15">
      <c r="A411" s="18" t="s">
        <v>23</v>
      </c>
      <c r="B411" s="19">
        <f t="shared" si="19"/>
        <v>182943.05599999998</v>
      </c>
      <c r="C411" s="19">
        <v>18153.312999999998</v>
      </c>
      <c r="D411" s="19">
        <v>7528.6270000000004</v>
      </c>
      <c r="E411" s="19">
        <v>3127.8470000000002</v>
      </c>
      <c r="F411" s="19">
        <v>14728.044</v>
      </c>
      <c r="G411" s="19">
        <v>30979.208999999999</v>
      </c>
      <c r="H411" s="19">
        <v>16005.342000000001</v>
      </c>
      <c r="J411" s="20"/>
      <c r="K411" s="20"/>
      <c r="L411" s="20"/>
      <c r="M411" s="20"/>
    </row>
    <row r="412" spans="1:13" s="14" customFormat="1" ht="8.65" customHeight="1" x14ac:dyDescent="0.15">
      <c r="A412" s="18" t="s">
        <v>24</v>
      </c>
      <c r="B412" s="19">
        <f t="shared" si="19"/>
        <v>570921.98700000008</v>
      </c>
      <c r="C412" s="19">
        <v>21876.664000000001</v>
      </c>
      <c r="D412" s="19">
        <v>2623.7289999999998</v>
      </c>
      <c r="E412" s="19">
        <v>7796.1409999999996</v>
      </c>
      <c r="F412" s="19">
        <v>49107.614999999998</v>
      </c>
      <c r="G412" s="19">
        <v>132402.92300000001</v>
      </c>
      <c r="H412" s="19">
        <v>58841.544000000002</v>
      </c>
      <c r="J412" s="20"/>
      <c r="K412" s="20"/>
      <c r="L412" s="20"/>
      <c r="M412" s="20"/>
    </row>
    <row r="413" spans="1:13" s="14" customFormat="1" ht="8.65" customHeight="1" x14ac:dyDescent="0.15">
      <c r="A413" s="21" t="s">
        <v>25</v>
      </c>
      <c r="B413" s="22">
        <f t="shared" si="19"/>
        <v>218118.481</v>
      </c>
      <c r="C413" s="22">
        <v>11827.406000000001</v>
      </c>
      <c r="D413" s="22">
        <v>4508.7209999999995</v>
      </c>
      <c r="E413" s="22">
        <v>8679.7939999999999</v>
      </c>
      <c r="F413" s="22">
        <v>19566.727999999999</v>
      </c>
      <c r="G413" s="22">
        <v>6581.56</v>
      </c>
      <c r="H413" s="22">
        <v>19870.714</v>
      </c>
      <c r="J413" s="20"/>
      <c r="K413" s="20"/>
      <c r="L413" s="20"/>
      <c r="M413" s="20"/>
    </row>
    <row r="414" spans="1:13" s="14" customFormat="1" ht="8.65" customHeight="1" x14ac:dyDescent="0.15">
      <c r="A414" s="18" t="s">
        <v>26</v>
      </c>
      <c r="B414" s="19">
        <f t="shared" si="19"/>
        <v>222797.00499999998</v>
      </c>
      <c r="C414" s="19">
        <v>10407.18</v>
      </c>
      <c r="D414" s="19">
        <v>2175.549</v>
      </c>
      <c r="E414" s="19">
        <v>6537.7529999999997</v>
      </c>
      <c r="F414" s="19">
        <v>18253.984</v>
      </c>
      <c r="G414" s="19">
        <v>47864.402000000002</v>
      </c>
      <c r="H414" s="19">
        <v>16892.438999999998</v>
      </c>
      <c r="J414" s="20"/>
      <c r="K414" s="20"/>
      <c r="L414" s="20"/>
      <c r="M414" s="20"/>
    </row>
    <row r="415" spans="1:13" s="14" customFormat="1" ht="8.65" customHeight="1" x14ac:dyDescent="0.15">
      <c r="A415" s="18" t="s">
        <v>27</v>
      </c>
      <c r="B415" s="19">
        <f t="shared" si="19"/>
        <v>995285.99900000007</v>
      </c>
      <c r="C415" s="19">
        <v>57514.461000000003</v>
      </c>
      <c r="D415" s="19">
        <v>3096.5749999999998</v>
      </c>
      <c r="E415" s="19">
        <v>13248.06</v>
      </c>
      <c r="F415" s="19">
        <v>83805.357999999993</v>
      </c>
      <c r="G415" s="19">
        <v>201183.25299999997</v>
      </c>
      <c r="H415" s="19">
        <v>105219.942</v>
      </c>
      <c r="J415" s="20"/>
      <c r="K415" s="20"/>
      <c r="L415" s="20"/>
      <c r="M415" s="20"/>
    </row>
    <row r="416" spans="1:13" s="14" customFormat="1" ht="8.65" customHeight="1" x14ac:dyDescent="0.15">
      <c r="A416" s="18" t="s">
        <v>28</v>
      </c>
      <c r="B416" s="19">
        <f t="shared" si="19"/>
        <v>1339994.6110000003</v>
      </c>
      <c r="C416" s="19">
        <v>19620.512999999999</v>
      </c>
      <c r="D416" s="19">
        <v>3987.7860000000001</v>
      </c>
      <c r="E416" s="19">
        <v>18819.7</v>
      </c>
      <c r="F416" s="19">
        <v>60903.487999999998</v>
      </c>
      <c r="G416" s="19">
        <v>293471.288</v>
      </c>
      <c r="H416" s="19">
        <v>117495.936</v>
      </c>
      <c r="J416" s="20"/>
      <c r="K416" s="20"/>
      <c r="L416" s="20"/>
      <c r="M416" s="20"/>
    </row>
    <row r="417" spans="1:13" s="14" customFormat="1" ht="8.65" customHeight="1" x14ac:dyDescent="0.15">
      <c r="A417" s="21" t="s">
        <v>29</v>
      </c>
      <c r="B417" s="22">
        <f t="shared" si="19"/>
        <v>352030.38699999993</v>
      </c>
      <c r="C417" s="22">
        <v>37810.690999999999</v>
      </c>
      <c r="D417" s="22">
        <v>2287.6469999999999</v>
      </c>
      <c r="E417" s="22">
        <v>6801.23</v>
      </c>
      <c r="F417" s="22">
        <v>21681.843000000001</v>
      </c>
      <c r="G417" s="22">
        <v>36948.487999999998</v>
      </c>
      <c r="H417" s="22">
        <v>36039.648999999998</v>
      </c>
      <c r="J417" s="20"/>
      <c r="K417" s="20"/>
      <c r="L417" s="20"/>
      <c r="M417" s="20"/>
    </row>
    <row r="418" spans="1:13" s="14" customFormat="1" ht="8.65" customHeight="1" x14ac:dyDescent="0.15">
      <c r="A418" s="18" t="s">
        <v>30</v>
      </c>
      <c r="B418" s="19">
        <f t="shared" si="19"/>
        <v>175717.83700000003</v>
      </c>
      <c r="C418" s="19">
        <v>5223.2790000000005</v>
      </c>
      <c r="D418" s="19">
        <v>1188.3230000000001</v>
      </c>
      <c r="E418" s="19">
        <v>1035.9359999999999</v>
      </c>
      <c r="F418" s="19">
        <v>19448.289000000001</v>
      </c>
      <c r="G418" s="19">
        <v>33195.815000000002</v>
      </c>
      <c r="H418" s="19">
        <v>12364.717000000001</v>
      </c>
      <c r="J418" s="20"/>
      <c r="K418" s="20"/>
      <c r="L418" s="20"/>
      <c r="M418" s="20"/>
    </row>
    <row r="419" spans="1:13" s="14" customFormat="1" ht="8.65" customHeight="1" x14ac:dyDescent="0.15">
      <c r="A419" s="18" t="s">
        <v>31</v>
      </c>
      <c r="B419" s="19">
        <f t="shared" si="19"/>
        <v>100800.21800000002</v>
      </c>
      <c r="C419" s="19">
        <v>8349.491</v>
      </c>
      <c r="D419" s="19">
        <v>1212.441</v>
      </c>
      <c r="E419" s="19">
        <v>1524.4290000000001</v>
      </c>
      <c r="F419" s="19">
        <v>12203.538</v>
      </c>
      <c r="G419" s="19">
        <v>5714.8420000000015</v>
      </c>
      <c r="H419" s="19">
        <v>6578.3729999999996</v>
      </c>
      <c r="J419" s="20"/>
      <c r="K419" s="20"/>
      <c r="L419" s="20"/>
      <c r="M419" s="20"/>
    </row>
    <row r="420" spans="1:13" s="14" customFormat="1" ht="8.65" customHeight="1" x14ac:dyDescent="0.15">
      <c r="A420" s="18" t="s">
        <v>32</v>
      </c>
      <c r="B420" s="19">
        <f t="shared" si="19"/>
        <v>1113817.7659999998</v>
      </c>
      <c r="C420" s="19">
        <v>6904.7169999999996</v>
      </c>
      <c r="D420" s="19">
        <v>12686.841</v>
      </c>
      <c r="E420" s="19">
        <v>17801.508000000002</v>
      </c>
      <c r="F420" s="19">
        <v>109305.147</v>
      </c>
      <c r="G420" s="19">
        <v>271034.23599999998</v>
      </c>
      <c r="H420" s="19">
        <v>102003.504</v>
      </c>
      <c r="J420" s="20"/>
      <c r="K420" s="20"/>
      <c r="L420" s="20"/>
      <c r="M420" s="20"/>
    </row>
    <row r="421" spans="1:13" s="14" customFormat="1" ht="8.65" customHeight="1" x14ac:dyDescent="0.15">
      <c r="A421" s="21" t="s">
        <v>33</v>
      </c>
      <c r="B421" s="22">
        <f t="shared" si="19"/>
        <v>239680.17099999997</v>
      </c>
      <c r="C421" s="22">
        <v>13916.918</v>
      </c>
      <c r="D421" s="22">
        <v>1784.154</v>
      </c>
      <c r="E421" s="22">
        <v>3716.51</v>
      </c>
      <c r="F421" s="22">
        <v>31197.163</v>
      </c>
      <c r="G421" s="22">
        <v>27087.19</v>
      </c>
      <c r="H421" s="22">
        <v>20642.088</v>
      </c>
      <c r="J421" s="20"/>
      <c r="K421" s="20"/>
      <c r="L421" s="20"/>
      <c r="M421" s="20"/>
    </row>
    <row r="422" spans="1:13" s="14" customFormat="1" ht="8.65" customHeight="1" x14ac:dyDescent="0.15">
      <c r="A422" s="18" t="s">
        <v>34</v>
      </c>
      <c r="B422" s="19">
        <f t="shared" si="19"/>
        <v>524226.0579999999</v>
      </c>
      <c r="C422" s="19">
        <v>22127.802</v>
      </c>
      <c r="D422" s="19">
        <v>11303.371000000001</v>
      </c>
      <c r="E422" s="19">
        <v>8877.2459999999992</v>
      </c>
      <c r="F422" s="19">
        <v>33446.269999999997</v>
      </c>
      <c r="G422" s="19">
        <v>132741.93399999998</v>
      </c>
      <c r="H422" s="19">
        <v>36517.027000000002</v>
      </c>
      <c r="J422" s="20"/>
      <c r="K422" s="20"/>
      <c r="L422" s="20"/>
      <c r="M422" s="20"/>
    </row>
    <row r="423" spans="1:13" s="14" customFormat="1" ht="8.65" customHeight="1" x14ac:dyDescent="0.15">
      <c r="A423" s="18" t="s">
        <v>35</v>
      </c>
      <c r="B423" s="19">
        <f t="shared" si="19"/>
        <v>318294.37200000003</v>
      </c>
      <c r="C423" s="19">
        <v>7658.7809999999999</v>
      </c>
      <c r="D423" s="19">
        <v>1858.0429999999999</v>
      </c>
      <c r="E423" s="19">
        <v>5517.4620000000004</v>
      </c>
      <c r="F423" s="19">
        <v>31022.194</v>
      </c>
      <c r="G423" s="19">
        <v>82445.61500000002</v>
      </c>
      <c r="H423" s="19">
        <v>33474.444000000003</v>
      </c>
      <c r="J423" s="20"/>
      <c r="K423" s="20"/>
      <c r="L423" s="20"/>
      <c r="M423" s="20"/>
    </row>
    <row r="424" spans="1:13" s="14" customFormat="1" ht="8.65" customHeight="1" x14ac:dyDescent="0.15">
      <c r="A424" s="18" t="s">
        <v>36</v>
      </c>
      <c r="B424" s="19">
        <f t="shared" si="19"/>
        <v>215709.87099999998</v>
      </c>
      <c r="C424" s="19">
        <v>1888.6690000000001</v>
      </c>
      <c r="D424" s="19">
        <v>911.92</v>
      </c>
      <c r="E424" s="19">
        <v>2057.9699999999998</v>
      </c>
      <c r="F424" s="19">
        <v>17029.904999999999</v>
      </c>
      <c r="G424" s="19">
        <v>3594.5230000000001</v>
      </c>
      <c r="H424" s="19">
        <v>12933.715</v>
      </c>
      <c r="J424" s="20"/>
      <c r="K424" s="20"/>
      <c r="L424" s="20"/>
      <c r="M424" s="20"/>
    </row>
    <row r="425" spans="1:13" s="14" customFormat="1" ht="8.65" customHeight="1" x14ac:dyDescent="0.15">
      <c r="A425" s="21" t="s">
        <v>37</v>
      </c>
      <c r="B425" s="22">
        <f t="shared" si="19"/>
        <v>297293.96199999994</v>
      </c>
      <c r="C425" s="22">
        <v>9560.3690000000006</v>
      </c>
      <c r="D425" s="22">
        <v>8580.2090000000007</v>
      </c>
      <c r="E425" s="22">
        <v>6471.77</v>
      </c>
      <c r="F425" s="22">
        <v>20776.937999999998</v>
      </c>
      <c r="G425" s="22">
        <v>76612.754000000001</v>
      </c>
      <c r="H425" s="22">
        <v>23521.218000000001</v>
      </c>
      <c r="J425" s="20"/>
      <c r="K425" s="20"/>
      <c r="L425" s="20"/>
      <c r="M425" s="20"/>
    </row>
    <row r="426" spans="1:13" s="14" customFormat="1" ht="8.65" customHeight="1" x14ac:dyDescent="0.15">
      <c r="A426" s="18" t="s">
        <v>38</v>
      </c>
      <c r="B426" s="19">
        <f t="shared" si="19"/>
        <v>330191.38699999999</v>
      </c>
      <c r="C426" s="19">
        <v>36053.686999999998</v>
      </c>
      <c r="D426" s="19">
        <v>2408.953</v>
      </c>
      <c r="E426" s="19">
        <v>7351.692</v>
      </c>
      <c r="F426" s="19">
        <v>32925.370999999999</v>
      </c>
      <c r="G426" s="19">
        <v>26605.368000000002</v>
      </c>
      <c r="H426" s="19">
        <v>36107.231</v>
      </c>
      <c r="J426" s="20"/>
      <c r="K426" s="20"/>
      <c r="L426" s="20"/>
      <c r="M426" s="20"/>
    </row>
    <row r="427" spans="1:13" s="14" customFormat="1" ht="8.65" customHeight="1" x14ac:dyDescent="0.15">
      <c r="A427" s="18" t="s">
        <v>39</v>
      </c>
      <c r="B427" s="19">
        <f t="shared" si="19"/>
        <v>495926.03100000002</v>
      </c>
      <c r="C427" s="19">
        <v>31064.155999999999</v>
      </c>
      <c r="D427" s="19">
        <v>42901.508000000002</v>
      </c>
      <c r="E427" s="19">
        <v>10741.892</v>
      </c>
      <c r="F427" s="19">
        <v>44310.553</v>
      </c>
      <c r="G427" s="19">
        <v>120952.624</v>
      </c>
      <c r="H427" s="19">
        <v>51021.906000000003</v>
      </c>
      <c r="J427" s="20"/>
      <c r="K427" s="20"/>
      <c r="L427" s="20"/>
      <c r="M427" s="20"/>
    </row>
    <row r="428" spans="1:13" s="14" customFormat="1" ht="8.65" customHeight="1" x14ac:dyDescent="0.15">
      <c r="A428" s="18" t="s">
        <v>40</v>
      </c>
      <c r="B428" s="19">
        <f t="shared" si="19"/>
        <v>564003.81099999999</v>
      </c>
      <c r="C428" s="19">
        <v>7692.7690000000002</v>
      </c>
      <c r="D428" s="19">
        <v>304382.45600000001</v>
      </c>
      <c r="E428" s="19">
        <v>1687.1880000000001</v>
      </c>
      <c r="F428" s="19">
        <v>43820.506999999998</v>
      </c>
      <c r="G428" s="19">
        <v>47050.272999999994</v>
      </c>
      <c r="H428" s="19">
        <v>21875.61</v>
      </c>
      <c r="J428" s="20"/>
      <c r="K428" s="20"/>
      <c r="L428" s="20"/>
      <c r="M428" s="20"/>
    </row>
    <row r="429" spans="1:13" s="14" customFormat="1" ht="8.65" customHeight="1" x14ac:dyDescent="0.15">
      <c r="A429" s="21" t="s">
        <v>41</v>
      </c>
      <c r="B429" s="22">
        <f t="shared" si="19"/>
        <v>466371.32199999999</v>
      </c>
      <c r="C429" s="22">
        <v>15684.243</v>
      </c>
      <c r="D429" s="22">
        <v>19217.594000000001</v>
      </c>
      <c r="E429" s="22">
        <v>12984.661</v>
      </c>
      <c r="F429" s="22">
        <v>46249.552000000003</v>
      </c>
      <c r="G429" s="22">
        <v>105217.542</v>
      </c>
      <c r="H429" s="22">
        <v>29671.756000000001</v>
      </c>
      <c r="J429" s="20"/>
      <c r="K429" s="20"/>
      <c r="L429" s="20"/>
      <c r="M429" s="20"/>
    </row>
    <row r="430" spans="1:13" s="14" customFormat="1" ht="8.65" customHeight="1" x14ac:dyDescent="0.15">
      <c r="A430" s="18" t="s">
        <v>42</v>
      </c>
      <c r="B430" s="19">
        <f t="shared" si="19"/>
        <v>89918.600999999995</v>
      </c>
      <c r="C430" s="19">
        <v>3557.616</v>
      </c>
      <c r="D430" s="19">
        <v>543.95600000000002</v>
      </c>
      <c r="E430" s="19">
        <v>855.54700000000003</v>
      </c>
      <c r="F430" s="19">
        <v>9237.3829999999998</v>
      </c>
      <c r="G430" s="19">
        <v>21297.714999999997</v>
      </c>
      <c r="H430" s="19">
        <v>4025.0749999999998</v>
      </c>
      <c r="J430" s="20"/>
      <c r="K430" s="20"/>
      <c r="L430" s="20"/>
      <c r="M430" s="20"/>
    </row>
    <row r="431" spans="1:13" s="14" customFormat="1" ht="8.65" customHeight="1" x14ac:dyDescent="0.15">
      <c r="A431" s="18" t="s">
        <v>43</v>
      </c>
      <c r="B431" s="19">
        <f t="shared" si="19"/>
        <v>779730.43400000001</v>
      </c>
      <c r="C431" s="19">
        <v>38985.281000000003</v>
      </c>
      <c r="D431" s="19">
        <v>56394.834999999999</v>
      </c>
      <c r="E431" s="19">
        <v>18945.916000000001</v>
      </c>
      <c r="F431" s="19">
        <v>78720.053</v>
      </c>
      <c r="G431" s="19">
        <v>130876.10000000002</v>
      </c>
      <c r="H431" s="19">
        <v>55083.264000000003</v>
      </c>
      <c r="J431" s="20"/>
      <c r="K431" s="20"/>
      <c r="L431" s="20"/>
      <c r="M431" s="20"/>
    </row>
    <row r="432" spans="1:13" s="14" customFormat="1" ht="8.65" customHeight="1" x14ac:dyDescent="0.15">
      <c r="A432" s="18" t="s">
        <v>44</v>
      </c>
      <c r="B432" s="24">
        <f t="shared" si="19"/>
        <v>214700.59900000007</v>
      </c>
      <c r="C432" s="24">
        <v>8919.5660000000007</v>
      </c>
      <c r="D432" s="24">
        <v>974.82399999999996</v>
      </c>
      <c r="E432" s="24">
        <v>5599.6279999999997</v>
      </c>
      <c r="F432" s="24">
        <v>26708.544000000002</v>
      </c>
      <c r="G432" s="24">
        <v>25369.642999999996</v>
      </c>
      <c r="H432" s="19">
        <v>20970.054</v>
      </c>
      <c r="J432" s="20"/>
      <c r="K432" s="20"/>
      <c r="L432" s="20"/>
      <c r="M432" s="20"/>
    </row>
    <row r="433" spans="1:13" s="14" customFormat="1" ht="8.65" customHeight="1" x14ac:dyDescent="0.15">
      <c r="A433" s="21" t="s">
        <v>45</v>
      </c>
      <c r="B433" s="34">
        <f t="shared" si="19"/>
        <v>148728.64000000001</v>
      </c>
      <c r="C433" s="34">
        <v>11078.216</v>
      </c>
      <c r="D433" s="34">
        <v>32035</v>
      </c>
      <c r="E433" s="34">
        <v>1403.3969999999999</v>
      </c>
      <c r="F433" s="34">
        <v>12138.937</v>
      </c>
      <c r="G433" s="34">
        <v>14474.016999999998</v>
      </c>
      <c r="H433" s="22">
        <v>10439.985000000001</v>
      </c>
      <c r="J433" s="20"/>
      <c r="K433" s="20"/>
      <c r="L433" s="20"/>
      <c r="M433" s="20"/>
    </row>
    <row r="434" spans="1:13" s="14" customFormat="1" ht="3.95" customHeight="1" x14ac:dyDescent="0.15">
      <c r="A434" s="29"/>
      <c r="B434" s="24"/>
      <c r="C434" s="24"/>
      <c r="D434" s="24"/>
      <c r="E434" s="24"/>
      <c r="F434" s="24"/>
      <c r="G434" s="24"/>
      <c r="H434" s="24"/>
      <c r="J434" s="20"/>
      <c r="K434" s="20"/>
      <c r="L434" s="20"/>
      <c r="M434" s="20"/>
    </row>
    <row r="435" spans="1:13" s="14" customFormat="1" ht="8.65" customHeight="1" x14ac:dyDescent="0.15">
      <c r="A435" s="29"/>
      <c r="B435" s="24"/>
      <c r="C435" s="24"/>
      <c r="D435" s="24"/>
      <c r="E435" s="24"/>
      <c r="F435" s="24"/>
      <c r="G435" s="24"/>
      <c r="H435" s="24"/>
      <c r="I435" s="25"/>
      <c r="J435" s="20"/>
      <c r="K435" s="20"/>
      <c r="L435" s="20"/>
      <c r="M435" s="20"/>
    </row>
    <row r="436" spans="1:13" s="5" customFormat="1" ht="12" customHeight="1" x14ac:dyDescent="0.2">
      <c r="A436" s="1" t="s">
        <v>0</v>
      </c>
      <c r="B436" s="2"/>
      <c r="C436" s="2"/>
      <c r="D436" s="2"/>
      <c r="E436" s="2"/>
      <c r="F436" s="2"/>
      <c r="G436" s="3"/>
      <c r="H436" s="6" t="s">
        <v>66</v>
      </c>
    </row>
    <row r="437" spans="1:13" s="5" customFormat="1" ht="12" customHeight="1" x14ac:dyDescent="0.2">
      <c r="A437" s="1" t="s">
        <v>2</v>
      </c>
      <c r="B437" s="2"/>
      <c r="C437" s="2"/>
      <c r="D437" s="2"/>
      <c r="E437" s="2"/>
      <c r="F437" s="2"/>
      <c r="G437" s="3"/>
      <c r="H437" s="6" t="s">
        <v>3</v>
      </c>
    </row>
    <row r="438" spans="1:13" s="5" customFormat="1" ht="12" customHeight="1" x14ac:dyDescent="0.2">
      <c r="A438" s="1" t="s">
        <v>78</v>
      </c>
      <c r="B438" s="2"/>
      <c r="C438" s="2"/>
      <c r="D438" s="2"/>
      <c r="E438" s="2"/>
      <c r="F438" s="2"/>
      <c r="G438" s="3"/>
      <c r="H438" s="3"/>
    </row>
    <row r="439" spans="1:13" s="5" customFormat="1" ht="12" customHeight="1" x14ac:dyDescent="0.2">
      <c r="A439" s="49" t="s">
        <v>67</v>
      </c>
      <c r="B439" s="2"/>
      <c r="C439" s="2"/>
      <c r="D439" s="2"/>
      <c r="E439" s="2"/>
      <c r="F439" s="2"/>
      <c r="G439" s="3"/>
      <c r="H439" s="3"/>
    </row>
    <row r="440" spans="1:13" ht="3" customHeight="1" x14ac:dyDescent="0.25">
      <c r="A440" s="8"/>
      <c r="B440" s="8"/>
      <c r="C440" s="8"/>
      <c r="D440" s="8"/>
      <c r="E440" s="8"/>
      <c r="F440" s="8"/>
      <c r="G440" s="8"/>
      <c r="H440" s="8"/>
      <c r="I440" s="9"/>
      <c r="J440" s="9"/>
    </row>
    <row r="441" spans="1:13" ht="3" customHeight="1" x14ac:dyDescent="0.25">
      <c r="A441" s="9"/>
      <c r="B441" s="9"/>
      <c r="C441" s="9"/>
      <c r="D441" s="9"/>
      <c r="E441" s="9"/>
      <c r="F441" s="9"/>
      <c r="G441" s="9"/>
      <c r="H441" s="9"/>
    </row>
    <row r="442" spans="1:13" s="11" customFormat="1" ht="8.65" customHeight="1" x14ac:dyDescent="0.25">
      <c r="A442" s="200" t="s">
        <v>5</v>
      </c>
      <c r="B442" s="199" t="s">
        <v>6</v>
      </c>
      <c r="C442" s="199" t="s">
        <v>7</v>
      </c>
      <c r="D442" s="199" t="s">
        <v>8</v>
      </c>
      <c r="E442" s="199" t="s">
        <v>9</v>
      </c>
      <c r="F442" s="199" t="s">
        <v>10</v>
      </c>
      <c r="G442" s="199" t="s">
        <v>11</v>
      </c>
      <c r="H442" s="199" t="s">
        <v>12</v>
      </c>
    </row>
    <row r="443" spans="1:13" s="11" customFormat="1" ht="8.65" customHeight="1" x14ac:dyDescent="0.25">
      <c r="A443" s="200"/>
      <c r="B443" s="199"/>
      <c r="C443" s="199"/>
      <c r="D443" s="199"/>
      <c r="E443" s="199"/>
      <c r="F443" s="199"/>
      <c r="G443" s="199"/>
      <c r="H443" s="199"/>
    </row>
    <row r="444" spans="1:13" s="11" customFormat="1" ht="8.65" customHeight="1" x14ac:dyDescent="0.25">
      <c r="A444" s="200"/>
      <c r="B444" s="199"/>
      <c r="C444" s="199"/>
      <c r="D444" s="199"/>
      <c r="E444" s="199"/>
      <c r="F444" s="199"/>
      <c r="G444" s="199"/>
      <c r="H444" s="199"/>
    </row>
    <row r="445" spans="1:13" s="11" customFormat="1" ht="8.65" customHeight="1" x14ac:dyDescent="0.25">
      <c r="A445" s="200"/>
      <c r="B445" s="199"/>
      <c r="C445" s="199"/>
      <c r="D445" s="199"/>
      <c r="E445" s="199"/>
      <c r="F445" s="199"/>
      <c r="G445" s="199"/>
      <c r="H445" s="199"/>
    </row>
    <row r="446" spans="1:13" s="11" customFormat="1" ht="8.65" customHeight="1" x14ac:dyDescent="0.25">
      <c r="A446" s="200"/>
      <c r="B446" s="199"/>
      <c r="C446" s="199"/>
      <c r="D446" s="199"/>
      <c r="E446" s="199"/>
      <c r="F446" s="199"/>
      <c r="G446" s="199"/>
      <c r="H446" s="199"/>
    </row>
    <row r="447" spans="1:13" s="11" customFormat="1" ht="8.65" customHeight="1" x14ac:dyDescent="0.25">
      <c r="A447" s="200"/>
      <c r="B447" s="199"/>
      <c r="C447" s="199"/>
      <c r="D447" s="199"/>
      <c r="E447" s="199"/>
      <c r="F447" s="199"/>
      <c r="G447" s="199"/>
      <c r="H447" s="199"/>
    </row>
    <row r="448" spans="1:13" ht="3" customHeight="1" x14ac:dyDescent="0.25">
      <c r="A448" s="8"/>
      <c r="B448" s="8"/>
      <c r="C448" s="8"/>
      <c r="D448" s="8"/>
      <c r="E448" s="8"/>
      <c r="F448" s="8"/>
      <c r="G448" s="8"/>
      <c r="H448" s="8"/>
    </row>
    <row r="449" spans="1:13" ht="3" customHeight="1" x14ac:dyDescent="0.25">
      <c r="A449" s="9"/>
      <c r="B449" s="9"/>
      <c r="C449" s="9"/>
      <c r="D449" s="9"/>
      <c r="E449" s="9"/>
      <c r="F449" s="9"/>
      <c r="G449" s="9"/>
      <c r="H449" s="9"/>
    </row>
    <row r="450" spans="1:13" s="14" customFormat="1" ht="8.65" customHeight="1" x14ac:dyDescent="0.15">
      <c r="A450" s="37">
        <v>2013</v>
      </c>
      <c r="B450" s="13"/>
      <c r="C450" s="13"/>
      <c r="D450" s="13"/>
      <c r="E450" s="13"/>
      <c r="F450" s="13"/>
      <c r="G450" s="53"/>
      <c r="H450" s="13"/>
    </row>
    <row r="451" spans="1:13" s="17" customFormat="1" ht="8.65" customHeight="1" x14ac:dyDescent="0.15">
      <c r="A451" s="15" t="s">
        <v>13</v>
      </c>
      <c r="B451" s="16">
        <f>SUM(B453:B484)</f>
        <v>15642619.841999998</v>
      </c>
      <c r="C451" s="16">
        <f t="shared" ref="C451:H451" si="20">SUM(C453:C484)</f>
        <v>510905.69700000004</v>
      </c>
      <c r="D451" s="16">
        <f t="shared" si="20"/>
        <v>1153599.4159999995</v>
      </c>
      <c r="E451" s="16">
        <f t="shared" si="20"/>
        <v>244041.065</v>
      </c>
      <c r="F451" s="16">
        <f t="shared" si="20"/>
        <v>1210696.3219999997</v>
      </c>
      <c r="G451" s="16">
        <f t="shared" si="20"/>
        <v>2576975.6060000015</v>
      </c>
      <c r="H451" s="16">
        <f t="shared" si="20"/>
        <v>1286997.0499999998</v>
      </c>
      <c r="J451" s="50"/>
      <c r="K451" s="50"/>
      <c r="L451" s="50"/>
      <c r="M451" s="50"/>
    </row>
    <row r="452" spans="1:13" s="17" customFormat="1" ht="3.95" customHeight="1" x14ac:dyDescent="0.15">
      <c r="A452" s="15"/>
      <c r="B452" s="16"/>
      <c r="C452" s="16"/>
      <c r="D452" s="16"/>
      <c r="E452" s="16"/>
      <c r="F452" s="16"/>
      <c r="G452" s="16"/>
      <c r="H452" s="16"/>
      <c r="J452" s="50"/>
      <c r="K452" s="50"/>
      <c r="L452" s="50"/>
      <c r="M452" s="50"/>
    </row>
    <row r="453" spans="1:13" s="14" customFormat="1" ht="8.65" customHeight="1" x14ac:dyDescent="0.15">
      <c r="A453" s="18" t="s">
        <v>14</v>
      </c>
      <c r="B453" s="19">
        <f t="shared" ref="B453:B484" si="21">SUM(C453:H453,B1112:H1112,B1771:H1771)</f>
        <v>172820.49099999995</v>
      </c>
      <c r="C453" s="19">
        <v>7270.8580000000002</v>
      </c>
      <c r="D453" s="19">
        <v>1009.658</v>
      </c>
      <c r="E453" s="19">
        <v>1296.316</v>
      </c>
      <c r="F453" s="19">
        <v>22414.378000000001</v>
      </c>
      <c r="G453" s="19">
        <v>44876.487999999998</v>
      </c>
      <c r="H453" s="19">
        <v>15641.215</v>
      </c>
      <c r="J453" s="20"/>
      <c r="K453" s="20"/>
      <c r="L453" s="20"/>
      <c r="M453" s="20"/>
    </row>
    <row r="454" spans="1:13" s="14" customFormat="1" ht="8.65" customHeight="1" x14ac:dyDescent="0.15">
      <c r="A454" s="18" t="s">
        <v>15</v>
      </c>
      <c r="B454" s="19">
        <f t="shared" si="21"/>
        <v>465524.69500000007</v>
      </c>
      <c r="C454" s="19">
        <v>14181.789000000001</v>
      </c>
      <c r="D454" s="19">
        <v>472.97699999999998</v>
      </c>
      <c r="E454" s="19">
        <v>15154.991</v>
      </c>
      <c r="F454" s="19">
        <v>54081.586000000003</v>
      </c>
      <c r="G454" s="19">
        <v>100695.54999999999</v>
      </c>
      <c r="H454" s="19">
        <v>41428.368999999999</v>
      </c>
      <c r="J454" s="20"/>
      <c r="K454" s="20"/>
      <c r="L454" s="20"/>
      <c r="M454" s="20"/>
    </row>
    <row r="455" spans="1:13" s="14" customFormat="1" ht="8.65" customHeight="1" x14ac:dyDescent="0.15">
      <c r="A455" s="18" t="s">
        <v>16</v>
      </c>
      <c r="B455" s="19">
        <f t="shared" si="21"/>
        <v>115027.64399999999</v>
      </c>
      <c r="C455" s="19">
        <v>3772.2979999999998</v>
      </c>
      <c r="D455" s="19">
        <v>3751.2170000000001</v>
      </c>
      <c r="E455" s="19">
        <v>4221.7169999999996</v>
      </c>
      <c r="F455" s="19">
        <v>20186.173999999999</v>
      </c>
      <c r="G455" s="19">
        <v>2113.0659999999998</v>
      </c>
      <c r="H455" s="19">
        <v>9777.4699999999993</v>
      </c>
      <c r="J455" s="20"/>
      <c r="K455" s="20"/>
      <c r="L455" s="20"/>
      <c r="M455" s="20"/>
    </row>
    <row r="456" spans="1:13" s="14" customFormat="1" ht="8.65" customHeight="1" x14ac:dyDescent="0.15">
      <c r="A456" s="21" t="s">
        <v>17</v>
      </c>
      <c r="B456" s="33">
        <f t="shared" si="21"/>
        <v>721085.06299999997</v>
      </c>
      <c r="C456" s="22">
        <v>4031.3780000000002</v>
      </c>
      <c r="D456" s="22">
        <v>584402.22899999993</v>
      </c>
      <c r="E456" s="22">
        <v>1148.029</v>
      </c>
      <c r="F456" s="22">
        <v>52572.519</v>
      </c>
      <c r="G456" s="22">
        <v>2858.13</v>
      </c>
      <c r="H456" s="22">
        <v>7287.5950000000003</v>
      </c>
      <c r="J456" s="20"/>
      <c r="K456" s="20"/>
      <c r="L456" s="20"/>
      <c r="M456" s="20"/>
    </row>
    <row r="457" spans="1:13" s="14" customFormat="1" ht="8.65" customHeight="1" x14ac:dyDescent="0.15">
      <c r="A457" s="18" t="s">
        <v>18</v>
      </c>
      <c r="B457" s="19">
        <f t="shared" si="21"/>
        <v>538206.98700000008</v>
      </c>
      <c r="C457" s="19">
        <v>13260.842000000001</v>
      </c>
      <c r="D457" s="19">
        <v>17057.789000000001</v>
      </c>
      <c r="E457" s="19">
        <v>10711.632</v>
      </c>
      <c r="F457" s="19">
        <v>34352.084000000003</v>
      </c>
      <c r="G457" s="19">
        <v>214248.51700000002</v>
      </c>
      <c r="H457" s="19">
        <v>29764.632000000001</v>
      </c>
      <c r="J457" s="20"/>
      <c r="K457" s="20"/>
      <c r="L457" s="20"/>
      <c r="M457" s="20"/>
    </row>
    <row r="458" spans="1:13" s="14" customFormat="1" ht="8.65" customHeight="1" x14ac:dyDescent="0.15">
      <c r="A458" s="18" t="s">
        <v>19</v>
      </c>
      <c r="B458" s="19">
        <f t="shared" si="21"/>
        <v>91422.445999999996</v>
      </c>
      <c r="C458" s="19">
        <v>4400.0069999999996</v>
      </c>
      <c r="D458" s="19">
        <v>1878.566</v>
      </c>
      <c r="E458" s="19">
        <v>5711.3530000000001</v>
      </c>
      <c r="F458" s="19">
        <v>13777.365</v>
      </c>
      <c r="G458" s="19">
        <v>3992.3749999999995</v>
      </c>
      <c r="H458" s="19">
        <v>7217.4780000000001</v>
      </c>
      <c r="J458" s="20"/>
      <c r="K458" s="20"/>
      <c r="L458" s="20"/>
      <c r="M458" s="20"/>
    </row>
    <row r="459" spans="1:13" s="14" customFormat="1" ht="8.65" customHeight="1" x14ac:dyDescent="0.15">
      <c r="A459" s="18" t="s">
        <v>20</v>
      </c>
      <c r="B459" s="19">
        <f t="shared" si="21"/>
        <v>280925.27300000004</v>
      </c>
      <c r="C459" s="19">
        <v>20772.067999999999</v>
      </c>
      <c r="D459" s="19">
        <v>18279.21</v>
      </c>
      <c r="E459" s="19">
        <v>7476.5190000000002</v>
      </c>
      <c r="F459" s="19">
        <v>21991.215</v>
      </c>
      <c r="G459" s="19">
        <v>29022.837999999996</v>
      </c>
      <c r="H459" s="19">
        <v>21717.989000000001</v>
      </c>
      <c r="J459" s="20"/>
      <c r="K459" s="20"/>
      <c r="L459" s="20"/>
      <c r="M459" s="20"/>
    </row>
    <row r="460" spans="1:13" s="14" customFormat="1" ht="8.65" customHeight="1" x14ac:dyDescent="0.15">
      <c r="A460" s="21" t="s">
        <v>21</v>
      </c>
      <c r="B460" s="33">
        <f t="shared" si="21"/>
        <v>476290.19699999993</v>
      </c>
      <c r="C460" s="22">
        <v>29128.57</v>
      </c>
      <c r="D460" s="22">
        <v>16371.439</v>
      </c>
      <c r="E460" s="22">
        <v>11566.419</v>
      </c>
      <c r="F460" s="22">
        <v>36168.07</v>
      </c>
      <c r="G460" s="22">
        <v>122756.47899999998</v>
      </c>
      <c r="H460" s="22">
        <v>39135.309000000001</v>
      </c>
      <c r="J460" s="20"/>
      <c r="K460" s="20"/>
      <c r="L460" s="20"/>
      <c r="M460" s="20"/>
    </row>
    <row r="461" spans="1:13" s="14" customFormat="1" ht="8.65" customHeight="1" x14ac:dyDescent="0.15">
      <c r="A461" s="18" t="s">
        <v>22</v>
      </c>
      <c r="B461" s="19">
        <f t="shared" si="21"/>
        <v>2673066.3309999988</v>
      </c>
      <c r="C461" s="19">
        <v>1195.825</v>
      </c>
      <c r="D461" s="19">
        <v>102.602</v>
      </c>
      <c r="E461" s="19">
        <v>13103.895</v>
      </c>
      <c r="F461" s="19">
        <v>108644.33500000001</v>
      </c>
      <c r="G461" s="19">
        <v>168347.23499999999</v>
      </c>
      <c r="H461" s="19">
        <v>252307.802</v>
      </c>
      <c r="J461" s="20"/>
      <c r="K461" s="20"/>
      <c r="L461" s="20"/>
      <c r="M461" s="20"/>
    </row>
    <row r="462" spans="1:13" s="14" customFormat="1" ht="8.65" customHeight="1" x14ac:dyDescent="0.15">
      <c r="A462" s="18" t="s">
        <v>23</v>
      </c>
      <c r="B462" s="19">
        <f t="shared" si="21"/>
        <v>189052.81200000001</v>
      </c>
      <c r="C462" s="19">
        <v>18811.485000000001</v>
      </c>
      <c r="D462" s="19">
        <v>9799.8960000000006</v>
      </c>
      <c r="E462" s="19">
        <v>3394.3719999999998</v>
      </c>
      <c r="F462" s="19">
        <v>15374.972</v>
      </c>
      <c r="G462" s="19">
        <v>30841.926999999996</v>
      </c>
      <c r="H462" s="19">
        <v>15482.462</v>
      </c>
      <c r="J462" s="20"/>
      <c r="K462" s="20"/>
      <c r="L462" s="20"/>
      <c r="M462" s="20"/>
    </row>
    <row r="463" spans="1:13" s="14" customFormat="1" ht="8.65" customHeight="1" x14ac:dyDescent="0.15">
      <c r="A463" s="18" t="s">
        <v>24</v>
      </c>
      <c r="B463" s="19">
        <f t="shared" si="21"/>
        <v>594575.53200000001</v>
      </c>
      <c r="C463" s="19">
        <v>23507.447</v>
      </c>
      <c r="D463" s="19">
        <v>3125.7359999999999</v>
      </c>
      <c r="E463" s="19">
        <v>8674.2360000000008</v>
      </c>
      <c r="F463" s="19">
        <v>53936.6</v>
      </c>
      <c r="G463" s="19">
        <v>140603.14299999998</v>
      </c>
      <c r="H463" s="19">
        <v>59870.851999999999</v>
      </c>
      <c r="J463" s="20"/>
      <c r="K463" s="20"/>
      <c r="L463" s="20"/>
      <c r="M463" s="20"/>
    </row>
    <row r="464" spans="1:13" s="14" customFormat="1" ht="8.65" customHeight="1" x14ac:dyDescent="0.15">
      <c r="A464" s="21" t="s">
        <v>25</v>
      </c>
      <c r="B464" s="33">
        <f t="shared" si="21"/>
        <v>218811.37800000003</v>
      </c>
      <c r="C464" s="22">
        <v>10921.653</v>
      </c>
      <c r="D464" s="22">
        <v>5003.3450000000003</v>
      </c>
      <c r="E464" s="22">
        <v>8796.3250000000007</v>
      </c>
      <c r="F464" s="22">
        <v>21657.352999999999</v>
      </c>
      <c r="G464" s="22">
        <v>6521.581000000001</v>
      </c>
      <c r="H464" s="22">
        <v>17880.721000000001</v>
      </c>
      <c r="J464" s="20"/>
      <c r="K464" s="20"/>
      <c r="L464" s="20"/>
      <c r="M464" s="20"/>
    </row>
    <row r="465" spans="1:13" s="14" customFormat="1" ht="8.65" customHeight="1" x14ac:dyDescent="0.15">
      <c r="A465" s="18" t="s">
        <v>26</v>
      </c>
      <c r="B465" s="19">
        <f t="shared" si="21"/>
        <v>230982.76699999996</v>
      </c>
      <c r="C465" s="19">
        <v>10711.134</v>
      </c>
      <c r="D465" s="19">
        <v>2362.4490000000001</v>
      </c>
      <c r="E465" s="19">
        <v>6950.0020000000004</v>
      </c>
      <c r="F465" s="19">
        <v>18859.416000000001</v>
      </c>
      <c r="G465" s="19">
        <v>47489.900000000009</v>
      </c>
      <c r="H465" s="19">
        <v>17374.449000000001</v>
      </c>
      <c r="J465" s="20"/>
      <c r="K465" s="20"/>
      <c r="L465" s="20"/>
      <c r="M465" s="20"/>
    </row>
    <row r="466" spans="1:13" s="14" customFormat="1" ht="8.65" customHeight="1" x14ac:dyDescent="0.15">
      <c r="A466" s="18" t="s">
        <v>27</v>
      </c>
      <c r="B466" s="19">
        <f t="shared" si="21"/>
        <v>1018578.6070000003</v>
      </c>
      <c r="C466" s="19">
        <v>57476.853000000003</v>
      </c>
      <c r="D466" s="19">
        <v>2943.1750000000002</v>
      </c>
      <c r="E466" s="19">
        <v>13162.755999999999</v>
      </c>
      <c r="F466" s="19">
        <v>82954.494000000006</v>
      </c>
      <c r="G466" s="19">
        <v>211593.08199999999</v>
      </c>
      <c r="H466" s="19">
        <v>105394.189</v>
      </c>
      <c r="J466" s="20"/>
      <c r="K466" s="20"/>
      <c r="L466" s="20"/>
      <c r="M466" s="20"/>
    </row>
    <row r="467" spans="1:13" s="14" customFormat="1" ht="8.65" customHeight="1" x14ac:dyDescent="0.15">
      <c r="A467" s="18" t="s">
        <v>28</v>
      </c>
      <c r="B467" s="19">
        <f t="shared" si="21"/>
        <v>1365154.2290000003</v>
      </c>
      <c r="C467" s="19">
        <v>19904.044000000002</v>
      </c>
      <c r="D467" s="19">
        <v>4682.5169999999998</v>
      </c>
      <c r="E467" s="19">
        <v>20024.069</v>
      </c>
      <c r="F467" s="19">
        <v>68639.485000000001</v>
      </c>
      <c r="G467" s="19">
        <v>289070.06400000001</v>
      </c>
      <c r="H467" s="19">
        <v>126634.61500000001</v>
      </c>
      <c r="J467" s="20"/>
      <c r="K467" s="20"/>
      <c r="L467" s="20"/>
      <c r="M467" s="20"/>
    </row>
    <row r="468" spans="1:13" s="14" customFormat="1" ht="8.65" customHeight="1" x14ac:dyDescent="0.15">
      <c r="A468" s="21" t="s">
        <v>29</v>
      </c>
      <c r="B468" s="33">
        <f t="shared" si="21"/>
        <v>359465.98699999996</v>
      </c>
      <c r="C468" s="22">
        <v>39538.430999999997</v>
      </c>
      <c r="D468" s="22">
        <v>2926.0059999999999</v>
      </c>
      <c r="E468" s="22">
        <v>7048.6469999999999</v>
      </c>
      <c r="F468" s="22">
        <v>19296.273000000001</v>
      </c>
      <c r="G468" s="22">
        <v>39146.911</v>
      </c>
      <c r="H468" s="22">
        <v>36452.186999999998</v>
      </c>
      <c r="J468" s="20"/>
      <c r="K468" s="20"/>
      <c r="L468" s="20"/>
      <c r="M468" s="20"/>
    </row>
    <row r="469" spans="1:13" s="14" customFormat="1" ht="8.65" customHeight="1" x14ac:dyDescent="0.15">
      <c r="A469" s="18" t="s">
        <v>30</v>
      </c>
      <c r="B469" s="19">
        <f t="shared" si="21"/>
        <v>182126.14300000001</v>
      </c>
      <c r="C469" s="19">
        <v>6056.0559999999996</v>
      </c>
      <c r="D469" s="19">
        <v>1101.3399999999999</v>
      </c>
      <c r="E469" s="19">
        <v>1076.213</v>
      </c>
      <c r="F469" s="19">
        <v>19382.616999999998</v>
      </c>
      <c r="G469" s="19">
        <v>34217.822999999997</v>
      </c>
      <c r="H469" s="19">
        <v>12671.404</v>
      </c>
      <c r="J469" s="20"/>
      <c r="K469" s="20"/>
      <c r="L469" s="20"/>
      <c r="M469" s="20"/>
    </row>
    <row r="470" spans="1:13" s="14" customFormat="1" ht="8.65" customHeight="1" x14ac:dyDescent="0.15">
      <c r="A470" s="18" t="s">
        <v>31</v>
      </c>
      <c r="B470" s="19">
        <f t="shared" si="21"/>
        <v>103627.45899999999</v>
      </c>
      <c r="C470" s="19">
        <v>7865.0739999999996</v>
      </c>
      <c r="D470" s="19">
        <v>1215.345</v>
      </c>
      <c r="E470" s="19">
        <v>1696.232</v>
      </c>
      <c r="F470" s="19">
        <v>12405.147999999999</v>
      </c>
      <c r="G470" s="19">
        <v>5742.8289999999979</v>
      </c>
      <c r="H470" s="19">
        <v>6408.9859999999999</v>
      </c>
      <c r="J470" s="20"/>
      <c r="K470" s="20"/>
      <c r="L470" s="20"/>
      <c r="M470" s="20"/>
    </row>
    <row r="471" spans="1:13" s="14" customFormat="1" ht="8.65" customHeight="1" x14ac:dyDescent="0.15">
      <c r="A471" s="18" t="s">
        <v>32</v>
      </c>
      <c r="B471" s="19">
        <f t="shared" si="21"/>
        <v>1124999.8930000002</v>
      </c>
      <c r="C471" s="19">
        <v>6847.625</v>
      </c>
      <c r="D471" s="19">
        <v>11927.037</v>
      </c>
      <c r="E471" s="19">
        <v>17154.870999999999</v>
      </c>
      <c r="F471" s="19">
        <v>111185.889</v>
      </c>
      <c r="G471" s="19">
        <v>267103.24</v>
      </c>
      <c r="H471" s="19">
        <v>106208.948</v>
      </c>
      <c r="J471" s="20"/>
      <c r="K471" s="20"/>
      <c r="L471" s="20"/>
      <c r="M471" s="20"/>
    </row>
    <row r="472" spans="1:13" s="14" customFormat="1" ht="8.65" customHeight="1" x14ac:dyDescent="0.15">
      <c r="A472" s="21" t="s">
        <v>33</v>
      </c>
      <c r="B472" s="33">
        <f t="shared" si="21"/>
        <v>245515.97600000002</v>
      </c>
      <c r="C472" s="22">
        <v>14506.536</v>
      </c>
      <c r="D472" s="22">
        <v>2067.5540000000001</v>
      </c>
      <c r="E472" s="22">
        <v>3498.3020000000001</v>
      </c>
      <c r="F472" s="22">
        <v>33196.072999999997</v>
      </c>
      <c r="G472" s="22">
        <v>29315.180999999997</v>
      </c>
      <c r="H472" s="22">
        <v>19563.246999999999</v>
      </c>
      <c r="J472" s="20"/>
      <c r="K472" s="20"/>
      <c r="L472" s="20"/>
      <c r="M472" s="20"/>
    </row>
    <row r="473" spans="1:13" s="14" customFormat="1" ht="8.65" customHeight="1" x14ac:dyDescent="0.15">
      <c r="A473" s="18" t="s">
        <v>34</v>
      </c>
      <c r="B473" s="19">
        <f t="shared" si="21"/>
        <v>519256.53500000003</v>
      </c>
      <c r="C473" s="19">
        <v>22182.282999999999</v>
      </c>
      <c r="D473" s="19">
        <v>11774.485000000001</v>
      </c>
      <c r="E473" s="19">
        <v>9052.8559999999998</v>
      </c>
      <c r="F473" s="19">
        <v>31820.935000000001</v>
      </c>
      <c r="G473" s="19">
        <v>120107.315</v>
      </c>
      <c r="H473" s="19">
        <v>38030.07</v>
      </c>
      <c r="J473" s="20"/>
      <c r="K473" s="20"/>
      <c r="L473" s="20"/>
      <c r="M473" s="20"/>
    </row>
    <row r="474" spans="1:13" s="14" customFormat="1" ht="8.65" customHeight="1" x14ac:dyDescent="0.15">
      <c r="A474" s="18" t="s">
        <v>35</v>
      </c>
      <c r="B474" s="19">
        <f t="shared" si="21"/>
        <v>319989.72799999994</v>
      </c>
      <c r="C474" s="19">
        <v>7861.1360000000004</v>
      </c>
      <c r="D474" s="19">
        <v>2374.1469999999999</v>
      </c>
      <c r="E474" s="19">
        <v>4918.5839999999998</v>
      </c>
      <c r="F474" s="19">
        <v>31068.423999999999</v>
      </c>
      <c r="G474" s="19">
        <v>81285.100000000006</v>
      </c>
      <c r="H474" s="19">
        <v>32587.538</v>
      </c>
      <c r="J474" s="20"/>
      <c r="K474" s="20"/>
      <c r="L474" s="20"/>
      <c r="M474" s="20"/>
    </row>
    <row r="475" spans="1:13" s="14" customFormat="1" ht="8.65" customHeight="1" x14ac:dyDescent="0.15">
      <c r="A475" s="18" t="s">
        <v>36</v>
      </c>
      <c r="B475" s="19">
        <f t="shared" si="21"/>
        <v>225272.66699999999</v>
      </c>
      <c r="C475" s="19">
        <v>1980.193</v>
      </c>
      <c r="D475" s="19">
        <v>916.11199999999997</v>
      </c>
      <c r="E475" s="19">
        <v>2123.7359999999999</v>
      </c>
      <c r="F475" s="19">
        <v>18942.261999999999</v>
      </c>
      <c r="G475" s="19">
        <v>3494.6709999999994</v>
      </c>
      <c r="H475" s="19">
        <v>12686.758</v>
      </c>
      <c r="J475" s="20"/>
      <c r="K475" s="20"/>
      <c r="L475" s="20"/>
      <c r="M475" s="20"/>
    </row>
    <row r="476" spans="1:13" s="14" customFormat="1" ht="8.65" customHeight="1" x14ac:dyDescent="0.15">
      <c r="A476" s="21" t="s">
        <v>37</v>
      </c>
      <c r="B476" s="33">
        <f t="shared" si="21"/>
        <v>307896.47000000003</v>
      </c>
      <c r="C476" s="22">
        <v>11505.111000000001</v>
      </c>
      <c r="D476" s="22">
        <v>8500.7860000000001</v>
      </c>
      <c r="E476" s="22">
        <v>5922.8029999999999</v>
      </c>
      <c r="F476" s="22">
        <v>25619.873</v>
      </c>
      <c r="G476" s="22">
        <v>77158.354999999996</v>
      </c>
      <c r="H476" s="22">
        <v>23683.119999999999</v>
      </c>
      <c r="J476" s="20"/>
      <c r="K476" s="20"/>
      <c r="L476" s="20"/>
      <c r="M476" s="20"/>
    </row>
    <row r="477" spans="1:13" s="14" customFormat="1" ht="8.65" customHeight="1" x14ac:dyDescent="0.15">
      <c r="A477" s="18" t="s">
        <v>38</v>
      </c>
      <c r="B477" s="19">
        <f t="shared" si="21"/>
        <v>334097.30700000003</v>
      </c>
      <c r="C477" s="19">
        <v>36391.883000000002</v>
      </c>
      <c r="D477" s="19">
        <v>2592.9119999999998</v>
      </c>
      <c r="E477" s="19">
        <v>7710.5</v>
      </c>
      <c r="F477" s="19">
        <v>32654.46</v>
      </c>
      <c r="G477" s="19">
        <v>25686.604999999992</v>
      </c>
      <c r="H477" s="19">
        <v>36180.987999999998</v>
      </c>
      <c r="J477" s="20"/>
      <c r="K477" s="20"/>
      <c r="L477" s="20"/>
      <c r="M477" s="20"/>
    </row>
    <row r="478" spans="1:13" s="14" customFormat="1" ht="8.65" customHeight="1" x14ac:dyDescent="0.15">
      <c r="A478" s="18" t="s">
        <v>39</v>
      </c>
      <c r="B478" s="19">
        <f t="shared" si="21"/>
        <v>510315.674</v>
      </c>
      <c r="C478" s="19">
        <v>29942.431</v>
      </c>
      <c r="D478" s="19">
        <v>44520.786999999997</v>
      </c>
      <c r="E478" s="19">
        <v>10894.618</v>
      </c>
      <c r="F478" s="19">
        <v>43789.303</v>
      </c>
      <c r="G478" s="19">
        <v>129359.18</v>
      </c>
      <c r="H478" s="19">
        <v>51467.290999999997</v>
      </c>
      <c r="J478" s="20"/>
      <c r="K478" s="20"/>
      <c r="L478" s="20"/>
      <c r="M478" s="20"/>
    </row>
    <row r="479" spans="1:13" s="14" customFormat="1" ht="8.65" customHeight="1" x14ac:dyDescent="0.15">
      <c r="A479" s="18" t="s">
        <v>40</v>
      </c>
      <c r="B479" s="19">
        <f t="shared" si="21"/>
        <v>553628.20500000007</v>
      </c>
      <c r="C479" s="19">
        <v>7594.7830000000004</v>
      </c>
      <c r="D479" s="19">
        <v>288161.79699999996</v>
      </c>
      <c r="E479" s="19">
        <v>1789.3489999999999</v>
      </c>
      <c r="F479" s="19">
        <v>42270.012000000002</v>
      </c>
      <c r="G479" s="19">
        <v>49048.395000000004</v>
      </c>
      <c r="H479" s="19">
        <v>21682.266</v>
      </c>
      <c r="J479" s="20"/>
      <c r="K479" s="20"/>
      <c r="L479" s="20"/>
      <c r="M479" s="20"/>
    </row>
    <row r="480" spans="1:13" s="14" customFormat="1" ht="8.65" customHeight="1" x14ac:dyDescent="0.15">
      <c r="A480" s="21" t="s">
        <v>41</v>
      </c>
      <c r="B480" s="33">
        <f t="shared" si="21"/>
        <v>473241.40100000001</v>
      </c>
      <c r="C480" s="22">
        <v>14373.989</v>
      </c>
      <c r="D480" s="22">
        <v>20610.357</v>
      </c>
      <c r="E480" s="22">
        <v>12407.369000000001</v>
      </c>
      <c r="F480" s="22">
        <v>45998.497000000003</v>
      </c>
      <c r="G480" s="22">
        <v>105978.02900000001</v>
      </c>
      <c r="H480" s="22">
        <v>29718.670999999998</v>
      </c>
      <c r="J480" s="20"/>
      <c r="K480" s="20"/>
      <c r="L480" s="20"/>
      <c r="M480" s="20"/>
    </row>
    <row r="481" spans="1:13" s="14" customFormat="1" ht="8.65" customHeight="1" x14ac:dyDescent="0.15">
      <c r="A481" s="18" t="s">
        <v>42</v>
      </c>
      <c r="B481" s="19">
        <f t="shared" si="21"/>
        <v>87657.643999999986</v>
      </c>
      <c r="C481" s="19">
        <v>3235.9059999999999</v>
      </c>
      <c r="D481" s="19">
        <v>402.12299999999999</v>
      </c>
      <c r="E481" s="19">
        <v>868.49599999999998</v>
      </c>
      <c r="F481" s="19">
        <v>6061.7860000000001</v>
      </c>
      <c r="G481" s="19">
        <v>20999.224999999999</v>
      </c>
      <c r="H481" s="19">
        <v>4034.68</v>
      </c>
      <c r="J481" s="20"/>
      <c r="K481" s="20"/>
      <c r="L481" s="20"/>
      <c r="M481" s="20"/>
    </row>
    <row r="482" spans="1:13" s="14" customFormat="1" ht="8.65" customHeight="1" x14ac:dyDescent="0.15">
      <c r="A482" s="18" t="s">
        <v>43</v>
      </c>
      <c r="B482" s="19">
        <f t="shared" si="21"/>
        <v>781357.27599999995</v>
      </c>
      <c r="C482" s="19">
        <v>40750.571000000004</v>
      </c>
      <c r="D482" s="19">
        <v>54211.663</v>
      </c>
      <c r="E482" s="19">
        <v>19715.911</v>
      </c>
      <c r="F482" s="19">
        <v>75941.157000000007</v>
      </c>
      <c r="G482" s="19">
        <v>134729.68000000002</v>
      </c>
      <c r="H482" s="19">
        <v>56471.737999999998</v>
      </c>
      <c r="J482" s="20"/>
      <c r="K482" s="20"/>
      <c r="L482" s="20"/>
      <c r="M482" s="20"/>
    </row>
    <row r="483" spans="1:13" s="14" customFormat="1" ht="8.65" customHeight="1" x14ac:dyDescent="0.15">
      <c r="A483" s="18" t="s">
        <v>44</v>
      </c>
      <c r="B483" s="19">
        <f t="shared" si="21"/>
        <v>215788.23699999996</v>
      </c>
      <c r="C483" s="24">
        <v>8695.2219999999998</v>
      </c>
      <c r="D483" s="24">
        <v>842.16700000000003</v>
      </c>
      <c r="E483" s="24">
        <v>5371.45</v>
      </c>
      <c r="F483" s="24">
        <v>23352.971000000001</v>
      </c>
      <c r="G483" s="24">
        <v>24939.310999999998</v>
      </c>
      <c r="H483" s="19">
        <v>21276.925999999999</v>
      </c>
      <c r="J483" s="20"/>
      <c r="K483" s="20"/>
      <c r="L483" s="20"/>
      <c r="M483" s="20"/>
    </row>
    <row r="484" spans="1:13" s="14" customFormat="1" ht="8.65" customHeight="1" x14ac:dyDescent="0.15">
      <c r="A484" s="21" t="s">
        <v>45</v>
      </c>
      <c r="B484" s="33">
        <f t="shared" si="21"/>
        <v>146858.788</v>
      </c>
      <c r="C484" s="34">
        <v>12232.216</v>
      </c>
      <c r="D484" s="34">
        <v>28211.992999999999</v>
      </c>
      <c r="E484" s="34">
        <v>1398.4970000000001</v>
      </c>
      <c r="F484" s="34">
        <v>12100.596</v>
      </c>
      <c r="G484" s="34">
        <v>13633.381000000001</v>
      </c>
      <c r="H484" s="22">
        <v>10957.084999999999</v>
      </c>
      <c r="J484" s="20"/>
      <c r="K484" s="20"/>
      <c r="L484" s="20"/>
      <c r="M484" s="20"/>
    </row>
    <row r="485" spans="1:13" s="25" customFormat="1" ht="8.65" customHeight="1" x14ac:dyDescent="0.15">
      <c r="A485" s="23"/>
      <c r="B485" s="35"/>
      <c r="C485" s="35"/>
      <c r="D485" s="35"/>
      <c r="E485" s="35"/>
      <c r="F485" s="35"/>
      <c r="G485" s="35"/>
      <c r="H485" s="35"/>
      <c r="J485" s="51"/>
      <c r="K485" s="51"/>
      <c r="L485" s="51"/>
      <c r="M485" s="51"/>
    </row>
    <row r="486" spans="1:13" s="14" customFormat="1" ht="8.65" customHeight="1" x14ac:dyDescent="0.2">
      <c r="A486" s="37" t="s">
        <v>79</v>
      </c>
      <c r="B486" s="53"/>
      <c r="C486" s="43"/>
      <c r="D486" s="43"/>
      <c r="E486" s="43"/>
      <c r="F486" s="43"/>
      <c r="G486" s="43"/>
      <c r="H486" s="53"/>
    </row>
    <row r="487" spans="1:13" s="17" customFormat="1" ht="8.65" customHeight="1" x14ac:dyDescent="0.15">
      <c r="A487" s="15" t="s">
        <v>13</v>
      </c>
      <c r="B487" s="16">
        <f>SUM(B489:B520)</f>
        <v>16060629.582000002</v>
      </c>
      <c r="C487" s="16">
        <f t="shared" ref="C487:H487" si="22">SUM(C489:C520)</f>
        <v>530221.26399999985</v>
      </c>
      <c r="D487" s="16">
        <f t="shared" si="22"/>
        <v>1131756.2309999997</v>
      </c>
      <c r="E487" s="16">
        <f t="shared" si="22"/>
        <v>263903.647</v>
      </c>
      <c r="F487" s="16">
        <f t="shared" si="22"/>
        <v>1243727.1100000003</v>
      </c>
      <c r="G487" s="16">
        <f t="shared" si="22"/>
        <v>2679712.6839999999</v>
      </c>
      <c r="H487" s="16">
        <f t="shared" si="22"/>
        <v>1359503.2259999998</v>
      </c>
      <c r="J487" s="50"/>
      <c r="K487" s="50"/>
      <c r="L487" s="50"/>
      <c r="M487" s="50"/>
    </row>
    <row r="488" spans="1:13" s="17" customFormat="1" ht="3.95" customHeight="1" x14ac:dyDescent="0.15">
      <c r="A488" s="15"/>
      <c r="B488" s="16"/>
      <c r="C488" s="16"/>
      <c r="D488" s="16"/>
      <c r="E488" s="16"/>
      <c r="F488" s="16"/>
      <c r="G488" s="16"/>
      <c r="H488" s="16"/>
      <c r="J488" s="50"/>
      <c r="K488" s="50"/>
      <c r="L488" s="50"/>
      <c r="M488" s="50"/>
    </row>
    <row r="489" spans="1:13" s="14" customFormat="1" ht="8.65" customHeight="1" x14ac:dyDescent="0.15">
      <c r="A489" s="18" t="s">
        <v>14</v>
      </c>
      <c r="B489" s="19">
        <v>191038.59099999999</v>
      </c>
      <c r="C489" s="19">
        <v>7781.8490000000002</v>
      </c>
      <c r="D489" s="19">
        <v>1020.174</v>
      </c>
      <c r="E489" s="19">
        <v>1493.6880000000001</v>
      </c>
      <c r="F489" s="19">
        <v>25170.866000000002</v>
      </c>
      <c r="G489" s="19">
        <v>54781.998</v>
      </c>
      <c r="H489" s="19">
        <v>17783.739000000001</v>
      </c>
      <c r="J489" s="20"/>
      <c r="K489" s="20"/>
      <c r="L489" s="20"/>
      <c r="M489" s="20"/>
    </row>
    <row r="490" spans="1:13" s="14" customFormat="1" ht="8.65" customHeight="1" x14ac:dyDescent="0.15">
      <c r="A490" s="18" t="s">
        <v>15</v>
      </c>
      <c r="B490" s="19">
        <v>473362.348</v>
      </c>
      <c r="C490" s="20">
        <v>14087.962</v>
      </c>
      <c r="D490" s="20">
        <v>457.92700000000002</v>
      </c>
      <c r="E490" s="20">
        <v>16996.035</v>
      </c>
      <c r="F490" s="20">
        <v>50428.014000000003</v>
      </c>
      <c r="G490" s="20">
        <v>108179.37299999999</v>
      </c>
      <c r="H490" s="19">
        <v>42021.050999999999</v>
      </c>
      <c r="J490" s="20"/>
      <c r="K490" s="20"/>
      <c r="L490" s="20"/>
      <c r="M490" s="20"/>
    </row>
    <row r="491" spans="1:13" s="14" customFormat="1" ht="8.65" customHeight="1" x14ac:dyDescent="0.15">
      <c r="A491" s="18" t="s">
        <v>16</v>
      </c>
      <c r="B491" s="19">
        <v>114871.33500000001</v>
      </c>
      <c r="C491" s="20">
        <v>4662.4040000000005</v>
      </c>
      <c r="D491" s="20">
        <v>3893.3809999999999</v>
      </c>
      <c r="E491" s="20">
        <v>4715.9539999999997</v>
      </c>
      <c r="F491" s="20">
        <v>17769.967000000001</v>
      </c>
      <c r="G491" s="20">
        <v>2207.3699999999994</v>
      </c>
      <c r="H491" s="19">
        <v>9972.2990000000009</v>
      </c>
      <c r="J491" s="20"/>
      <c r="K491" s="20"/>
      <c r="L491" s="20"/>
      <c r="M491" s="20"/>
    </row>
    <row r="492" spans="1:13" s="14" customFormat="1" ht="8.65" customHeight="1" x14ac:dyDescent="0.15">
      <c r="A492" s="21" t="s">
        <v>17</v>
      </c>
      <c r="B492" s="33">
        <v>687268.58200000005</v>
      </c>
      <c r="C492" s="22">
        <v>4564.8230000000003</v>
      </c>
      <c r="D492" s="22">
        <v>559121.13199999998</v>
      </c>
      <c r="E492" s="22">
        <v>1155.7629999999999</v>
      </c>
      <c r="F492" s="22">
        <v>41067.663999999997</v>
      </c>
      <c r="G492" s="22">
        <v>2859.63</v>
      </c>
      <c r="H492" s="22">
        <v>8594.973</v>
      </c>
      <c r="J492" s="20"/>
      <c r="K492" s="20"/>
      <c r="L492" s="20"/>
      <c r="M492" s="20"/>
    </row>
    <row r="493" spans="1:13" s="14" customFormat="1" ht="8.65" customHeight="1" x14ac:dyDescent="0.15">
      <c r="A493" s="18" t="s">
        <v>18</v>
      </c>
      <c r="B493" s="19">
        <v>565824.82499999995</v>
      </c>
      <c r="C493" s="19">
        <v>14400.790999999999</v>
      </c>
      <c r="D493" s="19">
        <v>16931.054</v>
      </c>
      <c r="E493" s="19">
        <v>12365.423000000001</v>
      </c>
      <c r="F493" s="19">
        <v>38990.324000000001</v>
      </c>
      <c r="G493" s="19">
        <v>232242.20300000001</v>
      </c>
      <c r="H493" s="19">
        <v>30619.133000000002</v>
      </c>
      <c r="J493" s="20"/>
      <c r="K493" s="20"/>
      <c r="L493" s="20"/>
      <c r="M493" s="20"/>
    </row>
    <row r="494" spans="1:13" s="14" customFormat="1" ht="8.65" customHeight="1" x14ac:dyDescent="0.15">
      <c r="A494" s="18" t="s">
        <v>19</v>
      </c>
      <c r="B494" s="19">
        <v>93707.678</v>
      </c>
      <c r="C494" s="19">
        <v>4477.2659999999996</v>
      </c>
      <c r="D494" s="19">
        <v>1738.075</v>
      </c>
      <c r="E494" s="19">
        <v>6775.69</v>
      </c>
      <c r="F494" s="19">
        <v>12273.316000000001</v>
      </c>
      <c r="G494" s="19">
        <v>3957.9549999999999</v>
      </c>
      <c r="H494" s="19">
        <v>7686.0410000000002</v>
      </c>
      <c r="J494" s="20"/>
      <c r="K494" s="20"/>
      <c r="L494" s="20"/>
      <c r="M494" s="20"/>
    </row>
    <row r="495" spans="1:13" s="14" customFormat="1" ht="8.65" customHeight="1" x14ac:dyDescent="0.15">
      <c r="A495" s="18" t="s">
        <v>20</v>
      </c>
      <c r="B495" s="19">
        <v>295158.11300000001</v>
      </c>
      <c r="C495" s="19">
        <v>19843.330000000002</v>
      </c>
      <c r="D495" s="19">
        <v>17715.330000000002</v>
      </c>
      <c r="E495" s="19">
        <v>11327.361999999999</v>
      </c>
      <c r="F495" s="19">
        <v>23148.325000000001</v>
      </c>
      <c r="G495" s="19">
        <v>30372.055000000004</v>
      </c>
      <c r="H495" s="19">
        <v>25333.342000000001</v>
      </c>
      <c r="J495" s="20"/>
      <c r="K495" s="20"/>
      <c r="L495" s="20"/>
      <c r="M495" s="20"/>
    </row>
    <row r="496" spans="1:13" s="14" customFormat="1" ht="8.65" customHeight="1" x14ac:dyDescent="0.15">
      <c r="A496" s="21" t="s">
        <v>21</v>
      </c>
      <c r="B496" s="33">
        <v>486857.75900000002</v>
      </c>
      <c r="C496" s="22">
        <v>31040.145</v>
      </c>
      <c r="D496" s="22">
        <v>15184.956</v>
      </c>
      <c r="E496" s="22">
        <v>12540.669</v>
      </c>
      <c r="F496" s="22">
        <v>37861.055</v>
      </c>
      <c r="G496" s="22">
        <v>126167.26300000001</v>
      </c>
      <c r="H496" s="22">
        <v>41103.262000000002</v>
      </c>
      <c r="J496" s="20"/>
      <c r="K496" s="20"/>
      <c r="L496" s="20"/>
      <c r="M496" s="20"/>
    </row>
    <row r="497" spans="1:13" s="14" customFormat="1" ht="8.65" customHeight="1" x14ac:dyDescent="0.15">
      <c r="A497" s="18" t="s">
        <v>22</v>
      </c>
      <c r="B497" s="19">
        <v>2729859.4539999999</v>
      </c>
      <c r="C497" s="19">
        <v>1215.7049999999999</v>
      </c>
      <c r="D497" s="19">
        <v>117.614</v>
      </c>
      <c r="E497" s="19">
        <v>13308.369000000001</v>
      </c>
      <c r="F497" s="19">
        <v>121281.38099999999</v>
      </c>
      <c r="G497" s="19">
        <v>165851.95499999999</v>
      </c>
      <c r="H497" s="19">
        <v>247049.13200000001</v>
      </c>
      <c r="J497" s="20"/>
      <c r="K497" s="20"/>
      <c r="L497" s="20"/>
      <c r="M497" s="20"/>
    </row>
    <row r="498" spans="1:13" s="14" customFormat="1" ht="8.65" customHeight="1" x14ac:dyDescent="0.15">
      <c r="A498" s="18" t="s">
        <v>23</v>
      </c>
      <c r="B498" s="19">
        <v>193539.476</v>
      </c>
      <c r="C498" s="19">
        <v>19330.999</v>
      </c>
      <c r="D498" s="19">
        <v>9807.0349999999999</v>
      </c>
      <c r="E498" s="19">
        <v>3794.1320000000001</v>
      </c>
      <c r="F498" s="19">
        <v>17975.350999999999</v>
      </c>
      <c r="G498" s="19">
        <v>29578.914000000004</v>
      </c>
      <c r="H498" s="19">
        <v>16524.632000000001</v>
      </c>
      <c r="J498" s="20"/>
      <c r="K498" s="20"/>
      <c r="L498" s="20"/>
      <c r="M498" s="20"/>
    </row>
    <row r="499" spans="1:13" s="14" customFormat="1" ht="8.65" customHeight="1" x14ac:dyDescent="0.15">
      <c r="A499" s="18" t="s">
        <v>24</v>
      </c>
      <c r="B499" s="19">
        <v>621005.83600000001</v>
      </c>
      <c r="C499" s="19">
        <v>23774.793000000001</v>
      </c>
      <c r="D499" s="19">
        <v>2739.6329999999998</v>
      </c>
      <c r="E499" s="19">
        <v>9710.5869999999995</v>
      </c>
      <c r="F499" s="19">
        <v>53107.478000000003</v>
      </c>
      <c r="G499" s="19">
        <v>161833.78599999999</v>
      </c>
      <c r="H499" s="19">
        <v>59361.478000000003</v>
      </c>
      <c r="J499" s="20"/>
      <c r="K499" s="20"/>
      <c r="L499" s="20"/>
      <c r="M499" s="20"/>
    </row>
    <row r="500" spans="1:13" s="14" customFormat="1" ht="8.65" customHeight="1" x14ac:dyDescent="0.15">
      <c r="A500" s="21" t="s">
        <v>25</v>
      </c>
      <c r="B500" s="33">
        <v>229021.25599999999</v>
      </c>
      <c r="C500" s="22">
        <v>12182.689</v>
      </c>
      <c r="D500" s="22">
        <v>3829.3180000000002</v>
      </c>
      <c r="E500" s="22">
        <v>10158.633</v>
      </c>
      <c r="F500" s="22">
        <v>25223.941999999999</v>
      </c>
      <c r="G500" s="22">
        <v>6337.402</v>
      </c>
      <c r="H500" s="22">
        <v>19059.694</v>
      </c>
      <c r="J500" s="20"/>
      <c r="K500" s="20"/>
      <c r="L500" s="20"/>
      <c r="M500" s="20"/>
    </row>
    <row r="501" spans="1:13" s="14" customFormat="1" ht="8.65" customHeight="1" x14ac:dyDescent="0.15">
      <c r="A501" s="18" t="s">
        <v>26</v>
      </c>
      <c r="B501" s="19">
        <v>240079.59400000001</v>
      </c>
      <c r="C501" s="19">
        <v>10747.919</v>
      </c>
      <c r="D501" s="19">
        <v>2413.7139999999999</v>
      </c>
      <c r="E501" s="19">
        <v>6959.8190000000004</v>
      </c>
      <c r="F501" s="19">
        <v>22168.416000000001</v>
      </c>
      <c r="G501" s="19">
        <v>48900.338000000011</v>
      </c>
      <c r="H501" s="19">
        <v>17335.118999999999</v>
      </c>
      <c r="J501" s="20"/>
      <c r="K501" s="20"/>
      <c r="L501" s="20"/>
      <c r="M501" s="20"/>
    </row>
    <row r="502" spans="1:13" s="14" customFormat="1" ht="8.65" customHeight="1" x14ac:dyDescent="0.15">
      <c r="A502" s="18" t="s">
        <v>27</v>
      </c>
      <c r="B502" s="19">
        <v>1062083.7760000001</v>
      </c>
      <c r="C502" s="19">
        <v>61028.815999999999</v>
      </c>
      <c r="D502" s="19">
        <v>3103.3789999999999</v>
      </c>
      <c r="E502" s="19">
        <v>14273.688</v>
      </c>
      <c r="F502" s="19">
        <v>80399.120999999999</v>
      </c>
      <c r="G502" s="19">
        <v>235672.245</v>
      </c>
      <c r="H502" s="19">
        <v>114453.136</v>
      </c>
      <c r="J502" s="20"/>
      <c r="K502" s="20"/>
      <c r="L502" s="20"/>
      <c r="M502" s="20"/>
    </row>
    <row r="503" spans="1:13" s="14" customFormat="1" ht="8.65" customHeight="1" x14ac:dyDescent="0.15">
      <c r="A503" s="18" t="s">
        <v>28</v>
      </c>
      <c r="B503" s="19">
        <v>1405514.291</v>
      </c>
      <c r="C503" s="19">
        <v>20830.631000000001</v>
      </c>
      <c r="D503" s="19">
        <v>4488.16</v>
      </c>
      <c r="E503" s="19">
        <v>21474.154999999999</v>
      </c>
      <c r="F503" s="19">
        <v>70153.404999999999</v>
      </c>
      <c r="G503" s="19">
        <v>278377.21500000003</v>
      </c>
      <c r="H503" s="19">
        <v>140290.399</v>
      </c>
      <c r="J503" s="20"/>
      <c r="K503" s="20"/>
      <c r="L503" s="20"/>
      <c r="M503" s="20"/>
    </row>
    <row r="504" spans="1:13" s="14" customFormat="1" ht="8.65" customHeight="1" x14ac:dyDescent="0.15">
      <c r="A504" s="21" t="s">
        <v>29</v>
      </c>
      <c r="B504" s="33">
        <v>383195.32</v>
      </c>
      <c r="C504" s="22">
        <v>43874.150999999998</v>
      </c>
      <c r="D504" s="22">
        <v>2506.1909999999998</v>
      </c>
      <c r="E504" s="22">
        <v>7917.1639999999998</v>
      </c>
      <c r="F504" s="22">
        <v>22199.947</v>
      </c>
      <c r="G504" s="22">
        <v>41723.362000000001</v>
      </c>
      <c r="H504" s="22">
        <v>40957.785000000003</v>
      </c>
      <c r="J504" s="20"/>
      <c r="K504" s="20"/>
      <c r="L504" s="20"/>
      <c r="M504" s="20"/>
    </row>
    <row r="505" spans="1:13" s="14" customFormat="1" ht="8.65" customHeight="1" x14ac:dyDescent="0.15">
      <c r="A505" s="18" t="s">
        <v>30</v>
      </c>
      <c r="B505" s="19">
        <v>184150.26300000001</v>
      </c>
      <c r="C505" s="19">
        <v>5693.2269999999999</v>
      </c>
      <c r="D505" s="19">
        <v>1181.7850000000001</v>
      </c>
      <c r="E505" s="19">
        <v>1209.02</v>
      </c>
      <c r="F505" s="19">
        <v>21579.062000000002</v>
      </c>
      <c r="G505" s="19">
        <v>33858.218999999997</v>
      </c>
      <c r="H505" s="19">
        <v>12600.223</v>
      </c>
      <c r="J505" s="20"/>
      <c r="K505" s="20"/>
      <c r="L505" s="20"/>
      <c r="M505" s="20"/>
    </row>
    <row r="506" spans="1:13" s="14" customFormat="1" ht="8.65" customHeight="1" x14ac:dyDescent="0.15">
      <c r="A506" s="18" t="s">
        <v>31</v>
      </c>
      <c r="B506" s="19">
        <v>109267.967</v>
      </c>
      <c r="C506" s="19">
        <v>7183.5069999999996</v>
      </c>
      <c r="D506" s="19">
        <v>1426.1479999999999</v>
      </c>
      <c r="E506" s="19">
        <v>3070.422</v>
      </c>
      <c r="F506" s="19">
        <v>14301.534</v>
      </c>
      <c r="G506" s="19">
        <v>5851.5320000000002</v>
      </c>
      <c r="H506" s="19">
        <v>6937.9120000000003</v>
      </c>
      <c r="J506" s="20"/>
      <c r="K506" s="20"/>
      <c r="L506" s="20"/>
      <c r="M506" s="20"/>
    </row>
    <row r="507" spans="1:13" s="14" customFormat="1" ht="8.65" customHeight="1" x14ac:dyDescent="0.15">
      <c r="A507" s="18" t="s">
        <v>32</v>
      </c>
      <c r="B507" s="19">
        <v>1162064.865</v>
      </c>
      <c r="C507" s="19">
        <v>6848.8649999999998</v>
      </c>
      <c r="D507" s="19">
        <v>11983.019</v>
      </c>
      <c r="E507" s="19">
        <v>17906.075000000001</v>
      </c>
      <c r="F507" s="19">
        <v>116828.485</v>
      </c>
      <c r="G507" s="19">
        <v>273737.21100000001</v>
      </c>
      <c r="H507" s="19">
        <v>116437.715</v>
      </c>
      <c r="J507" s="20"/>
      <c r="K507" s="20"/>
      <c r="L507" s="20"/>
      <c r="M507" s="20"/>
    </row>
    <row r="508" spans="1:13" s="14" customFormat="1" ht="8.65" customHeight="1" x14ac:dyDescent="0.15">
      <c r="A508" s="21" t="s">
        <v>33</v>
      </c>
      <c r="B508" s="33">
        <v>250555.69399999999</v>
      </c>
      <c r="C508" s="22">
        <v>14584.062</v>
      </c>
      <c r="D508" s="22">
        <v>3192.6320000000001</v>
      </c>
      <c r="E508" s="22">
        <v>4026.7559999999999</v>
      </c>
      <c r="F508" s="22">
        <v>34216.476999999999</v>
      </c>
      <c r="G508" s="22">
        <v>28912.199000000001</v>
      </c>
      <c r="H508" s="22">
        <v>18982.431</v>
      </c>
      <c r="J508" s="20"/>
      <c r="K508" s="20"/>
      <c r="L508" s="20"/>
      <c r="M508" s="20"/>
    </row>
    <row r="509" spans="1:13" s="14" customFormat="1" ht="8.65" customHeight="1" x14ac:dyDescent="0.15">
      <c r="A509" s="18" t="s">
        <v>34</v>
      </c>
      <c r="B509" s="19">
        <v>524307.54599999997</v>
      </c>
      <c r="C509" s="19">
        <v>22048.287</v>
      </c>
      <c r="D509" s="19">
        <v>8795.5079999999998</v>
      </c>
      <c r="E509" s="19">
        <v>10274.620000000001</v>
      </c>
      <c r="F509" s="19">
        <v>34926.620999999999</v>
      </c>
      <c r="G509" s="19">
        <v>119706.217</v>
      </c>
      <c r="H509" s="19">
        <v>39616.523999999998</v>
      </c>
      <c r="J509" s="20"/>
      <c r="K509" s="20"/>
      <c r="L509" s="20"/>
      <c r="M509" s="20"/>
    </row>
    <row r="510" spans="1:13" s="14" customFormat="1" ht="8.65" customHeight="1" x14ac:dyDescent="0.15">
      <c r="A510" s="18" t="s">
        <v>35</v>
      </c>
      <c r="B510" s="19">
        <v>345653.114</v>
      </c>
      <c r="C510" s="19">
        <v>8569.7999999999993</v>
      </c>
      <c r="D510" s="19">
        <v>2630.8249999999998</v>
      </c>
      <c r="E510" s="19">
        <v>6128.2330000000002</v>
      </c>
      <c r="F510" s="19">
        <v>35083.442000000003</v>
      </c>
      <c r="G510" s="19">
        <v>90824.188999999984</v>
      </c>
      <c r="H510" s="19">
        <v>38060.305</v>
      </c>
      <c r="J510" s="20"/>
      <c r="K510" s="20"/>
      <c r="L510" s="20"/>
      <c r="M510" s="20"/>
    </row>
    <row r="511" spans="1:13" s="14" customFormat="1" ht="8.65" customHeight="1" x14ac:dyDescent="0.15">
      <c r="A511" s="18" t="s">
        <v>36</v>
      </c>
      <c r="B511" s="19">
        <v>233661.538</v>
      </c>
      <c r="C511" s="19">
        <v>1934.299</v>
      </c>
      <c r="D511" s="19">
        <v>1384.4</v>
      </c>
      <c r="E511" s="19">
        <v>2322.5659999999998</v>
      </c>
      <c r="F511" s="19">
        <v>20698.522000000001</v>
      </c>
      <c r="G511" s="19">
        <v>3705.2279999999996</v>
      </c>
      <c r="H511" s="19">
        <v>14167.942999999999</v>
      </c>
      <c r="J511" s="20"/>
      <c r="K511" s="20"/>
      <c r="L511" s="20"/>
      <c r="M511" s="20"/>
    </row>
    <row r="512" spans="1:13" s="14" customFormat="1" ht="8.65" customHeight="1" x14ac:dyDescent="0.15">
      <c r="A512" s="21" t="s">
        <v>37</v>
      </c>
      <c r="B512" s="33">
        <v>315395.65299999999</v>
      </c>
      <c r="C512" s="22">
        <v>12797.960999999999</v>
      </c>
      <c r="D512" s="22">
        <v>7226.1559999999999</v>
      </c>
      <c r="E512" s="22">
        <v>5669.2430000000004</v>
      </c>
      <c r="F512" s="22">
        <v>25474.319</v>
      </c>
      <c r="G512" s="22">
        <v>81388.233999999997</v>
      </c>
      <c r="H512" s="22">
        <v>23683.93</v>
      </c>
      <c r="J512" s="20"/>
      <c r="K512" s="20"/>
      <c r="L512" s="20"/>
      <c r="M512" s="20"/>
    </row>
    <row r="513" spans="1:13" s="14" customFormat="1" ht="8.65" customHeight="1" x14ac:dyDescent="0.15">
      <c r="A513" s="18" t="s">
        <v>38</v>
      </c>
      <c r="B513" s="19">
        <v>341211.83100000001</v>
      </c>
      <c r="C513" s="19">
        <v>36997.995999999999</v>
      </c>
      <c r="D513" s="19">
        <v>2536.056</v>
      </c>
      <c r="E513" s="19">
        <v>8307.9130000000005</v>
      </c>
      <c r="F513" s="19">
        <v>31656.35</v>
      </c>
      <c r="G513" s="19">
        <v>26954.172999999995</v>
      </c>
      <c r="H513" s="19">
        <v>38328.415000000001</v>
      </c>
      <c r="J513" s="20"/>
      <c r="K513" s="20"/>
      <c r="L513" s="20"/>
      <c r="M513" s="20"/>
    </row>
    <row r="514" spans="1:13" s="14" customFormat="1" ht="8.65" customHeight="1" x14ac:dyDescent="0.15">
      <c r="A514" s="18" t="s">
        <v>39</v>
      </c>
      <c r="B514" s="19">
        <v>519083.26400000002</v>
      </c>
      <c r="C514" s="19">
        <v>30503.517</v>
      </c>
      <c r="D514" s="19">
        <v>44150.942999999999</v>
      </c>
      <c r="E514" s="19">
        <v>10660.339</v>
      </c>
      <c r="F514" s="19">
        <v>43505.228000000003</v>
      </c>
      <c r="G514" s="19">
        <v>131804.07</v>
      </c>
      <c r="H514" s="19">
        <v>54796.008000000002</v>
      </c>
      <c r="J514" s="20"/>
      <c r="K514" s="20"/>
      <c r="L514" s="20"/>
      <c r="M514" s="20"/>
    </row>
    <row r="515" spans="1:13" s="14" customFormat="1" ht="8.65" customHeight="1" x14ac:dyDescent="0.15">
      <c r="A515" s="18" t="s">
        <v>40</v>
      </c>
      <c r="B515" s="19">
        <v>562825.47100000002</v>
      </c>
      <c r="C515" s="19">
        <v>7513.5219999999999</v>
      </c>
      <c r="D515" s="19">
        <v>299069.82900000003</v>
      </c>
      <c r="E515" s="19">
        <v>2026.6079999999999</v>
      </c>
      <c r="F515" s="19">
        <v>40984.398999999998</v>
      </c>
      <c r="G515" s="19">
        <v>46388.738999999994</v>
      </c>
      <c r="H515" s="19">
        <v>22388.59</v>
      </c>
      <c r="J515" s="20"/>
      <c r="K515" s="20"/>
      <c r="L515" s="20"/>
      <c r="M515" s="20"/>
    </row>
    <row r="516" spans="1:13" s="14" customFormat="1" ht="8.65" customHeight="1" x14ac:dyDescent="0.15">
      <c r="A516" s="21" t="s">
        <v>41</v>
      </c>
      <c r="B516" s="33">
        <v>478550.58100000001</v>
      </c>
      <c r="C516" s="22">
        <v>17623.005000000001</v>
      </c>
      <c r="D516" s="22">
        <v>19293.558000000001</v>
      </c>
      <c r="E516" s="22">
        <v>11933.218000000001</v>
      </c>
      <c r="F516" s="22">
        <v>47498.074000000001</v>
      </c>
      <c r="G516" s="22">
        <v>105938.12199999999</v>
      </c>
      <c r="H516" s="22">
        <v>31902.667000000001</v>
      </c>
      <c r="J516" s="20"/>
      <c r="K516" s="20"/>
      <c r="L516" s="20"/>
      <c r="M516" s="20"/>
    </row>
    <row r="517" spans="1:13" s="14" customFormat="1" ht="8.65" customHeight="1" x14ac:dyDescent="0.15">
      <c r="A517" s="18" t="s">
        <v>42</v>
      </c>
      <c r="B517" s="19">
        <v>90496.304000000004</v>
      </c>
      <c r="C517" s="19">
        <v>3362.6559999999999</v>
      </c>
      <c r="D517" s="19">
        <v>369.00700000000001</v>
      </c>
      <c r="E517" s="19">
        <v>974.40099999999995</v>
      </c>
      <c r="F517" s="19">
        <v>7605.8180000000002</v>
      </c>
      <c r="G517" s="19">
        <v>21258.242000000002</v>
      </c>
      <c r="H517" s="19">
        <v>4246.8770000000004</v>
      </c>
      <c r="J517" s="20"/>
      <c r="K517" s="20"/>
      <c r="L517" s="20"/>
      <c r="M517" s="20"/>
    </row>
    <row r="518" spans="1:13" s="14" customFormat="1" ht="8.65" customHeight="1" x14ac:dyDescent="0.15">
      <c r="A518" s="18" t="s">
        <v>43</v>
      </c>
      <c r="B518" s="19">
        <v>790857.58100000001</v>
      </c>
      <c r="C518" s="19">
        <v>39487.192999999999</v>
      </c>
      <c r="D518" s="19">
        <v>50253.349000000002</v>
      </c>
      <c r="E518" s="19">
        <v>17696.269</v>
      </c>
      <c r="F518" s="19">
        <v>70934.763000000006</v>
      </c>
      <c r="G518" s="19">
        <v>138042.36900000001</v>
      </c>
      <c r="H518" s="19">
        <v>64570.273999999998</v>
      </c>
      <c r="J518" s="20"/>
      <c r="K518" s="20"/>
      <c r="L518" s="20"/>
      <c r="M518" s="20"/>
    </row>
    <row r="519" spans="1:13" s="14" customFormat="1" ht="8.65" customHeight="1" x14ac:dyDescent="0.15">
      <c r="A519" s="18" t="s">
        <v>44</v>
      </c>
      <c r="B519" s="19">
        <v>223091.269</v>
      </c>
      <c r="C519" s="24">
        <v>9084.0290000000005</v>
      </c>
      <c r="D519" s="24">
        <v>930.59</v>
      </c>
      <c r="E519" s="24">
        <v>5230.5619999999999</v>
      </c>
      <c r="F519" s="24">
        <v>26523.806</v>
      </c>
      <c r="G519" s="24">
        <v>26052.417999999998</v>
      </c>
      <c r="H519" s="19">
        <v>24004.487000000001</v>
      </c>
      <c r="J519" s="20"/>
      <c r="K519" s="20"/>
      <c r="L519" s="20"/>
      <c r="M519" s="20"/>
    </row>
    <row r="520" spans="1:13" s="14" customFormat="1" ht="8.65" customHeight="1" x14ac:dyDescent="0.15">
      <c r="A520" s="21" t="s">
        <v>45</v>
      </c>
      <c r="B520" s="33">
        <v>157068.40700000001</v>
      </c>
      <c r="C520" s="34">
        <v>12145.065000000001</v>
      </c>
      <c r="D520" s="34">
        <v>32265.352999999999</v>
      </c>
      <c r="E520" s="34">
        <v>1500.271</v>
      </c>
      <c r="F520" s="34">
        <v>12691.638000000001</v>
      </c>
      <c r="G520" s="34">
        <v>16248.458000000004</v>
      </c>
      <c r="H520" s="22">
        <v>10633.71</v>
      </c>
      <c r="J520" s="20"/>
      <c r="K520" s="20"/>
      <c r="L520" s="20"/>
      <c r="M520" s="20"/>
    </row>
    <row r="521" spans="1:13" s="14" customFormat="1" ht="3.95" customHeight="1" x14ac:dyDescent="0.15">
      <c r="A521" s="29"/>
      <c r="B521" s="24"/>
      <c r="C521" s="24"/>
      <c r="D521" s="24"/>
      <c r="E521" s="24"/>
      <c r="F521" s="24"/>
      <c r="G521" s="24"/>
      <c r="H521" s="24"/>
      <c r="J521" s="20"/>
      <c r="K521" s="20"/>
      <c r="L521" s="20"/>
      <c r="M521" s="20"/>
    </row>
    <row r="522" spans="1:13" s="14" customFormat="1" ht="8.65" customHeight="1" x14ac:dyDescent="0.15">
      <c r="A522" s="29"/>
      <c r="B522" s="24"/>
      <c r="C522" s="24"/>
      <c r="D522" s="24"/>
      <c r="E522" s="24"/>
      <c r="F522" s="24"/>
      <c r="G522" s="24"/>
      <c r="H522" s="24"/>
      <c r="I522" s="25"/>
      <c r="J522" s="20"/>
      <c r="K522" s="20"/>
      <c r="L522" s="20"/>
      <c r="M522" s="20"/>
    </row>
    <row r="523" spans="1:13" s="5" customFormat="1" ht="12" customHeight="1" x14ac:dyDescent="0.2">
      <c r="A523" s="1" t="s">
        <v>0</v>
      </c>
      <c r="B523" s="2"/>
      <c r="C523" s="2"/>
      <c r="D523" s="2"/>
      <c r="E523" s="2"/>
      <c r="F523" s="2"/>
      <c r="G523" s="3"/>
      <c r="H523" s="6" t="s">
        <v>66</v>
      </c>
    </row>
    <row r="524" spans="1:13" s="5" customFormat="1" ht="12" customHeight="1" x14ac:dyDescent="0.2">
      <c r="A524" s="1" t="s">
        <v>2</v>
      </c>
      <c r="B524" s="2"/>
      <c r="C524" s="2"/>
      <c r="D524" s="2"/>
      <c r="E524" s="2"/>
      <c r="F524" s="2"/>
      <c r="G524" s="3"/>
      <c r="H524" s="6" t="s">
        <v>3</v>
      </c>
    </row>
    <row r="525" spans="1:13" s="5" customFormat="1" ht="12" customHeight="1" x14ac:dyDescent="0.2">
      <c r="A525" s="1" t="s">
        <v>78</v>
      </c>
      <c r="B525" s="2"/>
      <c r="C525" s="2"/>
      <c r="D525" s="2"/>
      <c r="E525" s="2"/>
      <c r="F525" s="2"/>
      <c r="G525" s="3"/>
      <c r="H525" s="3"/>
    </row>
    <row r="526" spans="1:13" s="5" customFormat="1" ht="12" customHeight="1" x14ac:dyDescent="0.2">
      <c r="A526" s="49" t="s">
        <v>67</v>
      </c>
      <c r="B526" s="2"/>
      <c r="C526" s="2"/>
      <c r="D526" s="2"/>
      <c r="E526" s="2"/>
      <c r="F526" s="2"/>
      <c r="G526" s="3"/>
      <c r="H526" s="3"/>
    </row>
    <row r="527" spans="1:13" ht="3" customHeight="1" x14ac:dyDescent="0.25">
      <c r="A527" s="8"/>
      <c r="B527" s="8"/>
      <c r="C527" s="8"/>
      <c r="D527" s="8"/>
      <c r="E527" s="8"/>
      <c r="F527" s="8"/>
      <c r="G527" s="8"/>
      <c r="H527" s="8"/>
      <c r="I527" s="9"/>
      <c r="J527" s="9"/>
    </row>
    <row r="528" spans="1:13" ht="3" customHeight="1" x14ac:dyDescent="0.25">
      <c r="A528" s="9"/>
      <c r="B528" s="9"/>
      <c r="C528" s="9"/>
      <c r="D528" s="9"/>
      <c r="E528" s="9"/>
      <c r="F528" s="9"/>
      <c r="G528" s="9"/>
      <c r="H528" s="9"/>
    </row>
    <row r="529" spans="1:8" s="11" customFormat="1" ht="8.65" customHeight="1" x14ac:dyDescent="0.25">
      <c r="A529" s="200" t="s">
        <v>5</v>
      </c>
      <c r="B529" s="199" t="s">
        <v>6</v>
      </c>
      <c r="C529" s="199" t="s">
        <v>7</v>
      </c>
      <c r="D529" s="199" t="s">
        <v>8</v>
      </c>
      <c r="E529" s="199" t="s">
        <v>9</v>
      </c>
      <c r="F529" s="199" t="s">
        <v>10</v>
      </c>
      <c r="G529" s="199" t="s">
        <v>11</v>
      </c>
      <c r="H529" s="199" t="s">
        <v>12</v>
      </c>
    </row>
    <row r="530" spans="1:8" s="11" customFormat="1" ht="8.65" customHeight="1" x14ac:dyDescent="0.25">
      <c r="A530" s="200"/>
      <c r="B530" s="199"/>
      <c r="C530" s="199"/>
      <c r="D530" s="199"/>
      <c r="E530" s="199"/>
      <c r="F530" s="199"/>
      <c r="G530" s="199"/>
      <c r="H530" s="199"/>
    </row>
    <row r="531" spans="1:8" s="11" customFormat="1" ht="8.65" customHeight="1" x14ac:dyDescent="0.25">
      <c r="A531" s="200"/>
      <c r="B531" s="199"/>
      <c r="C531" s="199"/>
      <c r="D531" s="199"/>
      <c r="E531" s="199"/>
      <c r="F531" s="199"/>
      <c r="G531" s="199"/>
      <c r="H531" s="199"/>
    </row>
    <row r="532" spans="1:8" s="11" customFormat="1" ht="8.65" customHeight="1" x14ac:dyDescent="0.25">
      <c r="A532" s="200"/>
      <c r="B532" s="199"/>
      <c r="C532" s="199"/>
      <c r="D532" s="199"/>
      <c r="E532" s="199"/>
      <c r="F532" s="199"/>
      <c r="G532" s="199"/>
      <c r="H532" s="199"/>
    </row>
    <row r="533" spans="1:8" s="11" customFormat="1" ht="8.65" customHeight="1" x14ac:dyDescent="0.25">
      <c r="A533" s="200"/>
      <c r="B533" s="199"/>
      <c r="C533" s="199"/>
      <c r="D533" s="199"/>
      <c r="E533" s="199"/>
      <c r="F533" s="199"/>
      <c r="G533" s="199"/>
      <c r="H533" s="199"/>
    </row>
    <row r="534" spans="1:8" s="11" customFormat="1" ht="8.65" customHeight="1" x14ac:dyDescent="0.25">
      <c r="A534" s="200"/>
      <c r="B534" s="199"/>
      <c r="C534" s="199"/>
      <c r="D534" s="199"/>
      <c r="E534" s="199"/>
      <c r="F534" s="199"/>
      <c r="G534" s="199"/>
      <c r="H534" s="199"/>
    </row>
    <row r="535" spans="1:8" ht="3" customHeight="1" x14ac:dyDescent="0.25">
      <c r="A535" s="8"/>
      <c r="B535" s="8"/>
      <c r="C535" s="8"/>
      <c r="D535" s="8"/>
      <c r="E535" s="8"/>
      <c r="F535" s="8"/>
      <c r="G535" s="8"/>
      <c r="H535" s="8"/>
    </row>
    <row r="536" spans="1:8" ht="3" customHeight="1" x14ac:dyDescent="0.25">
      <c r="A536" s="9"/>
      <c r="B536" s="9"/>
      <c r="C536" s="9"/>
      <c r="D536" s="9"/>
      <c r="E536" s="9"/>
      <c r="F536" s="9"/>
      <c r="G536" s="9"/>
      <c r="H536" s="9"/>
    </row>
    <row r="537" spans="1:8" ht="8.1" customHeight="1" x14ac:dyDescent="0.15">
      <c r="A537" s="37" t="s">
        <v>46</v>
      </c>
      <c r="B537" s="13"/>
      <c r="C537" s="13"/>
      <c r="D537" s="13"/>
      <c r="E537" s="13"/>
      <c r="F537" s="13"/>
      <c r="G537" s="53"/>
      <c r="H537" s="13"/>
    </row>
    <row r="538" spans="1:8" ht="8.1" customHeight="1" x14ac:dyDescent="0.15">
      <c r="A538" s="15" t="s">
        <v>13</v>
      </c>
      <c r="B538" s="16">
        <f>SUM(B540:B571)</f>
        <v>16571269.908</v>
      </c>
      <c r="C538" s="16">
        <f t="shared" ref="C538:H538" si="23">SUM(C540:C571)</f>
        <v>541188.73199999996</v>
      </c>
      <c r="D538" s="16">
        <f t="shared" si="23"/>
        <v>1081656.4019999998</v>
      </c>
      <c r="E538" s="16">
        <f t="shared" si="23"/>
        <v>268325.33599999995</v>
      </c>
      <c r="F538" s="16">
        <f t="shared" si="23"/>
        <v>1273722.0819999999</v>
      </c>
      <c r="G538" s="16">
        <f t="shared" si="23"/>
        <v>2761007.9980000011</v>
      </c>
      <c r="H538" s="16">
        <f t="shared" si="23"/>
        <v>1431094.14</v>
      </c>
    </row>
    <row r="539" spans="1:8" ht="8.1" customHeight="1" x14ac:dyDescent="0.15">
      <c r="A539" s="15"/>
      <c r="B539" s="16"/>
      <c r="C539" s="16"/>
      <c r="D539" s="16"/>
      <c r="E539" s="16"/>
      <c r="F539" s="16"/>
      <c r="G539" s="16"/>
      <c r="H539" s="16"/>
    </row>
    <row r="540" spans="1:8" ht="8.1" customHeight="1" x14ac:dyDescent="0.15">
      <c r="A540" s="18" t="s">
        <v>14</v>
      </c>
      <c r="B540" s="19">
        <v>198175.39499999999</v>
      </c>
      <c r="C540" s="19">
        <v>8007.97</v>
      </c>
      <c r="D540" s="19">
        <v>833.43600000000004</v>
      </c>
      <c r="E540" s="19">
        <v>1528.97</v>
      </c>
      <c r="F540" s="19">
        <v>23643.712</v>
      </c>
      <c r="G540" s="19">
        <v>57772.896000000001</v>
      </c>
      <c r="H540" s="19">
        <v>19553.039000000001</v>
      </c>
    </row>
    <row r="541" spans="1:8" ht="8.1" customHeight="1" x14ac:dyDescent="0.15">
      <c r="A541" s="18" t="s">
        <v>15</v>
      </c>
      <c r="B541" s="19">
        <v>505937.65700000001</v>
      </c>
      <c r="C541" s="19">
        <v>14860.334999999999</v>
      </c>
      <c r="D541" s="19">
        <v>542.75099999999998</v>
      </c>
      <c r="E541" s="19">
        <v>16876.329000000002</v>
      </c>
      <c r="F541" s="19">
        <v>55342.379000000001</v>
      </c>
      <c r="G541" s="19">
        <v>119687.598</v>
      </c>
      <c r="H541" s="19">
        <v>44363.841999999997</v>
      </c>
    </row>
    <row r="542" spans="1:8" ht="8.1" customHeight="1" x14ac:dyDescent="0.15">
      <c r="A542" s="18" t="s">
        <v>16</v>
      </c>
      <c r="B542" s="19">
        <v>130096.58</v>
      </c>
      <c r="C542" s="19">
        <v>4938.9179999999997</v>
      </c>
      <c r="D542" s="19">
        <v>4169.0249999999996</v>
      </c>
      <c r="E542" s="19">
        <v>4898.7939999999999</v>
      </c>
      <c r="F542" s="19">
        <v>27170.023000000001</v>
      </c>
      <c r="G542" s="19">
        <v>2203.2220000000002</v>
      </c>
      <c r="H542" s="19">
        <v>11515.434999999999</v>
      </c>
    </row>
    <row r="543" spans="1:8" ht="8.1" customHeight="1" x14ac:dyDescent="0.15">
      <c r="A543" s="21" t="s">
        <v>17</v>
      </c>
      <c r="B543" s="33">
        <v>638740.80299999996</v>
      </c>
      <c r="C543" s="22">
        <v>4906.6499999999996</v>
      </c>
      <c r="D543" s="22">
        <v>511938.21799999999</v>
      </c>
      <c r="E543" s="22">
        <v>1129.2249999999999</v>
      </c>
      <c r="F543" s="22">
        <v>38712.542999999998</v>
      </c>
      <c r="G543" s="22">
        <v>2746.1010000000001</v>
      </c>
      <c r="H543" s="22">
        <v>9662.2070000000003</v>
      </c>
    </row>
    <row r="544" spans="1:8" ht="8.1" customHeight="1" x14ac:dyDescent="0.15">
      <c r="A544" s="18" t="s">
        <v>18</v>
      </c>
      <c r="B544" s="19">
        <v>573850.06799999997</v>
      </c>
      <c r="C544" s="19">
        <v>13680.636</v>
      </c>
      <c r="D544" s="19">
        <v>14393.514999999999</v>
      </c>
      <c r="E544" s="19">
        <v>12220.235000000001</v>
      </c>
      <c r="F544" s="19">
        <v>40409.434999999998</v>
      </c>
      <c r="G544" s="19">
        <v>231749.663</v>
      </c>
      <c r="H544" s="19">
        <v>33128.428</v>
      </c>
    </row>
    <row r="545" spans="1:8" ht="8.1" customHeight="1" x14ac:dyDescent="0.15">
      <c r="A545" s="18" t="s">
        <v>19</v>
      </c>
      <c r="B545" s="19">
        <v>95357.744999999995</v>
      </c>
      <c r="C545" s="19">
        <v>4374.6049999999996</v>
      </c>
      <c r="D545" s="19">
        <v>1505.133</v>
      </c>
      <c r="E545" s="19">
        <v>7385.2489999999998</v>
      </c>
      <c r="F545" s="19">
        <v>12264.534</v>
      </c>
      <c r="G545" s="19">
        <v>4079.1570000000002</v>
      </c>
      <c r="H545" s="19">
        <v>7666.07</v>
      </c>
    </row>
    <row r="546" spans="1:8" ht="8.1" customHeight="1" x14ac:dyDescent="0.15">
      <c r="A546" s="18" t="s">
        <v>20</v>
      </c>
      <c r="B546" s="19">
        <v>290463.614</v>
      </c>
      <c r="C546" s="19">
        <v>19709.268</v>
      </c>
      <c r="D546" s="19">
        <v>14716.405000000001</v>
      </c>
      <c r="E546" s="19">
        <v>8019.1270000000004</v>
      </c>
      <c r="F546" s="19">
        <v>23683.169000000002</v>
      </c>
      <c r="G546" s="19">
        <v>29773.762999999999</v>
      </c>
      <c r="H546" s="19">
        <v>29615.576000000001</v>
      </c>
    </row>
    <row r="547" spans="1:8" ht="8.1" customHeight="1" x14ac:dyDescent="0.15">
      <c r="A547" s="21" t="s">
        <v>21</v>
      </c>
      <c r="B547" s="33">
        <v>515187.55300000001</v>
      </c>
      <c r="C547" s="22">
        <v>32716.991999999998</v>
      </c>
      <c r="D547" s="22">
        <v>13610.05</v>
      </c>
      <c r="E547" s="22">
        <v>12492.483</v>
      </c>
      <c r="F547" s="22">
        <v>42387.228999999999</v>
      </c>
      <c r="G547" s="22">
        <v>135663.15</v>
      </c>
      <c r="H547" s="22">
        <v>45186.434000000001</v>
      </c>
    </row>
    <row r="548" spans="1:8" ht="8.1" customHeight="1" x14ac:dyDescent="0.15">
      <c r="A548" s="18" t="s">
        <v>22</v>
      </c>
      <c r="B548" s="19">
        <v>2836540.2519999999</v>
      </c>
      <c r="C548" s="19">
        <v>1187.9269999999999</v>
      </c>
      <c r="D548" s="19">
        <v>109.62</v>
      </c>
      <c r="E548" s="19">
        <v>13765.867</v>
      </c>
      <c r="F548" s="19">
        <v>106491.433</v>
      </c>
      <c r="G548" s="19">
        <v>160931.02499999999</v>
      </c>
      <c r="H548" s="19">
        <v>246096</v>
      </c>
    </row>
    <row r="549" spans="1:8" ht="8.1" customHeight="1" x14ac:dyDescent="0.15">
      <c r="A549" s="18" t="s">
        <v>23</v>
      </c>
      <c r="B549" s="19">
        <v>194989.45699999999</v>
      </c>
      <c r="C549" s="19">
        <v>18860.261999999999</v>
      </c>
      <c r="D549" s="19">
        <v>9901.0499999999993</v>
      </c>
      <c r="E549" s="19">
        <v>3672.058</v>
      </c>
      <c r="F549" s="19">
        <v>15681.035</v>
      </c>
      <c r="G549" s="19">
        <v>30369.182000000001</v>
      </c>
      <c r="H549" s="19">
        <v>17277.502</v>
      </c>
    </row>
    <row r="550" spans="1:8" ht="8.1" customHeight="1" x14ac:dyDescent="0.15">
      <c r="A550" s="18" t="s">
        <v>24</v>
      </c>
      <c r="B550" s="19">
        <v>661221.48800000001</v>
      </c>
      <c r="C550" s="19">
        <v>23085.276000000002</v>
      </c>
      <c r="D550" s="19">
        <v>2931.41</v>
      </c>
      <c r="E550" s="19">
        <v>9386.5709999999999</v>
      </c>
      <c r="F550" s="19">
        <v>54160.612000000001</v>
      </c>
      <c r="G550" s="19">
        <v>182052.14600000001</v>
      </c>
      <c r="H550" s="19">
        <v>65250.63</v>
      </c>
    </row>
    <row r="551" spans="1:8" ht="8.1" customHeight="1" x14ac:dyDescent="0.15">
      <c r="A551" s="21" t="s">
        <v>25</v>
      </c>
      <c r="B551" s="33">
        <v>232024.32000000001</v>
      </c>
      <c r="C551" s="22">
        <v>11450.103999999999</v>
      </c>
      <c r="D551" s="22">
        <v>4228.759</v>
      </c>
      <c r="E551" s="22">
        <v>9575.4439999999995</v>
      </c>
      <c r="F551" s="22">
        <v>22460.597000000002</v>
      </c>
      <c r="G551" s="22">
        <v>6233.54</v>
      </c>
      <c r="H551" s="22">
        <v>19830.896000000001</v>
      </c>
    </row>
    <row r="552" spans="1:8" ht="8.1" customHeight="1" x14ac:dyDescent="0.15">
      <c r="A552" s="18" t="s">
        <v>26</v>
      </c>
      <c r="B552" s="19">
        <v>253581.601</v>
      </c>
      <c r="C552" s="19">
        <v>10544.883</v>
      </c>
      <c r="D552" s="19">
        <v>2867.1869999999999</v>
      </c>
      <c r="E552" s="19">
        <v>7094.741</v>
      </c>
      <c r="F552" s="19">
        <v>26974.621999999999</v>
      </c>
      <c r="G552" s="19">
        <v>50062.413999999997</v>
      </c>
      <c r="H552" s="19">
        <v>18467.499</v>
      </c>
    </row>
    <row r="553" spans="1:8" ht="8.1" customHeight="1" x14ac:dyDescent="0.15">
      <c r="A553" s="18" t="s">
        <v>27</v>
      </c>
      <c r="B553" s="19">
        <v>1107681.987</v>
      </c>
      <c r="C553" s="19">
        <v>62317.326999999997</v>
      </c>
      <c r="D553" s="19">
        <v>2879.404</v>
      </c>
      <c r="E553" s="19">
        <v>14750.48</v>
      </c>
      <c r="F553" s="19">
        <v>88885.885999999999</v>
      </c>
      <c r="G553" s="19">
        <v>248521.83</v>
      </c>
      <c r="H553" s="19">
        <v>126214.231</v>
      </c>
    </row>
    <row r="554" spans="1:8" ht="8.1" customHeight="1" x14ac:dyDescent="0.15">
      <c r="A554" s="18" t="s">
        <v>28</v>
      </c>
      <c r="B554" s="19">
        <v>1438521.879</v>
      </c>
      <c r="C554" s="19">
        <v>21390.794000000002</v>
      </c>
      <c r="D554" s="19">
        <v>4484.5540000000001</v>
      </c>
      <c r="E554" s="19">
        <v>22701.181</v>
      </c>
      <c r="F554" s="19">
        <v>66578.955000000002</v>
      </c>
      <c r="G554" s="19">
        <v>283491.56800000003</v>
      </c>
      <c r="H554" s="19">
        <v>147841.47700000001</v>
      </c>
    </row>
    <row r="555" spans="1:8" ht="8.1" customHeight="1" x14ac:dyDescent="0.15">
      <c r="A555" s="21" t="s">
        <v>29</v>
      </c>
      <c r="B555" s="33">
        <v>391667.43099999998</v>
      </c>
      <c r="C555" s="22">
        <v>42829.06</v>
      </c>
      <c r="D555" s="22">
        <v>2242.7730000000001</v>
      </c>
      <c r="E555" s="22">
        <v>7635.0630000000001</v>
      </c>
      <c r="F555" s="22">
        <v>24133.628000000001</v>
      </c>
      <c r="G555" s="22">
        <v>38894.415000000001</v>
      </c>
      <c r="H555" s="22">
        <v>43531.576999999997</v>
      </c>
    </row>
    <row r="556" spans="1:8" ht="8.1" customHeight="1" x14ac:dyDescent="0.15">
      <c r="A556" s="18" t="s">
        <v>30</v>
      </c>
      <c r="B556" s="19">
        <v>186472.28200000001</v>
      </c>
      <c r="C556" s="19">
        <v>5384.4129999999996</v>
      </c>
      <c r="D556" s="19">
        <v>1025.5540000000001</v>
      </c>
      <c r="E556" s="19">
        <v>1197.04</v>
      </c>
      <c r="F556" s="19">
        <v>17580.399000000001</v>
      </c>
      <c r="G556" s="19">
        <v>35408.620999999999</v>
      </c>
      <c r="H556" s="19">
        <v>12875.678</v>
      </c>
    </row>
    <row r="557" spans="1:8" ht="8.1" customHeight="1" x14ac:dyDescent="0.15">
      <c r="A557" s="18" t="s">
        <v>31</v>
      </c>
      <c r="B557" s="19">
        <v>114883.65399999999</v>
      </c>
      <c r="C557" s="19">
        <v>7180.2560000000003</v>
      </c>
      <c r="D557" s="19">
        <v>1425.943</v>
      </c>
      <c r="E557" s="19">
        <v>3528.567</v>
      </c>
      <c r="F557" s="19">
        <v>13474.117</v>
      </c>
      <c r="G557" s="19">
        <v>5949.1679999999997</v>
      </c>
      <c r="H557" s="19">
        <v>7581.2070000000003</v>
      </c>
    </row>
    <row r="558" spans="1:8" ht="8.1" customHeight="1" x14ac:dyDescent="0.15">
      <c r="A558" s="18" t="s">
        <v>32</v>
      </c>
      <c r="B558" s="19">
        <v>1219286.8459999999</v>
      </c>
      <c r="C558" s="19">
        <v>6353.6139999999996</v>
      </c>
      <c r="D558" s="19">
        <v>12652.97</v>
      </c>
      <c r="E558" s="19">
        <v>19363.596000000001</v>
      </c>
      <c r="F558" s="19">
        <v>135535.18100000001</v>
      </c>
      <c r="G558" s="19">
        <v>284646.22600000002</v>
      </c>
      <c r="H558" s="19">
        <v>109070.66099999999</v>
      </c>
    </row>
    <row r="559" spans="1:8" ht="8.1" customHeight="1" x14ac:dyDescent="0.15">
      <c r="A559" s="21" t="s">
        <v>33</v>
      </c>
      <c r="B559" s="33">
        <v>260507.541</v>
      </c>
      <c r="C559" s="22">
        <v>14455.664000000001</v>
      </c>
      <c r="D559" s="22">
        <v>3469.9380000000001</v>
      </c>
      <c r="E559" s="22">
        <v>4045.3389999999999</v>
      </c>
      <c r="F559" s="22">
        <v>36413.182000000001</v>
      </c>
      <c r="G559" s="22">
        <v>28303.181</v>
      </c>
      <c r="H559" s="22">
        <v>19105.921999999999</v>
      </c>
    </row>
    <row r="560" spans="1:8" ht="8.1" customHeight="1" x14ac:dyDescent="0.15">
      <c r="A560" s="18" t="s">
        <v>34</v>
      </c>
      <c r="B560" s="19">
        <v>539447.24699999997</v>
      </c>
      <c r="C560" s="19">
        <v>24080.858</v>
      </c>
      <c r="D560" s="19">
        <v>8104.4790000000003</v>
      </c>
      <c r="E560" s="19">
        <v>9574.3119999999999</v>
      </c>
      <c r="F560" s="19">
        <v>38443.150999999998</v>
      </c>
      <c r="G560" s="19">
        <v>122131.064</v>
      </c>
      <c r="H560" s="19">
        <v>41582.525000000001</v>
      </c>
    </row>
    <row r="561" spans="1:9" ht="8.1" customHeight="1" x14ac:dyDescent="0.15">
      <c r="A561" s="18" t="s">
        <v>35</v>
      </c>
      <c r="B561" s="19">
        <v>369835.745</v>
      </c>
      <c r="C561" s="19">
        <v>9083.7009999999991</v>
      </c>
      <c r="D561" s="19">
        <v>2137.5140000000001</v>
      </c>
      <c r="E561" s="19">
        <v>6354.4840000000004</v>
      </c>
      <c r="F561" s="19">
        <v>37260.161999999997</v>
      </c>
      <c r="G561" s="19">
        <v>98139.509000000005</v>
      </c>
      <c r="H561" s="19">
        <v>45826.995999999999</v>
      </c>
    </row>
    <row r="562" spans="1:9" ht="8.1" customHeight="1" x14ac:dyDescent="0.15">
      <c r="A562" s="18" t="s">
        <v>36</v>
      </c>
      <c r="B562" s="19">
        <v>245512.27499999999</v>
      </c>
      <c r="C562" s="19">
        <v>1970.749</v>
      </c>
      <c r="D562" s="19">
        <v>1437.21</v>
      </c>
      <c r="E562" s="19">
        <v>2516.6210000000001</v>
      </c>
      <c r="F562" s="19">
        <v>18937.900000000001</v>
      </c>
      <c r="G562" s="19">
        <v>3785.0349999999999</v>
      </c>
      <c r="H562" s="19">
        <v>14617.646000000001</v>
      </c>
    </row>
    <row r="563" spans="1:9" ht="8.1" customHeight="1" x14ac:dyDescent="0.15">
      <c r="A563" s="21" t="s">
        <v>37</v>
      </c>
      <c r="B563" s="33">
        <v>330163.06</v>
      </c>
      <c r="C563" s="22">
        <v>12718.843999999999</v>
      </c>
      <c r="D563" s="22">
        <v>7912.7380000000003</v>
      </c>
      <c r="E563" s="22">
        <v>6092.7749999999996</v>
      </c>
      <c r="F563" s="22">
        <v>28176.626</v>
      </c>
      <c r="G563" s="22">
        <v>83382.085999999996</v>
      </c>
      <c r="H563" s="22">
        <v>26398.530999999999</v>
      </c>
    </row>
    <row r="564" spans="1:9" ht="8.1" customHeight="1" x14ac:dyDescent="0.15">
      <c r="A564" s="18" t="s">
        <v>38</v>
      </c>
      <c r="B564" s="19">
        <v>361904.43599999999</v>
      </c>
      <c r="C564" s="19">
        <v>42047.504999999997</v>
      </c>
      <c r="D564" s="19">
        <v>3458.585</v>
      </c>
      <c r="E564" s="19">
        <v>8456.6650000000009</v>
      </c>
      <c r="F564" s="19">
        <v>32961.152000000002</v>
      </c>
      <c r="G564" s="19">
        <v>28754.561000000002</v>
      </c>
      <c r="H564" s="19">
        <v>39813.332000000002</v>
      </c>
    </row>
    <row r="565" spans="1:9" ht="8.1" customHeight="1" x14ac:dyDescent="0.15">
      <c r="A565" s="18" t="s">
        <v>39</v>
      </c>
      <c r="B565" s="19">
        <v>537497.66700000002</v>
      </c>
      <c r="C565" s="19">
        <v>33470.889000000003</v>
      </c>
      <c r="D565" s="19">
        <v>53733.883999999998</v>
      </c>
      <c r="E565" s="19">
        <v>11250.28</v>
      </c>
      <c r="F565" s="19">
        <v>41842.074999999997</v>
      </c>
      <c r="G565" s="19">
        <v>135963.00399999999</v>
      </c>
      <c r="H565" s="19">
        <v>55039.303</v>
      </c>
    </row>
    <row r="566" spans="1:9" ht="8.1" customHeight="1" x14ac:dyDescent="0.15">
      <c r="A566" s="18" t="s">
        <v>40</v>
      </c>
      <c r="B566" s="19">
        <v>559067.97100000002</v>
      </c>
      <c r="C566" s="19">
        <v>7667</v>
      </c>
      <c r="D566" s="19">
        <v>297470.17300000001</v>
      </c>
      <c r="E566" s="19">
        <v>2053.0880000000002</v>
      </c>
      <c r="F566" s="19">
        <v>38841.815000000002</v>
      </c>
      <c r="G566" s="19">
        <v>40690.837</v>
      </c>
      <c r="H566" s="19">
        <v>24047.591</v>
      </c>
    </row>
    <row r="567" spans="1:9" ht="8.1" customHeight="1" x14ac:dyDescent="0.15">
      <c r="A567" s="21" t="s">
        <v>41</v>
      </c>
      <c r="B567" s="33">
        <v>490612.61599999998</v>
      </c>
      <c r="C567" s="22">
        <v>16040.109</v>
      </c>
      <c r="D567" s="22">
        <v>16417.361000000001</v>
      </c>
      <c r="E567" s="22">
        <v>13238.748</v>
      </c>
      <c r="F567" s="22">
        <v>47965.873</v>
      </c>
      <c r="G567" s="22">
        <v>108956.571</v>
      </c>
      <c r="H567" s="22">
        <v>33156.341</v>
      </c>
    </row>
    <row r="568" spans="1:9" ht="8.1" customHeight="1" x14ac:dyDescent="0.15">
      <c r="A568" s="18" t="s">
        <v>42</v>
      </c>
      <c r="B568" s="19">
        <v>96609.074999999997</v>
      </c>
      <c r="C568" s="19">
        <v>3372.873</v>
      </c>
      <c r="D568" s="19">
        <v>344.83699999999999</v>
      </c>
      <c r="E568" s="19">
        <v>991.62</v>
      </c>
      <c r="F568" s="19">
        <v>11131.793</v>
      </c>
      <c r="G568" s="19">
        <v>21738.464</v>
      </c>
      <c r="H568" s="19">
        <v>4540.1120000000001</v>
      </c>
    </row>
    <row r="569" spans="1:9" ht="8.1" customHeight="1" x14ac:dyDescent="0.15">
      <c r="A569" s="18" t="s">
        <v>43</v>
      </c>
      <c r="B569" s="19">
        <v>803983.3</v>
      </c>
      <c r="C569" s="19">
        <v>41602.745999999999</v>
      </c>
      <c r="D569" s="19">
        <v>47344.173000000003</v>
      </c>
      <c r="E569" s="19">
        <v>19580.346000000001</v>
      </c>
      <c r="F569" s="19">
        <v>68632.843999999997</v>
      </c>
      <c r="G569" s="19">
        <v>133473.302</v>
      </c>
      <c r="H569" s="19">
        <v>73575.429999999993</v>
      </c>
    </row>
    <row r="570" spans="1:9" ht="8.1" customHeight="1" x14ac:dyDescent="0.15">
      <c r="A570" s="18" t="s">
        <v>44</v>
      </c>
      <c r="B570" s="19">
        <v>232221.15700000001</v>
      </c>
      <c r="C570" s="24">
        <v>9147.9310000000005</v>
      </c>
      <c r="D570" s="24">
        <v>933.63</v>
      </c>
      <c r="E570" s="24">
        <v>5594.8180000000002</v>
      </c>
      <c r="F570" s="24">
        <v>25036.478999999999</v>
      </c>
      <c r="G570" s="24">
        <v>28199.71</v>
      </c>
      <c r="H570" s="19">
        <v>27892.62</v>
      </c>
    </row>
    <row r="571" spans="1:9" ht="8.1" customHeight="1" x14ac:dyDescent="0.15">
      <c r="A571" s="21" t="s">
        <v>45</v>
      </c>
      <c r="B571" s="33">
        <v>159227.20600000001</v>
      </c>
      <c r="C571" s="34">
        <v>11750.573</v>
      </c>
      <c r="D571" s="34">
        <v>32434.123</v>
      </c>
      <c r="E571" s="34">
        <v>1355.22</v>
      </c>
      <c r="F571" s="34">
        <v>12509.540999999999</v>
      </c>
      <c r="G571" s="34">
        <v>17254.989000000001</v>
      </c>
      <c r="H571" s="22">
        <v>10769.402</v>
      </c>
    </row>
    <row r="572" spans="1:9" ht="9" customHeight="1" x14ac:dyDescent="0.15">
      <c r="A572" s="37"/>
      <c r="B572" s="13"/>
      <c r="C572" s="13"/>
      <c r="D572" s="13"/>
      <c r="E572" s="13"/>
      <c r="F572" s="13"/>
      <c r="G572" s="53"/>
      <c r="H572" s="13"/>
    </row>
    <row r="573" spans="1:9" ht="9" customHeight="1" x14ac:dyDescent="0.15">
      <c r="A573" s="37" t="s">
        <v>47</v>
      </c>
      <c r="B573" s="13"/>
      <c r="C573" s="13"/>
      <c r="D573" s="13"/>
      <c r="E573" s="13"/>
      <c r="F573" s="13"/>
      <c r="G573" s="53"/>
      <c r="H573" s="13"/>
      <c r="I573" s="14"/>
    </row>
    <row r="574" spans="1:9" ht="9" customHeight="1" x14ac:dyDescent="0.15">
      <c r="A574" s="15" t="s">
        <v>13</v>
      </c>
      <c r="B574" s="16">
        <f>SUM(B576:B607)</f>
        <v>17022745.07</v>
      </c>
      <c r="C574" s="16">
        <f t="shared" ref="C574:H574" si="24">SUM(C576:C607)</f>
        <v>560247.85100000002</v>
      </c>
      <c r="D574" s="16">
        <f t="shared" si="24"/>
        <v>1034812.451</v>
      </c>
      <c r="E574" s="16">
        <f t="shared" si="24"/>
        <v>268654.36499999999</v>
      </c>
      <c r="F574" s="16">
        <f t="shared" si="24"/>
        <v>1297488.2949999999</v>
      </c>
      <c r="G574" s="16">
        <f t="shared" si="24"/>
        <v>2804161.0089999996</v>
      </c>
      <c r="H574" s="16">
        <f t="shared" si="24"/>
        <v>1465177.7560000003</v>
      </c>
      <c r="I574" s="17"/>
    </row>
    <row r="575" spans="1:9" ht="3.95" customHeight="1" x14ac:dyDescent="0.15">
      <c r="A575" s="15"/>
      <c r="B575" s="16"/>
      <c r="C575" s="16"/>
      <c r="D575" s="16"/>
      <c r="E575" s="16"/>
      <c r="F575" s="16"/>
      <c r="G575" s="16"/>
      <c r="H575" s="16"/>
      <c r="I575" s="17"/>
    </row>
    <row r="576" spans="1:9" ht="9" customHeight="1" x14ac:dyDescent="0.15">
      <c r="A576" s="18" t="s">
        <v>14</v>
      </c>
      <c r="B576" s="19">
        <v>216221.106</v>
      </c>
      <c r="C576" s="19">
        <v>8266.1319999999996</v>
      </c>
      <c r="D576" s="19">
        <v>768.77099999999996</v>
      </c>
      <c r="E576" s="19">
        <v>1521.1410000000001</v>
      </c>
      <c r="F576" s="19">
        <v>26531.314999999999</v>
      </c>
      <c r="G576" s="19">
        <v>60343.258000000002</v>
      </c>
      <c r="H576" s="19">
        <v>26984.455999999998</v>
      </c>
      <c r="I576" s="14"/>
    </row>
    <row r="577" spans="1:9" ht="9" customHeight="1" x14ac:dyDescent="0.15">
      <c r="A577" s="18" t="s">
        <v>15</v>
      </c>
      <c r="B577" s="19">
        <v>528019.77800000005</v>
      </c>
      <c r="C577" s="19">
        <v>13841.081</v>
      </c>
      <c r="D577" s="19">
        <v>553.82299999999998</v>
      </c>
      <c r="E577" s="19">
        <v>16571.149000000001</v>
      </c>
      <c r="F577" s="19">
        <v>57363.771999999997</v>
      </c>
      <c r="G577" s="19">
        <v>125389.492</v>
      </c>
      <c r="H577" s="19">
        <v>46165.076999999997</v>
      </c>
      <c r="I577" s="14"/>
    </row>
    <row r="578" spans="1:9" ht="9" customHeight="1" x14ac:dyDescent="0.15">
      <c r="A578" s="18" t="s">
        <v>16</v>
      </c>
      <c r="B578" s="19">
        <v>134227.78200000001</v>
      </c>
      <c r="C578" s="19">
        <v>5307.8609999999999</v>
      </c>
      <c r="D578" s="19">
        <v>4704.3890000000001</v>
      </c>
      <c r="E578" s="19">
        <v>5070.6369999999997</v>
      </c>
      <c r="F578" s="19">
        <v>24470.355</v>
      </c>
      <c r="G578" s="19">
        <v>2191.5680000000002</v>
      </c>
      <c r="H578" s="19">
        <v>10977.59</v>
      </c>
      <c r="I578" s="14"/>
    </row>
    <row r="579" spans="1:9" ht="9" customHeight="1" x14ac:dyDescent="0.15">
      <c r="A579" s="21" t="s">
        <v>17</v>
      </c>
      <c r="B579" s="33">
        <v>601066.48699999996</v>
      </c>
      <c r="C579" s="22">
        <v>5327.2070000000003</v>
      </c>
      <c r="D579" s="22">
        <v>483076.61599999998</v>
      </c>
      <c r="E579" s="22">
        <v>1275.6610000000001</v>
      </c>
      <c r="F579" s="22">
        <v>32812.468000000001</v>
      </c>
      <c r="G579" s="22">
        <v>2575.9499999999998</v>
      </c>
      <c r="H579" s="22">
        <v>8510.7150000000001</v>
      </c>
      <c r="I579" s="14"/>
    </row>
    <row r="580" spans="1:9" ht="9" customHeight="1" x14ac:dyDescent="0.15">
      <c r="A580" s="18" t="s">
        <v>18</v>
      </c>
      <c r="B580" s="19">
        <v>582858.42700000003</v>
      </c>
      <c r="C580" s="19">
        <v>12717.142</v>
      </c>
      <c r="D580" s="19">
        <v>14841.699000000001</v>
      </c>
      <c r="E580" s="19">
        <v>11532.107</v>
      </c>
      <c r="F580" s="19">
        <v>44013.843999999997</v>
      </c>
      <c r="G580" s="19">
        <v>229628.42199999999</v>
      </c>
      <c r="H580" s="19">
        <v>33742.366999999998</v>
      </c>
      <c r="I580" s="14"/>
    </row>
    <row r="581" spans="1:9" ht="9" customHeight="1" x14ac:dyDescent="0.15">
      <c r="A581" s="18" t="s">
        <v>19</v>
      </c>
      <c r="B581" s="19">
        <v>101200.62699999999</v>
      </c>
      <c r="C581" s="19">
        <v>4594.6959999999999</v>
      </c>
      <c r="D581" s="19">
        <v>1560.895</v>
      </c>
      <c r="E581" s="19">
        <v>6995.6180000000004</v>
      </c>
      <c r="F581" s="19">
        <v>12748.456</v>
      </c>
      <c r="G581" s="19">
        <v>4117.415</v>
      </c>
      <c r="H581" s="19">
        <v>9817.1479999999992</v>
      </c>
      <c r="I581" s="14"/>
    </row>
    <row r="582" spans="1:9" ht="9" customHeight="1" x14ac:dyDescent="0.15">
      <c r="A582" s="18" t="s">
        <v>20</v>
      </c>
      <c r="B582" s="19">
        <v>290645.76400000002</v>
      </c>
      <c r="C582" s="19">
        <v>20262.188999999998</v>
      </c>
      <c r="D582" s="19">
        <v>11228.826999999999</v>
      </c>
      <c r="E582" s="19">
        <v>7464.0770000000002</v>
      </c>
      <c r="F582" s="19">
        <v>22154.475999999999</v>
      </c>
      <c r="G582" s="19">
        <v>28859.448</v>
      </c>
      <c r="H582" s="19">
        <v>26627.876</v>
      </c>
      <c r="I582" s="14"/>
    </row>
    <row r="583" spans="1:9" ht="9" customHeight="1" x14ac:dyDescent="0.15">
      <c r="A583" s="21" t="s">
        <v>21</v>
      </c>
      <c r="B583" s="33">
        <v>540446.93700000003</v>
      </c>
      <c r="C583" s="22">
        <v>30166.775000000001</v>
      </c>
      <c r="D583" s="22">
        <v>16432.902999999998</v>
      </c>
      <c r="E583" s="22">
        <v>12732.82</v>
      </c>
      <c r="F583" s="22">
        <v>44904.065999999999</v>
      </c>
      <c r="G583" s="22">
        <v>146493.01800000001</v>
      </c>
      <c r="H583" s="22">
        <v>48799.105000000003</v>
      </c>
      <c r="I583" s="14"/>
    </row>
    <row r="584" spans="1:9" ht="9" customHeight="1" x14ac:dyDescent="0.15">
      <c r="A584" s="18" t="s">
        <v>22</v>
      </c>
      <c r="B584" s="19">
        <v>2961597.62</v>
      </c>
      <c r="C584" s="19">
        <v>1222.6379999999999</v>
      </c>
      <c r="D584" s="19">
        <v>125.877</v>
      </c>
      <c r="E584" s="19">
        <v>13673.656999999999</v>
      </c>
      <c r="F584" s="19">
        <v>122155.709</v>
      </c>
      <c r="G584" s="19">
        <v>157690.26699999999</v>
      </c>
      <c r="H584" s="19">
        <v>249015.79699999999</v>
      </c>
      <c r="I584" s="14"/>
    </row>
    <row r="585" spans="1:9" ht="9" customHeight="1" x14ac:dyDescent="0.15">
      <c r="A585" s="18" t="s">
        <v>23</v>
      </c>
      <c r="B585" s="19">
        <v>202282.36799999999</v>
      </c>
      <c r="C585" s="19">
        <v>20007.592000000001</v>
      </c>
      <c r="D585" s="19">
        <v>9075.7090000000007</v>
      </c>
      <c r="E585" s="19">
        <v>3473.25</v>
      </c>
      <c r="F585" s="19">
        <v>17754.734</v>
      </c>
      <c r="G585" s="19">
        <v>30275.856</v>
      </c>
      <c r="H585" s="19">
        <v>17569.153999999999</v>
      </c>
      <c r="I585" s="14"/>
    </row>
    <row r="586" spans="1:9" ht="9" customHeight="1" x14ac:dyDescent="0.15">
      <c r="A586" s="18" t="s">
        <v>24</v>
      </c>
      <c r="B586" s="19">
        <v>689277.31400000001</v>
      </c>
      <c r="C586" s="19">
        <v>23706.582999999999</v>
      </c>
      <c r="D586" s="19">
        <v>2876.5320000000002</v>
      </c>
      <c r="E586" s="19">
        <v>10324.17</v>
      </c>
      <c r="F586" s="19">
        <v>56198.264000000003</v>
      </c>
      <c r="G586" s="19">
        <v>188894.815</v>
      </c>
      <c r="H586" s="19">
        <v>67491.14</v>
      </c>
      <c r="I586" s="14"/>
    </row>
    <row r="587" spans="1:9" ht="9" customHeight="1" x14ac:dyDescent="0.15">
      <c r="A587" s="21" t="s">
        <v>25</v>
      </c>
      <c r="B587" s="33">
        <v>236941.18299999999</v>
      </c>
      <c r="C587" s="22">
        <v>12708.498</v>
      </c>
      <c r="D587" s="22">
        <v>6969.1049999999996</v>
      </c>
      <c r="E587" s="22">
        <v>10040.18</v>
      </c>
      <c r="F587" s="22">
        <v>20490.837</v>
      </c>
      <c r="G587" s="22">
        <v>6244.2879999999996</v>
      </c>
      <c r="H587" s="22">
        <v>20273.524000000001</v>
      </c>
      <c r="I587" s="14"/>
    </row>
    <row r="588" spans="1:9" ht="9" customHeight="1" x14ac:dyDescent="0.15">
      <c r="A588" s="18" t="s">
        <v>26</v>
      </c>
      <c r="B588" s="19">
        <v>264155.70400000003</v>
      </c>
      <c r="C588" s="19">
        <v>10549.625</v>
      </c>
      <c r="D588" s="19">
        <v>2551.8829999999998</v>
      </c>
      <c r="E588" s="19">
        <v>7299.9319999999998</v>
      </c>
      <c r="F588" s="19">
        <v>28229.415000000001</v>
      </c>
      <c r="G588" s="19">
        <v>51702.186000000002</v>
      </c>
      <c r="H588" s="19">
        <v>18578.348000000002</v>
      </c>
      <c r="I588" s="14"/>
    </row>
    <row r="589" spans="1:9" ht="9" customHeight="1" x14ac:dyDescent="0.15">
      <c r="A589" s="18" t="s">
        <v>27</v>
      </c>
      <c r="B589" s="19">
        <v>1162001.0619999999</v>
      </c>
      <c r="C589" s="19">
        <v>63570.982000000004</v>
      </c>
      <c r="D589" s="19">
        <v>2793.4830000000002</v>
      </c>
      <c r="E589" s="19">
        <v>14948.52</v>
      </c>
      <c r="F589" s="19">
        <v>90686.135999999999</v>
      </c>
      <c r="G589" s="19">
        <v>254917.405</v>
      </c>
      <c r="H589" s="19">
        <v>133473.375</v>
      </c>
      <c r="I589" s="14"/>
    </row>
    <row r="590" spans="1:9" ht="9" customHeight="1" x14ac:dyDescent="0.15">
      <c r="A590" s="18" t="s">
        <v>28</v>
      </c>
      <c r="B590" s="19">
        <v>1481449.9680000001</v>
      </c>
      <c r="C590" s="19">
        <v>22810.928</v>
      </c>
      <c r="D590" s="19">
        <v>4712.7150000000001</v>
      </c>
      <c r="E590" s="19">
        <v>21923.675999999999</v>
      </c>
      <c r="F590" s="19">
        <v>73798.317999999999</v>
      </c>
      <c r="G590" s="19">
        <v>276313.52100000001</v>
      </c>
      <c r="H590" s="19">
        <v>162651.731</v>
      </c>
      <c r="I590" s="14"/>
    </row>
    <row r="591" spans="1:9" ht="9" customHeight="1" x14ac:dyDescent="0.15">
      <c r="A591" s="21" t="s">
        <v>29</v>
      </c>
      <c r="B591" s="33">
        <v>408268.91800000001</v>
      </c>
      <c r="C591" s="22">
        <v>49948.849000000002</v>
      </c>
      <c r="D591" s="22">
        <v>2206.65</v>
      </c>
      <c r="E591" s="22">
        <v>7629.2550000000001</v>
      </c>
      <c r="F591" s="22">
        <v>22914.847000000002</v>
      </c>
      <c r="G591" s="22">
        <v>39104.021999999997</v>
      </c>
      <c r="H591" s="22">
        <v>45816.370999999999</v>
      </c>
      <c r="I591" s="14"/>
    </row>
    <row r="592" spans="1:9" ht="9" customHeight="1" x14ac:dyDescent="0.15">
      <c r="A592" s="18" t="s">
        <v>30</v>
      </c>
      <c r="B592" s="19">
        <v>192344.91099999999</v>
      </c>
      <c r="C592" s="19">
        <v>5853.982</v>
      </c>
      <c r="D592" s="19">
        <v>950.06200000000001</v>
      </c>
      <c r="E592" s="19">
        <v>1321.2439999999999</v>
      </c>
      <c r="F592" s="19">
        <v>18918.55</v>
      </c>
      <c r="G592" s="19">
        <v>35657.69</v>
      </c>
      <c r="H592" s="19">
        <v>12995.2</v>
      </c>
      <c r="I592" s="14"/>
    </row>
    <row r="593" spans="1:9" ht="9" customHeight="1" x14ac:dyDescent="0.15">
      <c r="A593" s="18" t="s">
        <v>31</v>
      </c>
      <c r="B593" s="19">
        <v>119686.74</v>
      </c>
      <c r="C593" s="19">
        <v>8187.8360000000002</v>
      </c>
      <c r="D593" s="19">
        <v>1470.5039999999999</v>
      </c>
      <c r="E593" s="19">
        <v>3414.0230000000001</v>
      </c>
      <c r="F593" s="19">
        <v>13903.592000000001</v>
      </c>
      <c r="G593" s="19">
        <v>6047.567</v>
      </c>
      <c r="H593" s="19">
        <v>7587.0389999999998</v>
      </c>
      <c r="I593" s="14"/>
    </row>
    <row r="594" spans="1:9" ht="9" customHeight="1" x14ac:dyDescent="0.15">
      <c r="A594" s="18" t="s">
        <v>32</v>
      </c>
      <c r="B594" s="19">
        <v>1239320.882</v>
      </c>
      <c r="C594" s="19">
        <v>6111.6049999999996</v>
      </c>
      <c r="D594" s="19">
        <v>11308.282999999999</v>
      </c>
      <c r="E594" s="19">
        <v>18951.118999999999</v>
      </c>
      <c r="F594" s="19">
        <v>124393.54399999999</v>
      </c>
      <c r="G594" s="19">
        <v>287144.27100000001</v>
      </c>
      <c r="H594" s="19">
        <v>100828.836</v>
      </c>
      <c r="I594" s="14"/>
    </row>
    <row r="595" spans="1:9" ht="9" customHeight="1" x14ac:dyDescent="0.15">
      <c r="A595" s="21" t="s">
        <v>33</v>
      </c>
      <c r="B595" s="33">
        <v>256411.476</v>
      </c>
      <c r="C595" s="22">
        <v>14914.849</v>
      </c>
      <c r="D595" s="22">
        <v>3616.0610000000001</v>
      </c>
      <c r="E595" s="22">
        <v>3989.703</v>
      </c>
      <c r="F595" s="22">
        <v>29274.172999999999</v>
      </c>
      <c r="G595" s="22">
        <v>29722.986000000001</v>
      </c>
      <c r="H595" s="22">
        <v>19199.742999999999</v>
      </c>
      <c r="I595" s="14"/>
    </row>
    <row r="596" spans="1:9" ht="9" customHeight="1" x14ac:dyDescent="0.15">
      <c r="A596" s="18" t="s">
        <v>34</v>
      </c>
      <c r="B596" s="19">
        <v>553071.56999999995</v>
      </c>
      <c r="C596" s="19">
        <v>23976.166000000001</v>
      </c>
      <c r="D596" s="19">
        <v>7982.2650000000003</v>
      </c>
      <c r="E596" s="19">
        <v>9968.7350000000006</v>
      </c>
      <c r="F596" s="19">
        <v>41234.474000000002</v>
      </c>
      <c r="G596" s="19">
        <v>123521.356</v>
      </c>
      <c r="H596" s="19">
        <v>39946.572</v>
      </c>
      <c r="I596" s="14"/>
    </row>
    <row r="597" spans="1:9" ht="9" customHeight="1" x14ac:dyDescent="0.15">
      <c r="A597" s="18" t="s">
        <v>35</v>
      </c>
      <c r="B597" s="19">
        <v>385705.11099999998</v>
      </c>
      <c r="C597" s="19">
        <v>8907.23</v>
      </c>
      <c r="D597" s="19">
        <v>2037.3910000000001</v>
      </c>
      <c r="E597" s="19">
        <v>5737.3490000000002</v>
      </c>
      <c r="F597" s="19">
        <v>37353.982000000004</v>
      </c>
      <c r="G597" s="19">
        <v>107034.74099999999</v>
      </c>
      <c r="H597" s="19">
        <v>42789.917999999998</v>
      </c>
      <c r="I597" s="14"/>
    </row>
    <row r="598" spans="1:9" ht="9" customHeight="1" x14ac:dyDescent="0.15">
      <c r="A598" s="18" t="s">
        <v>36</v>
      </c>
      <c r="B598" s="19">
        <v>263378.223</v>
      </c>
      <c r="C598" s="19">
        <v>1953.95</v>
      </c>
      <c r="D598" s="19">
        <v>1293.9390000000001</v>
      </c>
      <c r="E598" s="19">
        <v>2557.0630000000001</v>
      </c>
      <c r="F598" s="19">
        <v>25292.314999999999</v>
      </c>
      <c r="G598" s="19">
        <v>4128.7610000000004</v>
      </c>
      <c r="H598" s="19">
        <v>15415.554</v>
      </c>
      <c r="I598" s="14"/>
    </row>
    <row r="599" spans="1:9" ht="9" customHeight="1" x14ac:dyDescent="0.15">
      <c r="A599" s="21" t="s">
        <v>37</v>
      </c>
      <c r="B599" s="33">
        <v>342485.81699999998</v>
      </c>
      <c r="C599" s="22">
        <v>13198.64</v>
      </c>
      <c r="D599" s="22">
        <v>7312.76</v>
      </c>
      <c r="E599" s="22">
        <v>6432.7129999999997</v>
      </c>
      <c r="F599" s="22">
        <v>28178.9</v>
      </c>
      <c r="G599" s="22">
        <v>88045.816999999995</v>
      </c>
      <c r="H599" s="22">
        <v>26669.466</v>
      </c>
      <c r="I599" s="14"/>
    </row>
    <row r="600" spans="1:9" ht="9" customHeight="1" x14ac:dyDescent="0.15">
      <c r="A600" s="18" t="s">
        <v>38</v>
      </c>
      <c r="B600" s="19">
        <v>381837.76400000002</v>
      </c>
      <c r="C600" s="19">
        <v>44885.711000000003</v>
      </c>
      <c r="D600" s="19">
        <v>3629.1010000000001</v>
      </c>
      <c r="E600" s="19">
        <v>8143.8289999999997</v>
      </c>
      <c r="F600" s="19">
        <v>36240.182999999997</v>
      </c>
      <c r="G600" s="19">
        <v>29439.847000000002</v>
      </c>
      <c r="H600" s="19">
        <v>42679.06</v>
      </c>
      <c r="I600" s="14"/>
    </row>
    <row r="601" spans="1:9" ht="9" customHeight="1" x14ac:dyDescent="0.15">
      <c r="A601" s="18" t="s">
        <v>39</v>
      </c>
      <c r="B601" s="19">
        <v>567563.28</v>
      </c>
      <c r="C601" s="19">
        <v>34997.981</v>
      </c>
      <c r="D601" s="19">
        <v>64648.050999999999</v>
      </c>
      <c r="E601" s="19">
        <v>12694.554</v>
      </c>
      <c r="F601" s="19">
        <v>49147.927000000003</v>
      </c>
      <c r="G601" s="19">
        <v>136128.264</v>
      </c>
      <c r="H601" s="19">
        <v>58691.514000000003</v>
      </c>
      <c r="I601" s="14"/>
    </row>
    <row r="602" spans="1:9" ht="9" customHeight="1" x14ac:dyDescent="0.15">
      <c r="A602" s="18" t="s">
        <v>40</v>
      </c>
      <c r="B602" s="19">
        <v>529902.799</v>
      </c>
      <c r="C602" s="19">
        <v>7774.1409999999996</v>
      </c>
      <c r="D602" s="19">
        <v>283250.53999999998</v>
      </c>
      <c r="E602" s="19">
        <v>2066.3490000000002</v>
      </c>
      <c r="F602" s="19">
        <v>27554.044999999998</v>
      </c>
      <c r="G602" s="19">
        <v>39410.767</v>
      </c>
      <c r="H602" s="19">
        <v>23209.932000000001</v>
      </c>
      <c r="I602" s="14"/>
    </row>
    <row r="603" spans="1:9" ht="9" customHeight="1" x14ac:dyDescent="0.15">
      <c r="A603" s="21" t="s">
        <v>41</v>
      </c>
      <c r="B603" s="33">
        <v>490716.23700000002</v>
      </c>
      <c r="C603" s="22">
        <v>17272.946</v>
      </c>
      <c r="D603" s="22">
        <v>13854.772999999999</v>
      </c>
      <c r="E603" s="22">
        <v>13079.347</v>
      </c>
      <c r="F603" s="22">
        <v>47932.968000000001</v>
      </c>
      <c r="G603" s="22">
        <v>107007.314</v>
      </c>
      <c r="H603" s="22">
        <v>31781.841</v>
      </c>
      <c r="I603" s="14"/>
    </row>
    <row r="604" spans="1:9" ht="9" customHeight="1" x14ac:dyDescent="0.15">
      <c r="A604" s="18" t="s">
        <v>42</v>
      </c>
      <c r="B604" s="19">
        <v>97224.235000000001</v>
      </c>
      <c r="C604" s="19">
        <v>3297.7429999999999</v>
      </c>
      <c r="D604" s="19">
        <v>359.18799999999999</v>
      </c>
      <c r="E604" s="19">
        <v>1003.43</v>
      </c>
      <c r="F604" s="19">
        <v>9997.5259999999998</v>
      </c>
      <c r="G604" s="19">
        <v>22470.617999999999</v>
      </c>
      <c r="H604" s="19">
        <v>4986.1710000000003</v>
      </c>
      <c r="I604" s="14"/>
    </row>
    <row r="605" spans="1:9" ht="9" customHeight="1" x14ac:dyDescent="0.15">
      <c r="A605" s="18" t="s">
        <v>43</v>
      </c>
      <c r="B605" s="19">
        <v>803426.36899999995</v>
      </c>
      <c r="C605" s="19">
        <v>40504.065000000002</v>
      </c>
      <c r="D605" s="19">
        <v>43631.366999999998</v>
      </c>
      <c r="E605" s="19">
        <v>19733.835999999999</v>
      </c>
      <c r="F605" s="19">
        <v>70654.557000000001</v>
      </c>
      <c r="G605" s="19">
        <v>134462.32199999999</v>
      </c>
      <c r="H605" s="19">
        <v>74309.391000000003</v>
      </c>
      <c r="I605" s="14"/>
    </row>
    <row r="606" spans="1:9" ht="9" customHeight="1" x14ac:dyDescent="0.15">
      <c r="A606" s="18" t="s">
        <v>44</v>
      </c>
      <c r="B606" s="19">
        <v>242413.38099999999</v>
      </c>
      <c r="C606" s="24">
        <v>9401.7800000000007</v>
      </c>
      <c r="D606" s="24">
        <v>905.50199999999995</v>
      </c>
      <c r="E606" s="24">
        <v>5834.0820000000003</v>
      </c>
      <c r="F606" s="24">
        <v>25732.603999999999</v>
      </c>
      <c r="G606" s="24">
        <v>32181.348000000002</v>
      </c>
      <c r="H606" s="19">
        <v>27227.201000000001</v>
      </c>
      <c r="I606" s="14"/>
    </row>
    <row r="607" spans="1:9" ht="9" customHeight="1" x14ac:dyDescent="0.15">
      <c r="A607" s="21" t="s">
        <v>45</v>
      </c>
      <c r="B607" s="33">
        <v>156595.23000000001</v>
      </c>
      <c r="C607" s="34">
        <v>14000.448</v>
      </c>
      <c r="D607" s="34">
        <v>24082.787</v>
      </c>
      <c r="E607" s="34">
        <v>1251.1389999999999</v>
      </c>
      <c r="F607" s="34">
        <v>14451.942999999999</v>
      </c>
      <c r="G607" s="34">
        <v>17016.409</v>
      </c>
      <c r="H607" s="22">
        <v>10366.544</v>
      </c>
      <c r="I607" s="14"/>
    </row>
    <row r="608" spans="1:9" ht="3.95" customHeight="1" x14ac:dyDescent="0.15">
      <c r="A608" s="40"/>
      <c r="B608" s="41"/>
      <c r="C608" s="41"/>
      <c r="D608" s="44"/>
      <c r="E608" s="44"/>
      <c r="F608" s="44"/>
      <c r="G608" s="44"/>
      <c r="H608" s="44"/>
      <c r="I608" s="14"/>
    </row>
    <row r="609" spans="1:9" ht="3.95" customHeight="1" x14ac:dyDescent="0.15">
      <c r="A609" s="23"/>
      <c r="B609" s="35"/>
      <c r="C609" s="35"/>
      <c r="D609" s="35"/>
      <c r="E609" s="35"/>
      <c r="F609" s="35"/>
      <c r="G609" s="35"/>
      <c r="H609" s="35"/>
      <c r="I609" s="14"/>
    </row>
    <row r="610" spans="1:9" ht="12" customHeight="1" x14ac:dyDescent="0.2">
      <c r="A610" s="1" t="s">
        <v>0</v>
      </c>
      <c r="B610" s="2"/>
      <c r="C610" s="2"/>
      <c r="D610" s="2"/>
      <c r="E610" s="2"/>
      <c r="F610" s="2"/>
      <c r="G610" s="3"/>
      <c r="H610" s="6" t="s">
        <v>66</v>
      </c>
      <c r="I610" s="5"/>
    </row>
    <row r="611" spans="1:9" ht="12" customHeight="1" x14ac:dyDescent="0.2">
      <c r="A611" s="1" t="s">
        <v>2</v>
      </c>
      <c r="B611" s="2"/>
      <c r="C611" s="2"/>
      <c r="D611" s="2"/>
      <c r="E611" s="2"/>
      <c r="F611" s="2"/>
      <c r="G611" s="3"/>
      <c r="H611" s="6" t="s">
        <v>3</v>
      </c>
      <c r="I611" s="5"/>
    </row>
    <row r="612" spans="1:9" ht="12" customHeight="1" x14ac:dyDescent="0.2">
      <c r="A612" s="1" t="s">
        <v>78</v>
      </c>
      <c r="B612" s="2"/>
      <c r="C612" s="2"/>
      <c r="D612" s="2"/>
      <c r="E612" s="2"/>
      <c r="F612" s="2"/>
      <c r="G612" s="3"/>
      <c r="H612" s="3"/>
      <c r="I612" s="5"/>
    </row>
    <row r="613" spans="1:9" ht="12" customHeight="1" x14ac:dyDescent="0.2">
      <c r="A613" s="49" t="s">
        <v>67</v>
      </c>
      <c r="B613" s="2"/>
      <c r="C613" s="2"/>
      <c r="D613" s="2"/>
      <c r="E613" s="2"/>
      <c r="F613" s="2"/>
      <c r="G613" s="3"/>
      <c r="H613" s="3"/>
      <c r="I613" s="5"/>
    </row>
    <row r="614" spans="1:9" ht="3" customHeight="1" x14ac:dyDescent="0.25">
      <c r="A614" s="8"/>
      <c r="B614" s="8"/>
      <c r="C614" s="8"/>
      <c r="D614" s="8"/>
      <c r="E614" s="8"/>
      <c r="F614" s="8"/>
      <c r="G614" s="8"/>
      <c r="H614" s="8"/>
      <c r="I614" s="9"/>
    </row>
    <row r="615" spans="1:9" ht="3" customHeight="1" x14ac:dyDescent="0.25">
      <c r="A615" s="9"/>
      <c r="B615" s="9"/>
      <c r="C615" s="9"/>
      <c r="D615" s="9"/>
      <c r="E615" s="9"/>
      <c r="F615" s="9"/>
      <c r="G615" s="9"/>
      <c r="H615" s="9"/>
    </row>
    <row r="616" spans="1:9" ht="9" customHeight="1" x14ac:dyDescent="0.25">
      <c r="A616" s="200" t="s">
        <v>5</v>
      </c>
      <c r="B616" s="199" t="s">
        <v>6</v>
      </c>
      <c r="C616" s="199" t="s">
        <v>7</v>
      </c>
      <c r="D616" s="199" t="s">
        <v>8</v>
      </c>
      <c r="E616" s="199" t="s">
        <v>9</v>
      </c>
      <c r="F616" s="199" t="s">
        <v>10</v>
      </c>
      <c r="G616" s="199" t="s">
        <v>11</v>
      </c>
      <c r="H616" s="199" t="s">
        <v>12</v>
      </c>
      <c r="I616" s="11"/>
    </row>
    <row r="617" spans="1:9" ht="9" customHeight="1" x14ac:dyDescent="0.25">
      <c r="A617" s="200"/>
      <c r="B617" s="199"/>
      <c r="C617" s="199"/>
      <c r="D617" s="199"/>
      <c r="E617" s="199"/>
      <c r="F617" s="199"/>
      <c r="G617" s="199"/>
      <c r="H617" s="199"/>
      <c r="I617" s="11"/>
    </row>
    <row r="618" spans="1:9" ht="9" customHeight="1" x14ac:dyDescent="0.25">
      <c r="A618" s="200"/>
      <c r="B618" s="199"/>
      <c r="C618" s="199"/>
      <c r="D618" s="199"/>
      <c r="E618" s="199"/>
      <c r="F618" s="199"/>
      <c r="G618" s="199"/>
      <c r="H618" s="199"/>
      <c r="I618" s="11"/>
    </row>
    <row r="619" spans="1:9" ht="9" customHeight="1" x14ac:dyDescent="0.25">
      <c r="A619" s="200"/>
      <c r="B619" s="199"/>
      <c r="C619" s="199"/>
      <c r="D619" s="199"/>
      <c r="E619" s="199"/>
      <c r="F619" s="199"/>
      <c r="G619" s="199"/>
      <c r="H619" s="199"/>
      <c r="I619" s="11"/>
    </row>
    <row r="620" spans="1:9" ht="9" customHeight="1" x14ac:dyDescent="0.25">
      <c r="A620" s="200"/>
      <c r="B620" s="199"/>
      <c r="C620" s="199"/>
      <c r="D620" s="199"/>
      <c r="E620" s="199"/>
      <c r="F620" s="199"/>
      <c r="G620" s="199"/>
      <c r="H620" s="199"/>
      <c r="I620" s="11"/>
    </row>
    <row r="621" spans="1:9" ht="3.75" customHeight="1" x14ac:dyDescent="0.25">
      <c r="A621" s="200"/>
      <c r="B621" s="199"/>
      <c r="C621" s="199"/>
      <c r="D621" s="199"/>
      <c r="E621" s="199"/>
      <c r="F621" s="199"/>
      <c r="G621" s="199"/>
      <c r="H621" s="199"/>
      <c r="I621" s="11"/>
    </row>
    <row r="622" spans="1:9" ht="3" customHeight="1" x14ac:dyDescent="0.25">
      <c r="A622" s="8"/>
      <c r="B622" s="8"/>
      <c r="C622" s="8"/>
      <c r="D622" s="8"/>
      <c r="E622" s="8"/>
      <c r="F622" s="8"/>
      <c r="G622" s="8"/>
      <c r="H622" s="8"/>
    </row>
    <row r="623" spans="1:9" ht="3" customHeight="1" x14ac:dyDescent="0.25">
      <c r="A623" s="9"/>
      <c r="B623" s="9"/>
      <c r="C623" s="9"/>
      <c r="D623" s="9"/>
      <c r="E623" s="9"/>
      <c r="F623" s="9"/>
      <c r="G623" s="9"/>
      <c r="H623" s="42"/>
    </row>
    <row r="624" spans="1:9" s="14" customFormat="1" ht="8.65" customHeight="1" x14ac:dyDescent="0.15">
      <c r="A624" s="37" t="s">
        <v>77</v>
      </c>
      <c r="B624" s="13"/>
      <c r="C624" s="13"/>
      <c r="D624" s="13"/>
      <c r="E624" s="13"/>
      <c r="F624" s="13"/>
      <c r="G624" s="53"/>
      <c r="H624" s="13"/>
    </row>
    <row r="625" spans="1:13" s="17" customFormat="1" ht="8.65" customHeight="1" x14ac:dyDescent="0.15">
      <c r="A625" s="15" t="s">
        <v>13</v>
      </c>
      <c r="B625" s="16">
        <f>SUM(B627:B658)</f>
        <v>17370351.212999996</v>
      </c>
      <c r="C625" s="16">
        <f t="shared" ref="C625:H625" si="25">SUM(C627:C658)</f>
        <v>579155.88099999994</v>
      </c>
      <c r="D625" s="16">
        <f t="shared" si="25"/>
        <v>949009.30199999991</v>
      </c>
      <c r="E625" s="16">
        <f t="shared" si="25"/>
        <v>267554.17900000006</v>
      </c>
      <c r="F625" s="16">
        <f t="shared" si="25"/>
        <v>1286426.5829999999</v>
      </c>
      <c r="G625" s="16">
        <f t="shared" si="25"/>
        <v>2888464.3209999995</v>
      </c>
      <c r="H625" s="16">
        <f t="shared" si="25"/>
        <v>1525896.0760000001</v>
      </c>
      <c r="J625" s="50"/>
      <c r="K625" s="50"/>
      <c r="L625" s="50"/>
      <c r="M625" s="50"/>
    </row>
    <row r="626" spans="1:13" s="17" customFormat="1" ht="3.95" customHeight="1" x14ac:dyDescent="0.15">
      <c r="A626" s="15"/>
      <c r="B626" s="16"/>
      <c r="C626" s="16"/>
      <c r="D626" s="16"/>
      <c r="E626" s="16"/>
      <c r="F626" s="16"/>
      <c r="G626" s="16"/>
      <c r="H626" s="16"/>
      <c r="J626" s="50"/>
      <c r="K626" s="50"/>
      <c r="L626" s="50"/>
      <c r="M626" s="50"/>
    </row>
    <row r="627" spans="1:13" s="14" customFormat="1" ht="8.65" customHeight="1" x14ac:dyDescent="0.15">
      <c r="A627" s="18" t="s">
        <v>14</v>
      </c>
      <c r="B627" s="19">
        <v>224859.274</v>
      </c>
      <c r="C627" s="19">
        <v>8671.5779999999995</v>
      </c>
      <c r="D627" s="19">
        <v>793.50699999999995</v>
      </c>
      <c r="E627" s="19">
        <v>1596.3810000000001</v>
      </c>
      <c r="F627" s="19">
        <v>26425.284</v>
      </c>
      <c r="G627" s="19">
        <v>62383.75</v>
      </c>
      <c r="H627" s="19">
        <v>30691.681</v>
      </c>
      <c r="J627" s="20"/>
      <c r="K627" s="20"/>
      <c r="L627" s="20"/>
      <c r="M627" s="20"/>
    </row>
    <row r="628" spans="1:13" s="14" customFormat="1" ht="8.65" customHeight="1" x14ac:dyDescent="0.15">
      <c r="A628" s="18" t="s">
        <v>15</v>
      </c>
      <c r="B628" s="19">
        <v>544971.85100000002</v>
      </c>
      <c r="C628" s="19">
        <v>14931.361999999999</v>
      </c>
      <c r="D628" s="19">
        <v>587.85599999999999</v>
      </c>
      <c r="E628" s="19">
        <v>15392.241</v>
      </c>
      <c r="F628" s="19">
        <v>60821.173999999999</v>
      </c>
      <c r="G628" s="19">
        <v>129604.238</v>
      </c>
      <c r="H628" s="19">
        <v>46814.705999999998</v>
      </c>
      <c r="J628" s="20"/>
      <c r="K628" s="20"/>
      <c r="L628" s="20"/>
      <c r="M628" s="20"/>
    </row>
    <row r="629" spans="1:13" s="14" customFormat="1" ht="8.65" customHeight="1" x14ac:dyDescent="0.15">
      <c r="A629" s="18" t="s">
        <v>16</v>
      </c>
      <c r="B629" s="19">
        <v>149629.41899999999</v>
      </c>
      <c r="C629" s="19">
        <v>5131.2209999999995</v>
      </c>
      <c r="D629" s="19">
        <v>4647.9369999999999</v>
      </c>
      <c r="E629" s="19">
        <v>5173.1930000000002</v>
      </c>
      <c r="F629" s="19">
        <v>34245.58</v>
      </c>
      <c r="G629" s="19">
        <v>2190.84</v>
      </c>
      <c r="H629" s="19">
        <v>11382.297</v>
      </c>
      <c r="J629" s="20"/>
      <c r="K629" s="20"/>
      <c r="L629" s="20"/>
      <c r="M629" s="20"/>
    </row>
    <row r="630" spans="1:13" s="14" customFormat="1" ht="8.65" customHeight="1" x14ac:dyDescent="0.15">
      <c r="A630" s="21" t="s">
        <v>17</v>
      </c>
      <c r="B630" s="33">
        <v>538253.71299999999</v>
      </c>
      <c r="C630" s="22">
        <v>5347.4840000000004</v>
      </c>
      <c r="D630" s="22">
        <v>428991.27299999999</v>
      </c>
      <c r="E630" s="22">
        <v>1213.43</v>
      </c>
      <c r="F630" s="22">
        <v>24806.145</v>
      </c>
      <c r="G630" s="22">
        <v>2465.4389999999999</v>
      </c>
      <c r="H630" s="22">
        <v>8387.3340000000007</v>
      </c>
      <c r="J630" s="20"/>
      <c r="K630" s="20"/>
      <c r="L630" s="20"/>
      <c r="M630" s="20"/>
    </row>
    <row r="631" spans="1:13" s="14" customFormat="1" ht="8.65" customHeight="1" x14ac:dyDescent="0.15">
      <c r="A631" s="18" t="s">
        <v>18</v>
      </c>
      <c r="B631" s="19">
        <v>612485.93099999998</v>
      </c>
      <c r="C631" s="19">
        <v>13012.369000000001</v>
      </c>
      <c r="D631" s="19">
        <v>15224.541999999999</v>
      </c>
      <c r="E631" s="19">
        <v>10316.540999999999</v>
      </c>
      <c r="F631" s="19">
        <v>55245.491999999998</v>
      </c>
      <c r="G631" s="19">
        <v>238329.071</v>
      </c>
      <c r="H631" s="19">
        <v>34706.684999999998</v>
      </c>
      <c r="J631" s="20"/>
      <c r="K631" s="20"/>
      <c r="L631" s="20"/>
      <c r="M631" s="20"/>
    </row>
    <row r="632" spans="1:13" s="14" customFormat="1" ht="8.65" customHeight="1" x14ac:dyDescent="0.15">
      <c r="A632" s="18" t="s">
        <v>19</v>
      </c>
      <c r="B632" s="19">
        <v>105745.053</v>
      </c>
      <c r="C632" s="19">
        <v>4927.1170000000002</v>
      </c>
      <c r="D632" s="19">
        <v>1620.5129999999999</v>
      </c>
      <c r="E632" s="19">
        <v>7502.4790000000003</v>
      </c>
      <c r="F632" s="19">
        <v>11765.913</v>
      </c>
      <c r="G632" s="19">
        <v>4144.2460000000001</v>
      </c>
      <c r="H632" s="19">
        <v>10852.453</v>
      </c>
      <c r="J632" s="20"/>
      <c r="K632" s="20"/>
      <c r="L632" s="20"/>
      <c r="M632" s="20"/>
    </row>
    <row r="633" spans="1:13" s="14" customFormat="1" ht="8.65" customHeight="1" x14ac:dyDescent="0.15">
      <c r="A633" s="18" t="s">
        <v>20</v>
      </c>
      <c r="B633" s="19">
        <v>282221.53600000002</v>
      </c>
      <c r="C633" s="19">
        <v>19225.059000000001</v>
      </c>
      <c r="D633" s="19">
        <v>7678.6220000000003</v>
      </c>
      <c r="E633" s="19">
        <v>7673.8819999999996</v>
      </c>
      <c r="F633" s="19">
        <v>18982.114000000001</v>
      </c>
      <c r="G633" s="19">
        <v>25339.370999999999</v>
      </c>
      <c r="H633" s="19">
        <v>28109.148000000001</v>
      </c>
      <c r="J633" s="20"/>
      <c r="K633" s="20"/>
      <c r="L633" s="20"/>
      <c r="M633" s="20"/>
    </row>
    <row r="634" spans="1:13" s="14" customFormat="1" ht="8.65" customHeight="1" x14ac:dyDescent="0.15">
      <c r="A634" s="21" t="s">
        <v>21</v>
      </c>
      <c r="B634" s="33">
        <v>558601.23899999994</v>
      </c>
      <c r="C634" s="22">
        <v>34632.654999999999</v>
      </c>
      <c r="D634" s="22">
        <v>20281.192999999999</v>
      </c>
      <c r="E634" s="22">
        <v>12035.162</v>
      </c>
      <c r="F634" s="22">
        <v>40128.612000000001</v>
      </c>
      <c r="G634" s="22">
        <v>152941.77299999999</v>
      </c>
      <c r="H634" s="22">
        <v>49394.78</v>
      </c>
      <c r="J634" s="20"/>
      <c r="K634" s="20"/>
      <c r="L634" s="20"/>
      <c r="M634" s="20"/>
    </row>
    <row r="635" spans="1:13" s="14" customFormat="1" ht="8.65" customHeight="1" x14ac:dyDescent="0.15">
      <c r="A635" s="18" t="s">
        <v>22</v>
      </c>
      <c r="B635" s="19">
        <v>3047260.2370000002</v>
      </c>
      <c r="C635" s="19">
        <v>1130.1600000000001</v>
      </c>
      <c r="D635" s="19">
        <v>128.00200000000001</v>
      </c>
      <c r="E635" s="19">
        <v>13772.607</v>
      </c>
      <c r="F635" s="19">
        <v>123850.045</v>
      </c>
      <c r="G635" s="19">
        <v>157554.23199999999</v>
      </c>
      <c r="H635" s="19">
        <v>260456.38099999999</v>
      </c>
      <c r="J635" s="20"/>
      <c r="K635" s="20"/>
      <c r="L635" s="20"/>
      <c r="M635" s="20"/>
    </row>
    <row r="636" spans="1:13" s="14" customFormat="1" ht="8.65" customHeight="1" x14ac:dyDescent="0.15">
      <c r="A636" s="18" t="s">
        <v>23</v>
      </c>
      <c r="B636" s="19">
        <v>199870.038</v>
      </c>
      <c r="C636" s="19">
        <v>20050.973000000002</v>
      </c>
      <c r="D636" s="19">
        <v>8154.2489999999998</v>
      </c>
      <c r="E636" s="19">
        <v>3618.0189999999998</v>
      </c>
      <c r="F636" s="19">
        <v>17186.383999999998</v>
      </c>
      <c r="G636" s="19">
        <v>31298.039000000001</v>
      </c>
      <c r="H636" s="19">
        <v>14173.442999999999</v>
      </c>
      <c r="J636" s="20"/>
      <c r="K636" s="20"/>
      <c r="L636" s="20"/>
      <c r="M636" s="20"/>
    </row>
    <row r="637" spans="1:13" s="14" customFormat="1" ht="8.65" customHeight="1" x14ac:dyDescent="0.15">
      <c r="A637" s="18" t="s">
        <v>24</v>
      </c>
      <c r="B637" s="19">
        <v>721792.55099999998</v>
      </c>
      <c r="C637" s="19">
        <v>25042.255000000001</v>
      </c>
      <c r="D637" s="19">
        <v>3044.5459999999998</v>
      </c>
      <c r="E637" s="19">
        <v>11722.457</v>
      </c>
      <c r="F637" s="19">
        <v>60512.985000000001</v>
      </c>
      <c r="G637" s="19">
        <v>192604.198</v>
      </c>
      <c r="H637" s="19">
        <v>76246.017000000007</v>
      </c>
      <c r="J637" s="20"/>
      <c r="K637" s="20"/>
      <c r="L637" s="20"/>
      <c r="M637" s="20"/>
    </row>
    <row r="638" spans="1:13" s="14" customFormat="1" ht="8.65" customHeight="1" x14ac:dyDescent="0.15">
      <c r="A638" s="21" t="s">
        <v>25</v>
      </c>
      <c r="B638" s="33">
        <v>237259.198</v>
      </c>
      <c r="C638" s="22">
        <v>13097.237999999999</v>
      </c>
      <c r="D638" s="22">
        <v>7081.8879999999999</v>
      </c>
      <c r="E638" s="22">
        <v>10540.98</v>
      </c>
      <c r="F638" s="22">
        <v>18067.772000000001</v>
      </c>
      <c r="G638" s="22">
        <v>6061.3670000000002</v>
      </c>
      <c r="H638" s="22">
        <v>19983.208999999999</v>
      </c>
      <c r="J638" s="20"/>
      <c r="K638" s="20"/>
      <c r="L638" s="20"/>
      <c r="M638" s="20"/>
    </row>
    <row r="639" spans="1:13" s="14" customFormat="1" ht="8.65" customHeight="1" x14ac:dyDescent="0.15">
      <c r="A639" s="18" t="s">
        <v>26</v>
      </c>
      <c r="B639" s="19">
        <v>264290.50099999999</v>
      </c>
      <c r="C639" s="19">
        <v>10524.045</v>
      </c>
      <c r="D639" s="19">
        <v>2385.3339999999998</v>
      </c>
      <c r="E639" s="19">
        <v>6902.3590000000004</v>
      </c>
      <c r="F639" s="19">
        <v>23062.365000000002</v>
      </c>
      <c r="G639" s="19">
        <v>53446.517</v>
      </c>
      <c r="H639" s="19">
        <v>20353.005000000001</v>
      </c>
      <c r="J639" s="20"/>
      <c r="K639" s="20"/>
      <c r="L639" s="20"/>
      <c r="M639" s="20"/>
    </row>
    <row r="640" spans="1:13" s="14" customFormat="1" ht="8.65" customHeight="1" x14ac:dyDescent="0.15">
      <c r="A640" s="18" t="s">
        <v>27</v>
      </c>
      <c r="B640" s="19">
        <v>1192557.743</v>
      </c>
      <c r="C640" s="19">
        <v>67887.229000000007</v>
      </c>
      <c r="D640" s="19">
        <v>2866.6170000000002</v>
      </c>
      <c r="E640" s="19">
        <v>15165.114</v>
      </c>
      <c r="F640" s="19">
        <v>92600.297000000006</v>
      </c>
      <c r="G640" s="19">
        <v>261629.117</v>
      </c>
      <c r="H640" s="19">
        <v>135021.636</v>
      </c>
      <c r="J640" s="20"/>
      <c r="K640" s="20"/>
      <c r="L640" s="20"/>
      <c r="M640" s="20"/>
    </row>
    <row r="641" spans="1:13" s="14" customFormat="1" ht="8.65" customHeight="1" x14ac:dyDescent="0.15">
      <c r="A641" s="18" t="s">
        <v>28</v>
      </c>
      <c r="B641" s="19">
        <v>1543478.2579999999</v>
      </c>
      <c r="C641" s="19">
        <v>22602.046999999999</v>
      </c>
      <c r="D641" s="19">
        <v>4450.1530000000002</v>
      </c>
      <c r="E641" s="19">
        <v>21716.58</v>
      </c>
      <c r="F641" s="19">
        <v>85629.047000000006</v>
      </c>
      <c r="G641" s="19">
        <v>291748.68800000002</v>
      </c>
      <c r="H641" s="19">
        <v>170166.505</v>
      </c>
      <c r="J641" s="20"/>
      <c r="K641" s="20"/>
      <c r="L641" s="20"/>
      <c r="M641" s="20"/>
    </row>
    <row r="642" spans="1:13" s="14" customFormat="1" ht="8.65" customHeight="1" x14ac:dyDescent="0.15">
      <c r="A642" s="21" t="s">
        <v>29</v>
      </c>
      <c r="B642" s="33">
        <v>421212.16200000001</v>
      </c>
      <c r="C642" s="22">
        <v>52952.495999999999</v>
      </c>
      <c r="D642" s="22">
        <v>2152.4499999999998</v>
      </c>
      <c r="E642" s="22">
        <v>8080.2870000000003</v>
      </c>
      <c r="F642" s="22">
        <v>20116.169999999998</v>
      </c>
      <c r="G642" s="22">
        <v>39888.739000000001</v>
      </c>
      <c r="H642" s="22">
        <v>53069.288999999997</v>
      </c>
      <c r="J642" s="20"/>
      <c r="K642" s="20"/>
      <c r="L642" s="20"/>
      <c r="M642" s="20"/>
    </row>
    <row r="643" spans="1:13" s="14" customFormat="1" ht="8.65" customHeight="1" x14ac:dyDescent="0.15">
      <c r="A643" s="18" t="s">
        <v>30</v>
      </c>
      <c r="B643" s="19">
        <v>202427.56299999999</v>
      </c>
      <c r="C643" s="19">
        <v>6020.7340000000004</v>
      </c>
      <c r="D643" s="19">
        <v>1199.0840000000001</v>
      </c>
      <c r="E643" s="19">
        <v>1407.9369999999999</v>
      </c>
      <c r="F643" s="19">
        <v>25596.694</v>
      </c>
      <c r="G643" s="19">
        <v>35209.457999999999</v>
      </c>
      <c r="H643" s="19">
        <v>13704.766</v>
      </c>
      <c r="J643" s="20"/>
      <c r="K643" s="20"/>
      <c r="L643" s="20"/>
      <c r="M643" s="20"/>
    </row>
    <row r="644" spans="1:13" s="14" customFormat="1" ht="8.65" customHeight="1" x14ac:dyDescent="0.15">
      <c r="A644" s="18" t="s">
        <v>31</v>
      </c>
      <c r="B644" s="19">
        <v>121834.53200000001</v>
      </c>
      <c r="C644" s="19">
        <v>8462.3320000000003</v>
      </c>
      <c r="D644" s="19">
        <v>1336.038</v>
      </c>
      <c r="E644" s="19">
        <v>2934.1619999999998</v>
      </c>
      <c r="F644" s="19">
        <v>12486.424999999999</v>
      </c>
      <c r="G644" s="19">
        <v>6192.3249999999998</v>
      </c>
      <c r="H644" s="19">
        <v>8481.6790000000001</v>
      </c>
      <c r="J644" s="20"/>
      <c r="K644" s="20"/>
      <c r="L644" s="20"/>
      <c r="M644" s="20"/>
    </row>
    <row r="645" spans="1:13" s="14" customFormat="1" ht="8.65" customHeight="1" x14ac:dyDescent="0.15">
      <c r="A645" s="18" t="s">
        <v>32</v>
      </c>
      <c r="B645" s="19">
        <v>1278657.2420000001</v>
      </c>
      <c r="C645" s="19">
        <v>6085.4440000000004</v>
      </c>
      <c r="D645" s="19">
        <v>10805.537</v>
      </c>
      <c r="E645" s="19">
        <v>16989.025000000001</v>
      </c>
      <c r="F645" s="19">
        <v>121845.939</v>
      </c>
      <c r="G645" s="19">
        <v>298133.73</v>
      </c>
      <c r="H645" s="19">
        <v>102874.727</v>
      </c>
      <c r="J645" s="20"/>
      <c r="K645" s="20"/>
      <c r="L645" s="20"/>
      <c r="M645" s="20"/>
    </row>
    <row r="646" spans="1:13" s="14" customFormat="1" ht="8.65" customHeight="1" x14ac:dyDescent="0.15">
      <c r="A646" s="21" t="s">
        <v>33</v>
      </c>
      <c r="B646" s="33">
        <v>248057.995</v>
      </c>
      <c r="C646" s="22">
        <v>15244.127</v>
      </c>
      <c r="D646" s="22">
        <v>3702.7159999999999</v>
      </c>
      <c r="E646" s="22">
        <v>4084.0050000000001</v>
      </c>
      <c r="F646" s="22">
        <v>22874.964</v>
      </c>
      <c r="G646" s="22">
        <v>25022.213</v>
      </c>
      <c r="H646" s="22">
        <v>19884.169999999998</v>
      </c>
      <c r="J646" s="20"/>
      <c r="K646" s="20"/>
      <c r="L646" s="20"/>
      <c r="M646" s="20"/>
    </row>
    <row r="647" spans="1:13" s="14" customFormat="1" ht="8.65" customHeight="1" x14ac:dyDescent="0.15">
      <c r="A647" s="18" t="s">
        <v>34</v>
      </c>
      <c r="B647" s="19">
        <v>588319.84900000005</v>
      </c>
      <c r="C647" s="19">
        <v>24159.675999999999</v>
      </c>
      <c r="D647" s="19">
        <v>6901.4610000000002</v>
      </c>
      <c r="E647" s="19">
        <v>10397.745999999999</v>
      </c>
      <c r="F647" s="19">
        <v>35879.222999999998</v>
      </c>
      <c r="G647" s="19">
        <v>153749.00899999999</v>
      </c>
      <c r="H647" s="19">
        <v>42181.786</v>
      </c>
      <c r="J647" s="20"/>
      <c r="K647" s="20"/>
      <c r="L647" s="20"/>
      <c r="M647" s="20"/>
    </row>
    <row r="648" spans="1:13" s="14" customFormat="1" ht="8.65" customHeight="1" x14ac:dyDescent="0.15">
      <c r="A648" s="18" t="s">
        <v>35</v>
      </c>
      <c r="B648" s="19">
        <v>401455.55</v>
      </c>
      <c r="C648" s="19">
        <v>9899.8230000000003</v>
      </c>
      <c r="D648" s="19">
        <v>2101.8090000000002</v>
      </c>
      <c r="E648" s="19">
        <v>6355.2790000000005</v>
      </c>
      <c r="F648" s="19">
        <v>40755.428999999996</v>
      </c>
      <c r="G648" s="19">
        <v>113195.07399999999</v>
      </c>
      <c r="H648" s="19">
        <v>41046.608</v>
      </c>
      <c r="J648" s="20"/>
      <c r="K648" s="20"/>
      <c r="L648" s="20"/>
      <c r="M648" s="20"/>
    </row>
    <row r="649" spans="1:13" s="14" customFormat="1" ht="8.65" customHeight="1" x14ac:dyDescent="0.15">
      <c r="A649" s="18" t="s">
        <v>36</v>
      </c>
      <c r="B649" s="19">
        <v>274738.60399999999</v>
      </c>
      <c r="C649" s="19">
        <v>2090.5839999999998</v>
      </c>
      <c r="D649" s="19">
        <v>1270.153</v>
      </c>
      <c r="E649" s="19">
        <v>2605.1129999999998</v>
      </c>
      <c r="F649" s="19">
        <v>21411.719000000001</v>
      </c>
      <c r="G649" s="19">
        <v>4639.8909999999996</v>
      </c>
      <c r="H649" s="19">
        <v>16991.418000000001</v>
      </c>
      <c r="J649" s="20"/>
      <c r="K649" s="20"/>
      <c r="L649" s="20"/>
      <c r="M649" s="20"/>
    </row>
    <row r="650" spans="1:13" s="14" customFormat="1" ht="8.65" customHeight="1" x14ac:dyDescent="0.15">
      <c r="A650" s="21" t="s">
        <v>37</v>
      </c>
      <c r="B650" s="33">
        <v>358286.89899999998</v>
      </c>
      <c r="C650" s="22">
        <v>14070.038</v>
      </c>
      <c r="D650" s="22">
        <v>6888.4390000000003</v>
      </c>
      <c r="E650" s="22">
        <v>7223.5159999999996</v>
      </c>
      <c r="F650" s="22">
        <v>28206.922999999999</v>
      </c>
      <c r="G650" s="22">
        <v>96243.979000000007</v>
      </c>
      <c r="H650" s="22">
        <v>29549.809000000001</v>
      </c>
      <c r="J650" s="20"/>
      <c r="K650" s="20"/>
      <c r="L650" s="20"/>
      <c r="M650" s="20"/>
    </row>
    <row r="651" spans="1:13" s="14" customFormat="1" ht="8.65" customHeight="1" x14ac:dyDescent="0.15">
      <c r="A651" s="18" t="s">
        <v>38</v>
      </c>
      <c r="B651" s="19">
        <v>385388.82199999999</v>
      </c>
      <c r="C651" s="19">
        <v>42320.798000000003</v>
      </c>
      <c r="D651" s="19">
        <v>3426.453</v>
      </c>
      <c r="E651" s="19">
        <v>9055.6839999999993</v>
      </c>
      <c r="F651" s="19">
        <v>32846.624000000003</v>
      </c>
      <c r="G651" s="19">
        <v>30688.748</v>
      </c>
      <c r="H651" s="19">
        <v>43678.250999999997</v>
      </c>
      <c r="J651" s="20"/>
      <c r="K651" s="20"/>
      <c r="L651" s="20"/>
      <c r="M651" s="20"/>
    </row>
    <row r="652" spans="1:13" s="14" customFormat="1" ht="8.65" customHeight="1" x14ac:dyDescent="0.15">
      <c r="A652" s="18" t="s">
        <v>39</v>
      </c>
      <c r="B652" s="19">
        <v>572694.35600000003</v>
      </c>
      <c r="C652" s="19">
        <v>37536.190999999999</v>
      </c>
      <c r="D652" s="19">
        <v>62922.061000000002</v>
      </c>
      <c r="E652" s="19">
        <v>13333.35</v>
      </c>
      <c r="F652" s="19">
        <v>52245.402999999998</v>
      </c>
      <c r="G652" s="19">
        <v>130189.624</v>
      </c>
      <c r="H652" s="19">
        <v>59554.538</v>
      </c>
      <c r="J652" s="20"/>
      <c r="K652" s="20"/>
      <c r="L652" s="20"/>
      <c r="M652" s="20"/>
    </row>
    <row r="653" spans="1:13" s="14" customFormat="1" ht="8.65" customHeight="1" x14ac:dyDescent="0.15">
      <c r="A653" s="18" t="s">
        <v>40</v>
      </c>
      <c r="B653" s="19">
        <v>504951.38299999997</v>
      </c>
      <c r="C653" s="19">
        <v>8796.4699999999993</v>
      </c>
      <c r="D653" s="19">
        <v>264159.08100000001</v>
      </c>
      <c r="E653" s="19">
        <v>1904.75</v>
      </c>
      <c r="F653" s="19">
        <v>21725.409</v>
      </c>
      <c r="G653" s="19">
        <v>38847.286</v>
      </c>
      <c r="H653" s="19">
        <v>22214.968000000001</v>
      </c>
      <c r="J653" s="20"/>
      <c r="K653" s="20"/>
      <c r="L653" s="20"/>
      <c r="M653" s="20"/>
    </row>
    <row r="654" spans="1:13" s="14" customFormat="1" ht="8.65" customHeight="1" x14ac:dyDescent="0.15">
      <c r="A654" s="21" t="s">
        <v>41</v>
      </c>
      <c r="B654" s="33">
        <v>490818.68800000002</v>
      </c>
      <c r="C654" s="22">
        <v>16423.021000000001</v>
      </c>
      <c r="D654" s="22">
        <v>11268.194</v>
      </c>
      <c r="E654" s="22">
        <v>12042.266</v>
      </c>
      <c r="F654" s="22">
        <v>46153.29</v>
      </c>
      <c r="G654" s="22">
        <v>105848.399</v>
      </c>
      <c r="H654" s="22">
        <v>34572.697999999997</v>
      </c>
      <c r="J654" s="20"/>
      <c r="K654" s="20"/>
      <c r="L654" s="20"/>
      <c r="M654" s="20"/>
    </row>
    <row r="655" spans="1:13" s="14" customFormat="1" ht="8.65" customHeight="1" x14ac:dyDescent="0.15">
      <c r="A655" s="18" t="s">
        <v>42</v>
      </c>
      <c r="B655" s="19">
        <v>96050.567999999999</v>
      </c>
      <c r="C655" s="19">
        <v>3227.3130000000001</v>
      </c>
      <c r="D655" s="19">
        <v>364.084</v>
      </c>
      <c r="E655" s="19">
        <v>1015.795</v>
      </c>
      <c r="F655" s="19">
        <v>7548.23</v>
      </c>
      <c r="G655" s="19">
        <v>22404.248</v>
      </c>
      <c r="H655" s="19">
        <v>5625.5829999999996</v>
      </c>
      <c r="J655" s="20"/>
      <c r="K655" s="20"/>
      <c r="L655" s="20"/>
      <c r="M655" s="20"/>
    </row>
    <row r="656" spans="1:13" s="14" customFormat="1" ht="8.65" customHeight="1" x14ac:dyDescent="0.15">
      <c r="A656" s="18" t="s">
        <v>43</v>
      </c>
      <c r="B656" s="19">
        <v>795971.54599999997</v>
      </c>
      <c r="C656" s="19">
        <v>42718.487000000001</v>
      </c>
      <c r="D656" s="19">
        <v>38408.930999999997</v>
      </c>
      <c r="E656" s="19">
        <v>18724.527999999998</v>
      </c>
      <c r="F656" s="19">
        <v>63259.616000000002</v>
      </c>
      <c r="G656" s="19">
        <v>126353.913</v>
      </c>
      <c r="H656" s="19">
        <v>76917.629000000001</v>
      </c>
      <c r="J656" s="20"/>
      <c r="K656" s="20"/>
      <c r="L656" s="20"/>
      <c r="M656" s="20"/>
    </row>
    <row r="657" spans="1:13" s="14" customFormat="1" ht="8.65" customHeight="1" x14ac:dyDescent="0.15">
      <c r="A657" s="18" t="s">
        <v>44</v>
      </c>
      <c r="B657" s="19">
        <v>250048.264</v>
      </c>
      <c r="C657" s="24">
        <v>9218.8520000000008</v>
      </c>
      <c r="D657" s="24">
        <v>945.31299999999999</v>
      </c>
      <c r="E657" s="24">
        <v>5802.8710000000001</v>
      </c>
      <c r="F657" s="24">
        <v>27117.525000000001</v>
      </c>
      <c r="G657" s="24">
        <v>34138.072999999997</v>
      </c>
      <c r="H657" s="19">
        <v>26885.57</v>
      </c>
      <c r="J657" s="20"/>
      <c r="K657" s="20"/>
      <c r="L657" s="20"/>
      <c r="M657" s="20"/>
    </row>
    <row r="658" spans="1:13" s="14" customFormat="1" ht="8.65" customHeight="1" x14ac:dyDescent="0.15">
      <c r="A658" s="21" t="s">
        <v>45</v>
      </c>
      <c r="B658" s="33">
        <v>156160.64799999999</v>
      </c>
      <c r="C658" s="34">
        <v>13716.703</v>
      </c>
      <c r="D658" s="34">
        <v>23221.266</v>
      </c>
      <c r="E658" s="34">
        <v>1256.44</v>
      </c>
      <c r="F658" s="34">
        <v>13027.790999999999</v>
      </c>
      <c r="G658" s="34">
        <v>15978.726000000001</v>
      </c>
      <c r="H658" s="22">
        <v>11923.307000000001</v>
      </c>
      <c r="J658" s="20"/>
      <c r="K658" s="20"/>
      <c r="L658" s="20"/>
      <c r="M658" s="20"/>
    </row>
    <row r="659" spans="1:13" s="14" customFormat="1" ht="3.95" customHeight="1" x14ac:dyDescent="0.15">
      <c r="A659" s="40"/>
      <c r="B659" s="41"/>
      <c r="C659" s="41"/>
      <c r="D659" s="44"/>
      <c r="E659" s="44"/>
      <c r="F659" s="44"/>
      <c r="G659" s="44"/>
      <c r="H659" s="44"/>
      <c r="J659" s="20"/>
      <c r="K659" s="20"/>
      <c r="L659" s="20"/>
      <c r="M659" s="20"/>
    </row>
    <row r="660" spans="1:13" s="5" customFormat="1" ht="12" customHeight="1" x14ac:dyDescent="0.2">
      <c r="A660" s="1" t="s">
        <v>0</v>
      </c>
      <c r="B660" s="2"/>
      <c r="C660" s="2"/>
      <c r="D660" s="2"/>
      <c r="E660" s="2"/>
      <c r="F660" s="2"/>
      <c r="G660" s="3"/>
      <c r="H660" s="6" t="s">
        <v>66</v>
      </c>
    </row>
    <row r="661" spans="1:13" s="5" customFormat="1" ht="12" customHeight="1" x14ac:dyDescent="0.2">
      <c r="A661" s="1" t="s">
        <v>2</v>
      </c>
      <c r="B661" s="2"/>
      <c r="C661" s="2"/>
      <c r="D661" s="2"/>
      <c r="E661" s="2"/>
      <c r="F661" s="2"/>
      <c r="G661" s="3"/>
      <c r="H661" s="6" t="s">
        <v>48</v>
      </c>
    </row>
    <row r="662" spans="1:13" s="5" customFormat="1" ht="12" customHeight="1" x14ac:dyDescent="0.2">
      <c r="A662" s="1" t="s">
        <v>78</v>
      </c>
      <c r="B662" s="2"/>
      <c r="C662" s="2"/>
      <c r="D662" s="2"/>
      <c r="E662" s="2"/>
      <c r="F662" s="2"/>
      <c r="G662" s="3"/>
      <c r="H662" s="3"/>
    </row>
    <row r="663" spans="1:13" s="5" customFormat="1" ht="12" customHeight="1" x14ac:dyDescent="0.2">
      <c r="A663" s="49" t="s">
        <v>67</v>
      </c>
      <c r="B663" s="2"/>
      <c r="C663" s="2"/>
      <c r="D663" s="2"/>
      <c r="E663" s="2"/>
      <c r="F663" s="2"/>
      <c r="G663" s="3"/>
      <c r="H663" s="3"/>
    </row>
    <row r="664" spans="1:13" ht="3" customHeight="1" x14ac:dyDescent="0.25">
      <c r="A664" s="8"/>
      <c r="B664" s="8"/>
      <c r="C664" s="8"/>
      <c r="D664" s="8"/>
      <c r="E664" s="8"/>
      <c r="F664" s="8"/>
      <c r="G664" s="8"/>
      <c r="H664" s="8"/>
      <c r="I664" s="9"/>
      <c r="J664" s="9"/>
    </row>
    <row r="665" spans="1:13" ht="3" customHeight="1" x14ac:dyDescent="0.25">
      <c r="A665" s="9"/>
      <c r="B665" s="9"/>
      <c r="C665" s="9"/>
      <c r="D665" s="9"/>
      <c r="E665" s="9"/>
      <c r="F665" s="9"/>
      <c r="G665" s="9"/>
      <c r="H665" s="9"/>
    </row>
    <row r="666" spans="1:13" s="11" customFormat="1" ht="8.65" customHeight="1" x14ac:dyDescent="0.25">
      <c r="A666" s="200" t="s">
        <v>5</v>
      </c>
      <c r="B666" s="199" t="s">
        <v>49</v>
      </c>
      <c r="C666" s="199" t="s">
        <v>50</v>
      </c>
      <c r="D666" s="199" t="s">
        <v>51</v>
      </c>
      <c r="E666" s="199" t="s">
        <v>52</v>
      </c>
      <c r="F666" s="199" t="s">
        <v>53</v>
      </c>
      <c r="G666" s="199" t="s">
        <v>54</v>
      </c>
      <c r="H666" s="199" t="s">
        <v>55</v>
      </c>
    </row>
    <row r="667" spans="1:13" s="11" customFormat="1" ht="8.65" customHeight="1" x14ac:dyDescent="0.25">
      <c r="A667" s="200"/>
      <c r="B667" s="199"/>
      <c r="C667" s="199"/>
      <c r="D667" s="199"/>
      <c r="E667" s="199"/>
      <c r="F667" s="199"/>
      <c r="G667" s="199"/>
      <c r="H667" s="199"/>
    </row>
    <row r="668" spans="1:13" s="11" customFormat="1" ht="8.65" customHeight="1" x14ac:dyDescent="0.25">
      <c r="A668" s="200"/>
      <c r="B668" s="199"/>
      <c r="C668" s="199"/>
      <c r="D668" s="199"/>
      <c r="E668" s="199"/>
      <c r="F668" s="199"/>
      <c r="G668" s="199"/>
      <c r="H668" s="199"/>
    </row>
    <row r="669" spans="1:13" s="11" customFormat="1" ht="8.65" customHeight="1" x14ac:dyDescent="0.25">
      <c r="A669" s="200"/>
      <c r="B669" s="199"/>
      <c r="C669" s="199"/>
      <c r="D669" s="199"/>
      <c r="E669" s="199"/>
      <c r="F669" s="199"/>
      <c r="G669" s="199"/>
      <c r="H669" s="199"/>
    </row>
    <row r="670" spans="1:13" s="11" customFormat="1" ht="8.65" customHeight="1" x14ac:dyDescent="0.25">
      <c r="A670" s="200"/>
      <c r="B670" s="199"/>
      <c r="C670" s="199"/>
      <c r="D670" s="199"/>
      <c r="E670" s="199"/>
      <c r="F670" s="199"/>
      <c r="G670" s="199"/>
      <c r="H670" s="199"/>
    </row>
    <row r="671" spans="1:13" s="11" customFormat="1" ht="10.15" customHeight="1" x14ac:dyDescent="0.25">
      <c r="A671" s="200"/>
      <c r="B671" s="199"/>
      <c r="C671" s="199"/>
      <c r="D671" s="199"/>
      <c r="E671" s="199"/>
      <c r="F671" s="199"/>
      <c r="G671" s="199"/>
      <c r="H671" s="199"/>
    </row>
    <row r="672" spans="1:13" ht="3" customHeight="1" x14ac:dyDescent="0.25">
      <c r="A672" s="8"/>
      <c r="B672" s="8"/>
      <c r="C672" s="8"/>
      <c r="D672" s="8"/>
      <c r="E672" s="8"/>
      <c r="F672" s="8"/>
      <c r="G672" s="8"/>
      <c r="H672" s="8"/>
    </row>
    <row r="673" spans="1:13" ht="3" customHeight="1" x14ac:dyDescent="0.25">
      <c r="A673" s="9"/>
      <c r="B673" s="9"/>
      <c r="C673" s="9"/>
      <c r="D673" s="9"/>
      <c r="E673" s="9"/>
      <c r="F673" s="9"/>
      <c r="G673" s="9"/>
      <c r="H673" s="42"/>
    </row>
    <row r="674" spans="1:13" s="14" customFormat="1" ht="8.65" customHeight="1" x14ac:dyDescent="0.15">
      <c r="A674" s="12">
        <v>2003</v>
      </c>
      <c r="B674" s="13"/>
      <c r="C674" s="13"/>
      <c r="D674" s="13"/>
      <c r="E674" s="13"/>
      <c r="F674" s="13"/>
      <c r="G674" s="13"/>
      <c r="H674" s="13"/>
    </row>
    <row r="675" spans="1:13" s="17" customFormat="1" ht="8.65" customHeight="1" x14ac:dyDescent="0.15">
      <c r="A675" s="15" t="s">
        <v>13</v>
      </c>
      <c r="B675" s="16">
        <f>SUM(B677:B708)</f>
        <v>1189558.628</v>
      </c>
      <c r="C675" s="16">
        <f>SUM(C677:C708)</f>
        <v>804281.45000000019</v>
      </c>
      <c r="D675" s="16">
        <f t="shared" ref="D675:H675" si="26">SUM(D677:D708)</f>
        <v>135304.12900000002</v>
      </c>
      <c r="E675" s="16">
        <f t="shared" si="26"/>
        <v>186553.20199999999</v>
      </c>
      <c r="F675" s="16">
        <f t="shared" si="26"/>
        <v>1413845.8179999997</v>
      </c>
      <c r="G675" s="16">
        <f t="shared" si="26"/>
        <v>266422.79399999999</v>
      </c>
      <c r="H675" s="16">
        <f t="shared" si="26"/>
        <v>63284.160000000018</v>
      </c>
      <c r="J675" s="50"/>
      <c r="K675" s="50"/>
      <c r="L675" s="50"/>
      <c r="M675" s="50"/>
    </row>
    <row r="676" spans="1:13" s="17" customFormat="1" ht="3.95" customHeight="1" x14ac:dyDescent="0.15">
      <c r="A676" s="15"/>
      <c r="B676" s="16"/>
      <c r="C676" s="16"/>
      <c r="D676" s="16"/>
      <c r="E676" s="16"/>
      <c r="F676" s="16"/>
      <c r="G676" s="16"/>
      <c r="H676" s="16"/>
      <c r="J676" s="50"/>
      <c r="K676" s="50"/>
      <c r="L676" s="50"/>
      <c r="M676" s="50"/>
    </row>
    <row r="677" spans="1:13" s="14" customFormat="1" ht="8.65" customHeight="1" x14ac:dyDescent="0.15">
      <c r="A677" s="18" t="s">
        <v>14</v>
      </c>
      <c r="B677" s="19">
        <v>12732.684999999999</v>
      </c>
      <c r="C677" s="19">
        <v>6266.424</v>
      </c>
      <c r="D677" s="19">
        <v>504.95400000000001</v>
      </c>
      <c r="E677" s="19">
        <v>1693.057</v>
      </c>
      <c r="F677" s="19">
        <v>12361.157999999999</v>
      </c>
      <c r="G677" s="19">
        <v>1862.079</v>
      </c>
      <c r="H677" s="19">
        <v>0</v>
      </c>
      <c r="J677" s="20"/>
      <c r="K677" s="20"/>
      <c r="L677" s="20"/>
      <c r="M677" s="20"/>
    </row>
    <row r="678" spans="1:13" s="14" customFormat="1" ht="8.65" customHeight="1" x14ac:dyDescent="0.15">
      <c r="A678" s="18" t="s">
        <v>15</v>
      </c>
      <c r="B678" s="19">
        <v>34912.120000000003</v>
      </c>
      <c r="C678" s="19">
        <v>20674.419000000002</v>
      </c>
      <c r="D678" s="19">
        <v>1649.15</v>
      </c>
      <c r="E678" s="19">
        <v>4217.2520000000004</v>
      </c>
      <c r="F678" s="19">
        <v>40702.652000000002</v>
      </c>
      <c r="G678" s="19">
        <v>6319.9759999999997</v>
      </c>
      <c r="H678" s="19">
        <v>92.644999999999996</v>
      </c>
      <c r="J678" s="20"/>
      <c r="K678" s="20"/>
      <c r="L678" s="20"/>
      <c r="M678" s="20"/>
    </row>
    <row r="679" spans="1:13" s="14" customFormat="1" ht="8.65" customHeight="1" x14ac:dyDescent="0.15">
      <c r="A679" s="18" t="s">
        <v>16</v>
      </c>
      <c r="B679" s="19">
        <v>8869.7569999999996</v>
      </c>
      <c r="C679" s="19">
        <v>5551.2520000000004</v>
      </c>
      <c r="D679" s="19">
        <v>363.28399999999999</v>
      </c>
      <c r="E679" s="19">
        <v>643.68799999999999</v>
      </c>
      <c r="F679" s="19">
        <v>5991.5360000000001</v>
      </c>
      <c r="G679" s="19">
        <v>832.49900000000002</v>
      </c>
      <c r="H679" s="19">
        <v>0</v>
      </c>
      <c r="J679" s="20"/>
      <c r="K679" s="20"/>
      <c r="L679" s="20"/>
      <c r="M679" s="20"/>
    </row>
    <row r="680" spans="1:13" s="14" customFormat="1" ht="8.65" customHeight="1" x14ac:dyDescent="0.15">
      <c r="A680" s="21" t="s">
        <v>17</v>
      </c>
      <c r="B680" s="22">
        <v>7484.5420000000004</v>
      </c>
      <c r="C680" s="22">
        <v>10403.867</v>
      </c>
      <c r="D680" s="22">
        <v>562.96400000000006</v>
      </c>
      <c r="E680" s="22">
        <v>592.56299999999999</v>
      </c>
      <c r="F680" s="22">
        <v>8996.6129999999994</v>
      </c>
      <c r="G680" s="22">
        <v>2870.1909999999998</v>
      </c>
      <c r="H680" s="22">
        <v>336.78699999999998</v>
      </c>
      <c r="J680" s="20"/>
      <c r="K680" s="20"/>
      <c r="L680" s="20"/>
      <c r="M680" s="20"/>
    </row>
    <row r="681" spans="1:13" s="14" customFormat="1" ht="8.65" customHeight="1" x14ac:dyDescent="0.15">
      <c r="A681" s="18" t="s">
        <v>18</v>
      </c>
      <c r="B681" s="19">
        <v>34445.546000000002</v>
      </c>
      <c r="C681" s="19">
        <v>26503.842000000001</v>
      </c>
      <c r="D681" s="19">
        <v>1266.2349999999999</v>
      </c>
      <c r="E681" s="19">
        <v>3275.7289999999998</v>
      </c>
      <c r="F681" s="19">
        <v>35624.811999999998</v>
      </c>
      <c r="G681" s="19">
        <v>3660.2849999999999</v>
      </c>
      <c r="H681" s="19">
        <v>40.465000000000003</v>
      </c>
      <c r="J681" s="20"/>
      <c r="K681" s="20"/>
      <c r="L681" s="20"/>
      <c r="M681" s="20"/>
    </row>
    <row r="682" spans="1:13" s="14" customFormat="1" ht="8.65" customHeight="1" x14ac:dyDescent="0.15">
      <c r="A682" s="18" t="s">
        <v>19</v>
      </c>
      <c r="B682" s="19">
        <v>5962.7560000000003</v>
      </c>
      <c r="C682" s="19">
        <v>5739.1319999999996</v>
      </c>
      <c r="D682" s="19">
        <v>256.59199999999998</v>
      </c>
      <c r="E682" s="19">
        <v>634.42899999999997</v>
      </c>
      <c r="F682" s="19">
        <v>8273.7250000000004</v>
      </c>
      <c r="G682" s="19">
        <v>592.46799999999996</v>
      </c>
      <c r="H682" s="19">
        <v>0</v>
      </c>
      <c r="J682" s="20"/>
      <c r="K682" s="20"/>
      <c r="L682" s="20"/>
      <c r="M682" s="20"/>
    </row>
    <row r="683" spans="1:13" s="14" customFormat="1" ht="8.65" customHeight="1" x14ac:dyDescent="0.15">
      <c r="A683" s="18" t="s">
        <v>20</v>
      </c>
      <c r="B683" s="19">
        <v>24494.803</v>
      </c>
      <c r="C683" s="19">
        <v>15306.388999999999</v>
      </c>
      <c r="D683" s="19">
        <v>561.69399999999996</v>
      </c>
      <c r="E683" s="19">
        <v>1789.751</v>
      </c>
      <c r="F683" s="19">
        <v>29123.492999999999</v>
      </c>
      <c r="G683" s="19">
        <v>1402.51</v>
      </c>
      <c r="H683" s="19">
        <v>0</v>
      </c>
      <c r="J683" s="20"/>
      <c r="K683" s="20"/>
      <c r="L683" s="20"/>
      <c r="M683" s="20"/>
    </row>
    <row r="684" spans="1:13" s="14" customFormat="1" ht="8.65" customHeight="1" x14ac:dyDescent="0.15">
      <c r="A684" s="21" t="s">
        <v>21</v>
      </c>
      <c r="B684" s="22">
        <v>32891.207999999999</v>
      </c>
      <c r="C684" s="22">
        <v>16089.456</v>
      </c>
      <c r="D684" s="22">
        <v>1790.2149999999999</v>
      </c>
      <c r="E684" s="22">
        <v>3749.0410000000002</v>
      </c>
      <c r="F684" s="22">
        <v>49482.553999999996</v>
      </c>
      <c r="G684" s="22">
        <v>3188.9340000000002</v>
      </c>
      <c r="H684" s="22">
        <v>46.226999999999997</v>
      </c>
      <c r="J684" s="20"/>
      <c r="K684" s="20"/>
      <c r="L684" s="20"/>
      <c r="M684" s="20"/>
    </row>
    <row r="685" spans="1:13" s="14" customFormat="1" ht="8.65" customHeight="1" x14ac:dyDescent="0.15">
      <c r="A685" s="18" t="s">
        <v>22</v>
      </c>
      <c r="B685" s="19">
        <v>199589.10500000001</v>
      </c>
      <c r="C685" s="19">
        <v>191106.88500000001</v>
      </c>
      <c r="D685" s="19">
        <v>90851.649000000005</v>
      </c>
      <c r="E685" s="19">
        <v>87502.346000000005</v>
      </c>
      <c r="F685" s="19">
        <v>216600.008</v>
      </c>
      <c r="G685" s="19">
        <v>144204.462</v>
      </c>
      <c r="H685" s="19">
        <v>36857.451999999997</v>
      </c>
      <c r="J685" s="20"/>
      <c r="K685" s="20"/>
      <c r="L685" s="20"/>
      <c r="M685" s="20"/>
    </row>
    <row r="686" spans="1:13" s="14" customFormat="1" ht="8.65" customHeight="1" x14ac:dyDescent="0.15">
      <c r="A686" s="18" t="s">
        <v>23</v>
      </c>
      <c r="B686" s="19">
        <v>11074.357</v>
      </c>
      <c r="C686" s="19">
        <v>10014.620999999999</v>
      </c>
      <c r="D686" s="19">
        <v>330.30700000000002</v>
      </c>
      <c r="E686" s="19">
        <v>1353.249</v>
      </c>
      <c r="F686" s="19">
        <v>17958.416000000001</v>
      </c>
      <c r="G686" s="19">
        <v>1685.912</v>
      </c>
      <c r="H686" s="19">
        <v>837.34500000000003</v>
      </c>
      <c r="J686" s="20"/>
      <c r="K686" s="20"/>
      <c r="L686" s="20"/>
      <c r="M686" s="20"/>
    </row>
    <row r="687" spans="1:13" s="14" customFormat="1" ht="8.65" customHeight="1" x14ac:dyDescent="0.15">
      <c r="A687" s="18" t="s">
        <v>24</v>
      </c>
      <c r="B687" s="19">
        <v>53514.275999999998</v>
      </c>
      <c r="C687" s="19">
        <v>30955.467000000001</v>
      </c>
      <c r="D687" s="19">
        <v>1483.4059999999999</v>
      </c>
      <c r="E687" s="19">
        <v>4510.6540000000005</v>
      </c>
      <c r="F687" s="19">
        <v>49889.476999999999</v>
      </c>
      <c r="G687" s="19">
        <v>4417.9979999999996</v>
      </c>
      <c r="H687" s="19">
        <v>275.85500000000002</v>
      </c>
      <c r="J687" s="20"/>
      <c r="K687" s="20"/>
      <c r="L687" s="20"/>
      <c r="M687" s="20"/>
    </row>
    <row r="688" spans="1:13" s="14" customFormat="1" ht="8.65" customHeight="1" x14ac:dyDescent="0.15">
      <c r="A688" s="21" t="s">
        <v>25</v>
      </c>
      <c r="B688" s="22">
        <v>19848.624</v>
      </c>
      <c r="C688" s="22">
        <v>19100.710999999999</v>
      </c>
      <c r="D688" s="22">
        <v>602.32100000000003</v>
      </c>
      <c r="E688" s="22">
        <v>1580.154</v>
      </c>
      <c r="F688" s="22">
        <v>25131.57</v>
      </c>
      <c r="G688" s="22">
        <v>1524.9259999999999</v>
      </c>
      <c r="H688" s="22">
        <v>0</v>
      </c>
      <c r="J688" s="20"/>
      <c r="K688" s="20"/>
      <c r="L688" s="20"/>
      <c r="M688" s="20"/>
    </row>
    <row r="689" spans="1:13" s="14" customFormat="1" ht="8.65" customHeight="1" x14ac:dyDescent="0.15">
      <c r="A689" s="18" t="s">
        <v>26</v>
      </c>
      <c r="B689" s="19">
        <v>18088.849999999999</v>
      </c>
      <c r="C689" s="19">
        <v>9847.9050000000007</v>
      </c>
      <c r="D689" s="19">
        <v>377.45499999999998</v>
      </c>
      <c r="E689" s="19">
        <v>1225.164</v>
      </c>
      <c r="F689" s="19">
        <v>24425.100999999999</v>
      </c>
      <c r="G689" s="19">
        <v>943.3</v>
      </c>
      <c r="H689" s="19">
        <v>0</v>
      </c>
      <c r="J689" s="20"/>
      <c r="K689" s="20"/>
      <c r="L689" s="20"/>
      <c r="M689" s="20"/>
    </row>
    <row r="690" spans="1:13" s="14" customFormat="1" ht="8.65" customHeight="1" x14ac:dyDescent="0.15">
      <c r="A690" s="18" t="s">
        <v>27</v>
      </c>
      <c r="B690" s="19">
        <v>99170.535000000003</v>
      </c>
      <c r="C690" s="19">
        <v>42529.326000000001</v>
      </c>
      <c r="D690" s="19">
        <v>5554.5919999999996</v>
      </c>
      <c r="E690" s="19">
        <v>10913.273999999999</v>
      </c>
      <c r="F690" s="19">
        <v>103439.75199999999</v>
      </c>
      <c r="G690" s="19">
        <v>15439.453</v>
      </c>
      <c r="H690" s="19">
        <v>900.49800000000005</v>
      </c>
      <c r="J690" s="20"/>
      <c r="K690" s="20"/>
      <c r="L690" s="20"/>
      <c r="M690" s="20"/>
    </row>
    <row r="691" spans="1:13" s="14" customFormat="1" ht="8.65" customHeight="1" x14ac:dyDescent="0.15">
      <c r="A691" s="18" t="s">
        <v>28</v>
      </c>
      <c r="B691" s="19">
        <v>131063.398</v>
      </c>
      <c r="C691" s="19">
        <v>55040.012000000002</v>
      </c>
      <c r="D691" s="19">
        <v>3023.692</v>
      </c>
      <c r="E691" s="19">
        <v>11475.304</v>
      </c>
      <c r="F691" s="19">
        <v>205240.18799999999</v>
      </c>
      <c r="G691" s="19">
        <v>11174.224</v>
      </c>
      <c r="H691" s="19">
        <v>791.43700000000001</v>
      </c>
      <c r="J691" s="20"/>
      <c r="K691" s="20"/>
      <c r="L691" s="20"/>
      <c r="M691" s="20"/>
    </row>
    <row r="692" spans="1:13" s="14" customFormat="1" ht="8.65" customHeight="1" x14ac:dyDescent="0.15">
      <c r="A692" s="21" t="s">
        <v>29</v>
      </c>
      <c r="B692" s="22">
        <v>35235.326000000001</v>
      </c>
      <c r="C692" s="22">
        <v>23524.129000000001</v>
      </c>
      <c r="D692" s="22">
        <v>930.01700000000005</v>
      </c>
      <c r="E692" s="22">
        <v>3336.8820000000001</v>
      </c>
      <c r="F692" s="22">
        <v>40581.021999999997</v>
      </c>
      <c r="G692" s="22">
        <v>1870.62</v>
      </c>
      <c r="H692" s="22">
        <v>209</v>
      </c>
      <c r="J692" s="20"/>
      <c r="K692" s="20"/>
      <c r="L692" s="20"/>
      <c r="M692" s="20"/>
    </row>
    <row r="693" spans="1:13" s="14" customFormat="1" ht="8.65" customHeight="1" x14ac:dyDescent="0.15">
      <c r="A693" s="18" t="s">
        <v>30</v>
      </c>
      <c r="B693" s="19">
        <v>15948.6</v>
      </c>
      <c r="C693" s="19">
        <v>15835.066000000001</v>
      </c>
      <c r="D693" s="19">
        <v>897.14200000000005</v>
      </c>
      <c r="E693" s="19">
        <v>1415.8150000000001</v>
      </c>
      <c r="F693" s="19">
        <v>18831.151999999998</v>
      </c>
      <c r="G693" s="19">
        <v>1369.3240000000001</v>
      </c>
      <c r="H693" s="19">
        <v>0</v>
      </c>
      <c r="J693" s="20"/>
      <c r="K693" s="20"/>
      <c r="L693" s="20"/>
      <c r="M693" s="20"/>
    </row>
    <row r="694" spans="1:13" s="14" customFormat="1" ht="8.65" customHeight="1" x14ac:dyDescent="0.15">
      <c r="A694" s="18" t="s">
        <v>31</v>
      </c>
      <c r="B694" s="19">
        <v>8005.4589999999998</v>
      </c>
      <c r="C694" s="19">
        <v>4026.0949999999998</v>
      </c>
      <c r="D694" s="19">
        <v>168.39400000000001</v>
      </c>
      <c r="E694" s="19">
        <v>707.8</v>
      </c>
      <c r="F694" s="19">
        <v>12080.011</v>
      </c>
      <c r="G694" s="19">
        <v>531.06600000000003</v>
      </c>
      <c r="H694" s="19">
        <v>6.0679999999999996</v>
      </c>
      <c r="J694" s="20"/>
      <c r="K694" s="20"/>
      <c r="L694" s="20"/>
      <c r="M694" s="20"/>
    </row>
    <row r="695" spans="1:13" s="14" customFormat="1" ht="8.65" customHeight="1" x14ac:dyDescent="0.15">
      <c r="A695" s="18" t="s">
        <v>32</v>
      </c>
      <c r="B695" s="19">
        <v>79957.660999999993</v>
      </c>
      <c r="C695" s="19">
        <v>75771.620999999999</v>
      </c>
      <c r="D695" s="19">
        <v>11964.902</v>
      </c>
      <c r="E695" s="19">
        <v>15653.357</v>
      </c>
      <c r="F695" s="19">
        <v>77016.979000000007</v>
      </c>
      <c r="G695" s="19">
        <v>18670.377</v>
      </c>
      <c r="H695" s="19">
        <v>19191.537</v>
      </c>
      <c r="J695" s="20"/>
      <c r="K695" s="20"/>
      <c r="L695" s="20"/>
      <c r="M695" s="20"/>
    </row>
    <row r="696" spans="1:13" s="14" customFormat="1" ht="8.65" customHeight="1" x14ac:dyDescent="0.15">
      <c r="A696" s="21" t="s">
        <v>33</v>
      </c>
      <c r="B696" s="22">
        <v>19270.420999999998</v>
      </c>
      <c r="C696" s="22">
        <v>11693.684999999999</v>
      </c>
      <c r="D696" s="22">
        <v>399.75599999999997</v>
      </c>
      <c r="E696" s="22">
        <v>1619.33</v>
      </c>
      <c r="F696" s="22">
        <v>32236.437000000002</v>
      </c>
      <c r="G696" s="22">
        <v>1253.7070000000001</v>
      </c>
      <c r="H696" s="22">
        <v>0</v>
      </c>
      <c r="J696" s="20"/>
      <c r="K696" s="20"/>
      <c r="L696" s="20"/>
      <c r="M696" s="20"/>
    </row>
    <row r="697" spans="1:13" s="14" customFormat="1" ht="8.65" customHeight="1" x14ac:dyDescent="0.15">
      <c r="A697" s="18" t="s">
        <v>34</v>
      </c>
      <c r="B697" s="19">
        <v>45399.123</v>
      </c>
      <c r="C697" s="19">
        <v>31467.151999999998</v>
      </c>
      <c r="D697" s="19">
        <v>1252.9670000000001</v>
      </c>
      <c r="E697" s="19">
        <v>4324.991</v>
      </c>
      <c r="F697" s="19">
        <v>59480.964999999997</v>
      </c>
      <c r="G697" s="19">
        <v>4786.1329999999998</v>
      </c>
      <c r="H697" s="19">
        <v>211.654</v>
      </c>
      <c r="J697" s="20"/>
      <c r="K697" s="20"/>
      <c r="L697" s="20"/>
      <c r="M697" s="20"/>
    </row>
    <row r="698" spans="1:13" s="14" customFormat="1" ht="8.65" customHeight="1" x14ac:dyDescent="0.15">
      <c r="A698" s="18" t="s">
        <v>35</v>
      </c>
      <c r="B698" s="19">
        <v>24476.605</v>
      </c>
      <c r="C698" s="19">
        <v>15208.357</v>
      </c>
      <c r="D698" s="19">
        <v>1991.607</v>
      </c>
      <c r="E698" s="19">
        <v>1746.2190000000001</v>
      </c>
      <c r="F698" s="19">
        <v>20122.404999999999</v>
      </c>
      <c r="G698" s="19">
        <v>6896.049</v>
      </c>
      <c r="H698" s="19">
        <v>118.139</v>
      </c>
      <c r="J698" s="20"/>
      <c r="K698" s="20"/>
      <c r="L698" s="20"/>
      <c r="M698" s="20"/>
    </row>
    <row r="699" spans="1:13" s="14" customFormat="1" ht="8.65" customHeight="1" x14ac:dyDescent="0.15">
      <c r="A699" s="18" t="s">
        <v>36</v>
      </c>
      <c r="B699" s="19">
        <v>19095.240000000002</v>
      </c>
      <c r="C699" s="19">
        <v>9034.2990000000009</v>
      </c>
      <c r="D699" s="19">
        <v>1010.822</v>
      </c>
      <c r="E699" s="19">
        <v>1250.731</v>
      </c>
      <c r="F699" s="19">
        <v>19216.014999999999</v>
      </c>
      <c r="G699" s="19">
        <v>2586.7440000000001</v>
      </c>
      <c r="H699" s="19">
        <v>268.459</v>
      </c>
      <c r="J699" s="20"/>
      <c r="K699" s="20"/>
      <c r="L699" s="20"/>
      <c r="M699" s="20"/>
    </row>
    <row r="700" spans="1:13" s="14" customFormat="1" ht="8.65" customHeight="1" x14ac:dyDescent="0.15">
      <c r="A700" s="21" t="s">
        <v>37</v>
      </c>
      <c r="B700" s="22">
        <v>24111.785</v>
      </c>
      <c r="C700" s="22">
        <v>14067.18</v>
      </c>
      <c r="D700" s="22">
        <v>706.02300000000002</v>
      </c>
      <c r="E700" s="22">
        <v>1950.9449999999999</v>
      </c>
      <c r="F700" s="22">
        <v>31504.334999999999</v>
      </c>
      <c r="G700" s="22">
        <v>1846.7570000000001</v>
      </c>
      <c r="H700" s="22">
        <v>30.75</v>
      </c>
      <c r="J700" s="20"/>
      <c r="K700" s="20"/>
      <c r="L700" s="20"/>
      <c r="M700" s="20"/>
    </row>
    <row r="701" spans="1:13" s="14" customFormat="1" ht="8.65" customHeight="1" x14ac:dyDescent="0.15">
      <c r="A701" s="18" t="s">
        <v>38</v>
      </c>
      <c r="B701" s="19">
        <v>37040.135000000002</v>
      </c>
      <c r="C701" s="19">
        <v>20085.502</v>
      </c>
      <c r="D701" s="19">
        <v>930.55600000000004</v>
      </c>
      <c r="E701" s="19">
        <v>2983.0070000000001</v>
      </c>
      <c r="F701" s="19">
        <v>33078.375</v>
      </c>
      <c r="G701" s="19">
        <v>2536.6190000000001</v>
      </c>
      <c r="H701" s="19">
        <v>2643.067</v>
      </c>
      <c r="J701" s="20"/>
      <c r="K701" s="20"/>
      <c r="L701" s="20"/>
      <c r="M701" s="20"/>
    </row>
    <row r="702" spans="1:13" s="14" customFormat="1" ht="8.65" customHeight="1" x14ac:dyDescent="0.15">
      <c r="A702" s="18" t="s">
        <v>39</v>
      </c>
      <c r="B702" s="19">
        <v>34069.544999999998</v>
      </c>
      <c r="C702" s="19">
        <v>16534.737000000001</v>
      </c>
      <c r="D702" s="19">
        <v>1096.7570000000001</v>
      </c>
      <c r="E702" s="19">
        <v>3380.9050000000002</v>
      </c>
      <c r="F702" s="19">
        <v>31065.133999999998</v>
      </c>
      <c r="G702" s="19">
        <v>5323.5410000000002</v>
      </c>
      <c r="H702" s="19">
        <v>99.194000000000003</v>
      </c>
      <c r="J702" s="20"/>
      <c r="K702" s="20"/>
      <c r="L702" s="20"/>
      <c r="M702" s="20"/>
    </row>
    <row r="703" spans="1:13" s="14" customFormat="1" ht="8.65" customHeight="1" x14ac:dyDescent="0.15">
      <c r="A703" s="18" t="s">
        <v>40</v>
      </c>
      <c r="B703" s="19">
        <v>17167.867999999999</v>
      </c>
      <c r="C703" s="19">
        <v>10496.135</v>
      </c>
      <c r="D703" s="19">
        <v>563.43399999999997</v>
      </c>
      <c r="E703" s="19">
        <v>1422.1790000000001</v>
      </c>
      <c r="F703" s="19">
        <v>26521.589</v>
      </c>
      <c r="G703" s="19">
        <v>5186.1469999999999</v>
      </c>
      <c r="H703" s="19">
        <v>16.161000000000001</v>
      </c>
      <c r="J703" s="20"/>
      <c r="K703" s="20"/>
      <c r="L703" s="20"/>
      <c r="M703" s="20"/>
    </row>
    <row r="704" spans="1:13" s="14" customFormat="1" ht="8.65" customHeight="1" x14ac:dyDescent="0.15">
      <c r="A704" s="21" t="s">
        <v>41</v>
      </c>
      <c r="B704" s="22">
        <v>35344.559999999998</v>
      </c>
      <c r="C704" s="22">
        <v>30882.33</v>
      </c>
      <c r="D704" s="22">
        <v>1274.0540000000001</v>
      </c>
      <c r="E704" s="22">
        <v>3778.3409999999999</v>
      </c>
      <c r="F704" s="22">
        <v>45074.004000000001</v>
      </c>
      <c r="G704" s="22">
        <v>4895.2610000000004</v>
      </c>
      <c r="H704" s="22">
        <v>0.125</v>
      </c>
      <c r="J704" s="20"/>
      <c r="K704" s="20"/>
      <c r="L704" s="20"/>
      <c r="M704" s="20"/>
    </row>
    <row r="705" spans="1:13" s="14" customFormat="1" ht="8.65" customHeight="1" x14ac:dyDescent="0.15">
      <c r="A705" s="18" t="s">
        <v>42</v>
      </c>
      <c r="B705" s="19">
        <v>5535.7030000000004</v>
      </c>
      <c r="C705" s="19">
        <v>5770.4539999999997</v>
      </c>
      <c r="D705" s="19">
        <v>138.99100000000001</v>
      </c>
      <c r="E705" s="19">
        <v>489.82400000000001</v>
      </c>
      <c r="F705" s="19">
        <v>11329.563</v>
      </c>
      <c r="G705" s="19">
        <v>346.82</v>
      </c>
      <c r="H705" s="19">
        <v>0</v>
      </c>
      <c r="J705" s="20"/>
      <c r="K705" s="20"/>
      <c r="L705" s="20"/>
      <c r="M705" s="20"/>
    </row>
    <row r="706" spans="1:13" s="14" customFormat="1" ht="8.65" customHeight="1" x14ac:dyDescent="0.15">
      <c r="A706" s="18" t="s">
        <v>43</v>
      </c>
      <c r="B706" s="19">
        <v>61744.175999999999</v>
      </c>
      <c r="C706" s="19">
        <v>43317.553999999996</v>
      </c>
      <c r="D706" s="19">
        <v>1554.8920000000001</v>
      </c>
      <c r="E706" s="19">
        <v>4575.3850000000002</v>
      </c>
      <c r="F706" s="19">
        <v>86675.724000000002</v>
      </c>
      <c r="G706" s="19">
        <v>5338.2020000000002</v>
      </c>
      <c r="H706" s="19">
        <v>252.274</v>
      </c>
      <c r="J706" s="20"/>
      <c r="K706" s="20"/>
      <c r="L706" s="20"/>
      <c r="M706" s="20"/>
    </row>
    <row r="707" spans="1:13" s="14" customFormat="1" ht="8.65" customHeight="1" x14ac:dyDescent="0.15">
      <c r="A707" s="18" t="s">
        <v>44</v>
      </c>
      <c r="B707" s="19">
        <v>22131.257000000001</v>
      </c>
      <c r="C707" s="19">
        <v>8474.5110000000004</v>
      </c>
      <c r="D707" s="19">
        <v>931.06200000000001</v>
      </c>
      <c r="E707" s="19">
        <v>1871.8620000000001</v>
      </c>
      <c r="F707" s="19">
        <v>21337.755000000001</v>
      </c>
      <c r="G707" s="19">
        <v>2204.3710000000001</v>
      </c>
      <c r="H707" s="19">
        <v>57.375</v>
      </c>
      <c r="J707" s="20"/>
      <c r="K707" s="20"/>
      <c r="L707" s="20"/>
      <c r="M707" s="20"/>
    </row>
    <row r="708" spans="1:13" s="14" customFormat="1" ht="8.65" customHeight="1" x14ac:dyDescent="0.15">
      <c r="A708" s="21" t="s">
        <v>45</v>
      </c>
      <c r="B708" s="22">
        <v>10882.602000000001</v>
      </c>
      <c r="C708" s="22">
        <v>2962.9349999999999</v>
      </c>
      <c r="D708" s="22">
        <v>314.24299999999999</v>
      </c>
      <c r="E708" s="22">
        <v>889.97400000000005</v>
      </c>
      <c r="F708" s="22">
        <v>14453.298000000001</v>
      </c>
      <c r="G708" s="22">
        <v>661.83900000000006</v>
      </c>
      <c r="H708" s="22">
        <v>1.6459999999999999</v>
      </c>
      <c r="J708" s="20"/>
      <c r="K708" s="20"/>
      <c r="L708" s="20"/>
      <c r="M708" s="20"/>
    </row>
    <row r="709" spans="1:13" s="14" customFormat="1" ht="6.75" customHeight="1" x14ac:dyDescent="0.15">
      <c r="A709" s="23"/>
      <c r="B709" s="24"/>
      <c r="C709" s="24"/>
      <c r="D709" s="24"/>
      <c r="E709" s="24"/>
      <c r="F709" s="24"/>
      <c r="G709" s="24"/>
      <c r="H709" s="24"/>
      <c r="J709" s="20"/>
      <c r="K709" s="20"/>
      <c r="L709" s="20"/>
      <c r="M709" s="20"/>
    </row>
    <row r="710" spans="1:13" s="14" customFormat="1" ht="8.65" customHeight="1" x14ac:dyDescent="0.15">
      <c r="A710" s="12">
        <v>2004</v>
      </c>
      <c r="B710" s="13"/>
      <c r="C710" s="13"/>
      <c r="D710" s="13"/>
      <c r="E710" s="13"/>
      <c r="F710" s="13"/>
      <c r="G710" s="13"/>
      <c r="H710" s="13"/>
    </row>
    <row r="711" spans="1:13" s="17" customFormat="1" ht="8.65" customHeight="1" x14ac:dyDescent="0.15">
      <c r="A711" s="15" t="s">
        <v>13</v>
      </c>
      <c r="B711" s="16">
        <f t="shared" ref="B711:H711" si="27">SUM(B713:B744)</f>
        <v>1239796.4579999996</v>
      </c>
      <c r="C711" s="16">
        <f t="shared" si="27"/>
        <v>834126.23100000003</v>
      </c>
      <c r="D711" s="16">
        <f t="shared" si="27"/>
        <v>156576.47100000002</v>
      </c>
      <c r="E711" s="16">
        <f t="shared" si="27"/>
        <v>225515.98900000003</v>
      </c>
      <c r="F711" s="16">
        <f t="shared" si="27"/>
        <v>1465202.5859999997</v>
      </c>
      <c r="G711" s="16">
        <f t="shared" si="27"/>
        <v>276664.76799999992</v>
      </c>
      <c r="H711" s="16">
        <f t="shared" si="27"/>
        <v>64852.548999999992</v>
      </c>
      <c r="J711" s="50"/>
      <c r="K711" s="50"/>
      <c r="L711" s="50"/>
      <c r="M711" s="50"/>
    </row>
    <row r="712" spans="1:13" s="17" customFormat="1" ht="3" customHeight="1" x14ac:dyDescent="0.15">
      <c r="A712" s="15"/>
      <c r="B712" s="16"/>
      <c r="C712" s="16"/>
      <c r="D712" s="16"/>
      <c r="E712" s="16"/>
      <c r="F712" s="16"/>
      <c r="G712" s="16"/>
      <c r="H712" s="16"/>
      <c r="J712" s="50"/>
      <c r="K712" s="50"/>
      <c r="L712" s="50"/>
      <c r="M712" s="50"/>
    </row>
    <row r="713" spans="1:13" s="14" customFormat="1" ht="8.65" customHeight="1" x14ac:dyDescent="0.15">
      <c r="A713" s="18" t="s">
        <v>14</v>
      </c>
      <c r="B713" s="19">
        <v>13553.991</v>
      </c>
      <c r="C713" s="19">
        <v>6500.0569999999998</v>
      </c>
      <c r="D713" s="19">
        <v>593.92600000000004</v>
      </c>
      <c r="E713" s="19">
        <v>1616.95</v>
      </c>
      <c r="F713" s="19">
        <v>12998.652</v>
      </c>
      <c r="G713" s="19">
        <v>1863.307</v>
      </c>
      <c r="H713" s="19">
        <v>0</v>
      </c>
      <c r="J713" s="20"/>
      <c r="K713" s="20"/>
      <c r="L713" s="20"/>
      <c r="M713" s="20"/>
    </row>
    <row r="714" spans="1:13" s="14" customFormat="1" ht="8.65" customHeight="1" x14ac:dyDescent="0.15">
      <c r="A714" s="18" t="s">
        <v>15</v>
      </c>
      <c r="B714" s="19">
        <v>36361.644999999997</v>
      </c>
      <c r="C714" s="19">
        <v>22732.634999999998</v>
      </c>
      <c r="D714" s="19">
        <v>1889.0360000000001</v>
      </c>
      <c r="E714" s="19">
        <v>5070.567</v>
      </c>
      <c r="F714" s="19">
        <v>42373.180999999997</v>
      </c>
      <c r="G714" s="19">
        <v>6493.0410000000002</v>
      </c>
      <c r="H714" s="19">
        <v>93.900999999999996</v>
      </c>
      <c r="J714" s="20"/>
      <c r="K714" s="20"/>
      <c r="L714" s="20"/>
      <c r="M714" s="20"/>
    </row>
    <row r="715" spans="1:13" s="14" customFormat="1" ht="8.65" customHeight="1" x14ac:dyDescent="0.15">
      <c r="A715" s="18" t="s">
        <v>16</v>
      </c>
      <c r="B715" s="19">
        <v>9350.1029999999992</v>
      </c>
      <c r="C715" s="19">
        <v>6016.8890000000001</v>
      </c>
      <c r="D715" s="19">
        <v>394.76</v>
      </c>
      <c r="E715" s="19">
        <v>874.58199999999999</v>
      </c>
      <c r="F715" s="19">
        <v>6314.4660000000003</v>
      </c>
      <c r="G715" s="19">
        <v>846.72400000000005</v>
      </c>
      <c r="H715" s="19">
        <v>0</v>
      </c>
      <c r="J715" s="20"/>
      <c r="K715" s="20"/>
      <c r="L715" s="20"/>
      <c r="M715" s="20"/>
    </row>
    <row r="716" spans="1:13" s="14" customFormat="1" ht="8.65" customHeight="1" x14ac:dyDescent="0.15">
      <c r="A716" s="21" t="s">
        <v>17</v>
      </c>
      <c r="B716" s="22">
        <v>7944.3540000000003</v>
      </c>
      <c r="C716" s="22">
        <v>11544.297</v>
      </c>
      <c r="D716" s="22">
        <v>625.38</v>
      </c>
      <c r="E716" s="22">
        <v>824.29</v>
      </c>
      <c r="F716" s="22">
        <v>9391.3259999999991</v>
      </c>
      <c r="G716" s="22">
        <v>2838.3820000000001</v>
      </c>
      <c r="H716" s="22">
        <v>347.685</v>
      </c>
      <c r="J716" s="20"/>
      <c r="K716" s="20"/>
      <c r="L716" s="20"/>
      <c r="M716" s="20"/>
    </row>
    <row r="717" spans="1:13" s="14" customFormat="1" ht="8.65" customHeight="1" x14ac:dyDescent="0.15">
      <c r="A717" s="18" t="s">
        <v>18</v>
      </c>
      <c r="B717" s="19">
        <v>35059.552000000003</v>
      </c>
      <c r="C717" s="19">
        <v>27774.462</v>
      </c>
      <c r="D717" s="19">
        <v>1410.2919999999999</v>
      </c>
      <c r="E717" s="19">
        <v>3910.5529999999999</v>
      </c>
      <c r="F717" s="19">
        <v>36975.508999999998</v>
      </c>
      <c r="G717" s="19">
        <v>3889.085</v>
      </c>
      <c r="H717" s="19">
        <v>40.601999999999997</v>
      </c>
      <c r="J717" s="20"/>
      <c r="K717" s="20"/>
      <c r="L717" s="20"/>
      <c r="M717" s="20"/>
    </row>
    <row r="718" spans="1:13" s="14" customFormat="1" ht="8.65" customHeight="1" x14ac:dyDescent="0.15">
      <c r="A718" s="18" t="s">
        <v>19</v>
      </c>
      <c r="B718" s="19">
        <v>6492.4560000000001</v>
      </c>
      <c r="C718" s="19">
        <v>6035.5749999999998</v>
      </c>
      <c r="D718" s="19">
        <v>283.26900000000001</v>
      </c>
      <c r="E718" s="19">
        <v>776.39400000000001</v>
      </c>
      <c r="F718" s="19">
        <v>8477.1260000000002</v>
      </c>
      <c r="G718" s="19">
        <v>659.33299999999997</v>
      </c>
      <c r="H718" s="19">
        <v>0</v>
      </c>
      <c r="J718" s="20"/>
      <c r="K718" s="20"/>
      <c r="L718" s="20"/>
      <c r="M718" s="20"/>
    </row>
    <row r="719" spans="1:13" s="14" customFormat="1" ht="8.65" customHeight="1" x14ac:dyDescent="0.15">
      <c r="A719" s="18" t="s">
        <v>20</v>
      </c>
      <c r="B719" s="19">
        <v>25753.63</v>
      </c>
      <c r="C719" s="19">
        <v>14782.941999999999</v>
      </c>
      <c r="D719" s="19">
        <v>646.64200000000005</v>
      </c>
      <c r="E719" s="19">
        <v>2013.8320000000001</v>
      </c>
      <c r="F719" s="19">
        <v>30065.679</v>
      </c>
      <c r="G719" s="19">
        <v>1543.414</v>
      </c>
      <c r="H719" s="19">
        <v>0</v>
      </c>
      <c r="J719" s="20"/>
      <c r="K719" s="20"/>
      <c r="L719" s="20"/>
      <c r="M719" s="20"/>
    </row>
    <row r="720" spans="1:13" s="14" customFormat="1" ht="8.65" customHeight="1" x14ac:dyDescent="0.15">
      <c r="A720" s="21" t="s">
        <v>21</v>
      </c>
      <c r="B720" s="22">
        <v>34024.508000000002</v>
      </c>
      <c r="C720" s="22">
        <v>16283.53</v>
      </c>
      <c r="D720" s="22">
        <v>2076.0740000000001</v>
      </c>
      <c r="E720" s="22">
        <v>4652.1940000000004</v>
      </c>
      <c r="F720" s="22">
        <v>50954.156000000003</v>
      </c>
      <c r="G720" s="22">
        <v>4099.2039999999997</v>
      </c>
      <c r="H720" s="22">
        <v>46.213999999999999</v>
      </c>
      <c r="J720" s="20"/>
      <c r="K720" s="20"/>
      <c r="L720" s="20"/>
      <c r="M720" s="20"/>
    </row>
    <row r="721" spans="1:13" s="14" customFormat="1" ht="8.65" customHeight="1" x14ac:dyDescent="0.15">
      <c r="A721" s="18" t="s">
        <v>22</v>
      </c>
      <c r="B721" s="19">
        <v>208806.20499999999</v>
      </c>
      <c r="C721" s="19">
        <v>194831.52799999999</v>
      </c>
      <c r="D721" s="19">
        <v>105021.09600000001</v>
      </c>
      <c r="E721" s="19">
        <v>105137.88499999999</v>
      </c>
      <c r="F721" s="19">
        <v>227420.97</v>
      </c>
      <c r="G721" s="19">
        <v>147355.269</v>
      </c>
      <c r="H721" s="19">
        <v>38300.027999999998</v>
      </c>
      <c r="J721" s="20"/>
      <c r="K721" s="20"/>
      <c r="L721" s="20"/>
      <c r="M721" s="20"/>
    </row>
    <row r="722" spans="1:13" s="14" customFormat="1" ht="8.65" customHeight="1" x14ac:dyDescent="0.15">
      <c r="A722" s="18" t="s">
        <v>23</v>
      </c>
      <c r="B722" s="19">
        <v>12362.191000000001</v>
      </c>
      <c r="C722" s="19">
        <v>10893.251</v>
      </c>
      <c r="D722" s="19">
        <v>382.65199999999999</v>
      </c>
      <c r="E722" s="19">
        <v>1631.45</v>
      </c>
      <c r="F722" s="19">
        <v>18439.018</v>
      </c>
      <c r="G722" s="19">
        <v>1767.9839999999999</v>
      </c>
      <c r="H722" s="19">
        <v>837.23299999999995</v>
      </c>
      <c r="J722" s="20"/>
      <c r="K722" s="20"/>
      <c r="L722" s="20"/>
      <c r="M722" s="20"/>
    </row>
    <row r="723" spans="1:13" s="14" customFormat="1" ht="8.65" customHeight="1" x14ac:dyDescent="0.15">
      <c r="A723" s="18" t="s">
        <v>24</v>
      </c>
      <c r="B723" s="19">
        <v>53897.211000000003</v>
      </c>
      <c r="C723" s="19">
        <v>32258.49</v>
      </c>
      <c r="D723" s="19">
        <v>1689.797</v>
      </c>
      <c r="E723" s="19">
        <v>5628.2179999999998</v>
      </c>
      <c r="F723" s="19">
        <v>51692.347999999998</v>
      </c>
      <c r="G723" s="19">
        <v>5348.8860000000004</v>
      </c>
      <c r="H723" s="19">
        <v>278.238</v>
      </c>
      <c r="J723" s="20"/>
      <c r="K723" s="20"/>
      <c r="L723" s="20"/>
      <c r="M723" s="20"/>
    </row>
    <row r="724" spans="1:13" s="14" customFormat="1" ht="8.65" customHeight="1" x14ac:dyDescent="0.15">
      <c r="A724" s="21" t="s">
        <v>25</v>
      </c>
      <c r="B724" s="22">
        <v>20744.746999999999</v>
      </c>
      <c r="C724" s="22">
        <v>20466.353999999999</v>
      </c>
      <c r="D724" s="22">
        <v>680.53599999999994</v>
      </c>
      <c r="E724" s="22">
        <v>2138.665</v>
      </c>
      <c r="F724" s="22">
        <v>25672.098999999998</v>
      </c>
      <c r="G724" s="22">
        <v>1436.4280000000001</v>
      </c>
      <c r="H724" s="22">
        <v>0</v>
      </c>
      <c r="J724" s="20"/>
      <c r="K724" s="20"/>
      <c r="L724" s="20"/>
      <c r="M724" s="20"/>
    </row>
    <row r="725" spans="1:13" s="14" customFormat="1" ht="8.65" customHeight="1" x14ac:dyDescent="0.15">
      <c r="A725" s="18" t="s">
        <v>26</v>
      </c>
      <c r="B725" s="19">
        <v>18333.607</v>
      </c>
      <c r="C725" s="19">
        <v>10250.566000000001</v>
      </c>
      <c r="D725" s="19">
        <v>443.61099999999999</v>
      </c>
      <c r="E725" s="19">
        <v>1747.1220000000001</v>
      </c>
      <c r="F725" s="19">
        <v>25502.48</v>
      </c>
      <c r="G725" s="19">
        <v>1111.8</v>
      </c>
      <c r="H725" s="19">
        <v>0</v>
      </c>
      <c r="J725" s="20"/>
      <c r="K725" s="20"/>
      <c r="L725" s="20"/>
      <c r="M725" s="20"/>
    </row>
    <row r="726" spans="1:13" s="14" customFormat="1" ht="8.65" customHeight="1" x14ac:dyDescent="0.15">
      <c r="A726" s="18" t="s">
        <v>27</v>
      </c>
      <c r="B726" s="19">
        <v>105072.276</v>
      </c>
      <c r="C726" s="19">
        <v>43624.256000000001</v>
      </c>
      <c r="D726" s="19">
        <v>6522.473</v>
      </c>
      <c r="E726" s="19">
        <v>13658.766</v>
      </c>
      <c r="F726" s="19">
        <v>107142.064</v>
      </c>
      <c r="G726" s="19">
        <v>14710.79</v>
      </c>
      <c r="H726" s="19">
        <v>911.17</v>
      </c>
      <c r="J726" s="20"/>
      <c r="K726" s="20"/>
      <c r="L726" s="20"/>
      <c r="M726" s="20"/>
    </row>
    <row r="727" spans="1:13" s="14" customFormat="1" ht="8.65" customHeight="1" x14ac:dyDescent="0.15">
      <c r="A727" s="18" t="s">
        <v>28</v>
      </c>
      <c r="B727" s="19">
        <v>135863.14000000001</v>
      </c>
      <c r="C727" s="19">
        <v>56633.999000000003</v>
      </c>
      <c r="D727" s="19">
        <v>3307.1759999999999</v>
      </c>
      <c r="E727" s="19">
        <v>14468.364</v>
      </c>
      <c r="F727" s="19">
        <v>210567.916</v>
      </c>
      <c r="G727" s="19">
        <v>11480.058999999999</v>
      </c>
      <c r="H727" s="19">
        <v>766.827</v>
      </c>
      <c r="J727" s="20"/>
      <c r="K727" s="20"/>
      <c r="L727" s="20"/>
      <c r="M727" s="20"/>
    </row>
    <row r="728" spans="1:13" s="14" customFormat="1" ht="8.65" customHeight="1" x14ac:dyDescent="0.15">
      <c r="A728" s="21" t="s">
        <v>29</v>
      </c>
      <c r="B728" s="22">
        <v>36243.213000000003</v>
      </c>
      <c r="C728" s="22">
        <v>23281.637999999999</v>
      </c>
      <c r="D728" s="22">
        <v>1036.5519999999999</v>
      </c>
      <c r="E728" s="22">
        <v>3996.9250000000002</v>
      </c>
      <c r="F728" s="22">
        <v>41459.044999999998</v>
      </c>
      <c r="G728" s="22">
        <v>2326.3049999999998</v>
      </c>
      <c r="H728" s="22">
        <v>211.59299999999999</v>
      </c>
      <c r="J728" s="20"/>
      <c r="K728" s="20"/>
      <c r="L728" s="20"/>
      <c r="M728" s="20"/>
    </row>
    <row r="729" spans="1:13" s="14" customFormat="1" ht="8.65" customHeight="1" x14ac:dyDescent="0.15">
      <c r="A729" s="18" t="s">
        <v>30</v>
      </c>
      <c r="B729" s="19">
        <v>17051.231</v>
      </c>
      <c r="C729" s="19">
        <v>15347.079</v>
      </c>
      <c r="D729" s="19">
        <v>1083.9069999999999</v>
      </c>
      <c r="E729" s="19">
        <v>1911.817</v>
      </c>
      <c r="F729" s="19">
        <v>19242.173999999999</v>
      </c>
      <c r="G729" s="19">
        <v>1606.7529999999999</v>
      </c>
      <c r="H729" s="19">
        <v>0</v>
      </c>
      <c r="J729" s="20"/>
      <c r="K729" s="20"/>
      <c r="L729" s="20"/>
      <c r="M729" s="20"/>
    </row>
    <row r="730" spans="1:13" s="14" customFormat="1" ht="8.65" customHeight="1" x14ac:dyDescent="0.15">
      <c r="A730" s="18" t="s">
        <v>31</v>
      </c>
      <c r="B730" s="19">
        <v>8059.5290000000005</v>
      </c>
      <c r="C730" s="19">
        <v>4167.5159999999996</v>
      </c>
      <c r="D730" s="19">
        <v>190.34</v>
      </c>
      <c r="E730" s="19">
        <v>982.29200000000003</v>
      </c>
      <c r="F730" s="19">
        <v>12476.545</v>
      </c>
      <c r="G730" s="19">
        <v>643.06600000000003</v>
      </c>
      <c r="H730" s="19">
        <v>6.242</v>
      </c>
      <c r="J730" s="20"/>
      <c r="K730" s="20"/>
      <c r="L730" s="20"/>
      <c r="M730" s="20"/>
    </row>
    <row r="731" spans="1:13" s="14" customFormat="1" ht="8.65" customHeight="1" x14ac:dyDescent="0.15">
      <c r="A731" s="18" t="s">
        <v>32</v>
      </c>
      <c r="B731" s="19">
        <v>84393.054000000004</v>
      </c>
      <c r="C731" s="19">
        <v>81144.653000000006</v>
      </c>
      <c r="D731" s="19">
        <v>14104.816999999999</v>
      </c>
      <c r="E731" s="19">
        <v>17797.788</v>
      </c>
      <c r="F731" s="19">
        <v>80753.997000000003</v>
      </c>
      <c r="G731" s="19">
        <v>20069.89</v>
      </c>
      <c r="H731" s="19">
        <v>19282.803</v>
      </c>
      <c r="J731" s="20"/>
      <c r="K731" s="20"/>
      <c r="L731" s="20"/>
      <c r="M731" s="20"/>
    </row>
    <row r="732" spans="1:13" s="14" customFormat="1" ht="8.65" customHeight="1" x14ac:dyDescent="0.15">
      <c r="A732" s="21" t="s">
        <v>33</v>
      </c>
      <c r="B732" s="22">
        <v>19875.431</v>
      </c>
      <c r="C732" s="22">
        <v>12225.76</v>
      </c>
      <c r="D732" s="22">
        <v>461.93299999999999</v>
      </c>
      <c r="E732" s="22">
        <v>1966.5409999999999</v>
      </c>
      <c r="F732" s="22">
        <v>32999.673999999999</v>
      </c>
      <c r="G732" s="22">
        <v>1528.4259999999999</v>
      </c>
      <c r="H732" s="22">
        <v>0</v>
      </c>
      <c r="J732" s="20"/>
      <c r="K732" s="20"/>
      <c r="L732" s="20"/>
      <c r="M732" s="20"/>
    </row>
    <row r="733" spans="1:13" s="14" customFormat="1" ht="8.65" customHeight="1" x14ac:dyDescent="0.15">
      <c r="A733" s="18" t="s">
        <v>34</v>
      </c>
      <c r="B733" s="19">
        <v>47039.519</v>
      </c>
      <c r="C733" s="19">
        <v>32906.035000000003</v>
      </c>
      <c r="D733" s="19">
        <v>1487.7619999999999</v>
      </c>
      <c r="E733" s="19">
        <v>5115.3710000000001</v>
      </c>
      <c r="F733" s="19">
        <v>61462.784</v>
      </c>
      <c r="G733" s="19">
        <v>5112.1450000000004</v>
      </c>
      <c r="H733" s="19">
        <v>201.11699999999999</v>
      </c>
      <c r="J733" s="20"/>
      <c r="K733" s="20"/>
      <c r="L733" s="20"/>
      <c r="M733" s="20"/>
    </row>
    <row r="734" spans="1:13" s="14" customFormat="1" ht="8.65" customHeight="1" x14ac:dyDescent="0.15">
      <c r="A734" s="18" t="s">
        <v>35</v>
      </c>
      <c r="B734" s="19">
        <v>26161.023000000001</v>
      </c>
      <c r="C734" s="19">
        <v>16872.884999999998</v>
      </c>
      <c r="D734" s="19">
        <v>2559.3310000000001</v>
      </c>
      <c r="E734" s="19">
        <v>2168.337</v>
      </c>
      <c r="F734" s="19">
        <v>21107.449000000001</v>
      </c>
      <c r="G734" s="19">
        <v>7712.643</v>
      </c>
      <c r="H734" s="19">
        <v>118.53100000000001</v>
      </c>
      <c r="J734" s="20"/>
      <c r="K734" s="20"/>
      <c r="L734" s="20"/>
      <c r="M734" s="20"/>
    </row>
    <row r="735" spans="1:13" s="14" customFormat="1" ht="8.65" customHeight="1" x14ac:dyDescent="0.15">
      <c r="A735" s="18" t="s">
        <v>36</v>
      </c>
      <c r="B735" s="19">
        <v>21086.179</v>
      </c>
      <c r="C735" s="19">
        <v>10038.298000000001</v>
      </c>
      <c r="D735" s="19">
        <v>1142.4079999999999</v>
      </c>
      <c r="E735" s="19">
        <v>1607.7059999999999</v>
      </c>
      <c r="F735" s="19">
        <v>20325.29</v>
      </c>
      <c r="G735" s="19">
        <v>2958.2939999999999</v>
      </c>
      <c r="H735" s="19">
        <v>294.322</v>
      </c>
      <c r="J735" s="20"/>
      <c r="K735" s="20"/>
      <c r="L735" s="20"/>
      <c r="M735" s="20"/>
    </row>
    <row r="736" spans="1:13" s="14" customFormat="1" ht="8.65" customHeight="1" x14ac:dyDescent="0.15">
      <c r="A736" s="21" t="s">
        <v>37</v>
      </c>
      <c r="B736" s="22">
        <v>25069.528999999999</v>
      </c>
      <c r="C736" s="22">
        <v>14719.656000000001</v>
      </c>
      <c r="D736" s="22">
        <v>786.94100000000003</v>
      </c>
      <c r="E736" s="22">
        <v>2449.4659999999999</v>
      </c>
      <c r="F736" s="22">
        <v>33149.648999999998</v>
      </c>
      <c r="G736" s="22">
        <v>1876.528</v>
      </c>
      <c r="H736" s="22">
        <v>29.609000000000002</v>
      </c>
      <c r="J736" s="20"/>
      <c r="K736" s="20"/>
      <c r="L736" s="20"/>
      <c r="M736" s="20"/>
    </row>
    <row r="737" spans="1:13" s="14" customFormat="1" ht="8.65" customHeight="1" x14ac:dyDescent="0.15">
      <c r="A737" s="18" t="s">
        <v>38</v>
      </c>
      <c r="B737" s="19">
        <v>37908.091999999997</v>
      </c>
      <c r="C737" s="19">
        <v>19991.468000000001</v>
      </c>
      <c r="D737" s="19">
        <v>995.81899999999996</v>
      </c>
      <c r="E737" s="19">
        <v>3456.7440000000001</v>
      </c>
      <c r="F737" s="19">
        <v>34015.334000000003</v>
      </c>
      <c r="G737" s="19">
        <v>2653.7020000000002</v>
      </c>
      <c r="H737" s="19">
        <v>2661.72</v>
      </c>
      <c r="J737" s="20"/>
      <c r="K737" s="20"/>
      <c r="L737" s="20"/>
      <c r="M737" s="20"/>
    </row>
    <row r="738" spans="1:13" s="14" customFormat="1" ht="8.65" customHeight="1" x14ac:dyDescent="0.15">
      <c r="A738" s="18" t="s">
        <v>39</v>
      </c>
      <c r="B738" s="19">
        <v>34767.042000000001</v>
      </c>
      <c r="C738" s="19">
        <v>17307.055</v>
      </c>
      <c r="D738" s="19">
        <v>1343.0070000000001</v>
      </c>
      <c r="E738" s="19">
        <v>3993.038</v>
      </c>
      <c r="F738" s="19">
        <v>32197.201000000001</v>
      </c>
      <c r="G738" s="19">
        <v>5545.4620000000004</v>
      </c>
      <c r="H738" s="19">
        <v>101.9</v>
      </c>
      <c r="J738" s="20"/>
      <c r="K738" s="20"/>
      <c r="L738" s="20"/>
      <c r="M738" s="20"/>
    </row>
    <row r="739" spans="1:13" s="14" customFormat="1" ht="8.65" customHeight="1" x14ac:dyDescent="0.15">
      <c r="A739" s="18" t="s">
        <v>40</v>
      </c>
      <c r="B739" s="19">
        <v>18715.312000000002</v>
      </c>
      <c r="C739" s="19">
        <v>10715.814</v>
      </c>
      <c r="D739" s="19">
        <v>630.88199999999995</v>
      </c>
      <c r="E739" s="19">
        <v>1781.9580000000001</v>
      </c>
      <c r="F739" s="19">
        <v>27480.309000000001</v>
      </c>
      <c r="G739" s="19">
        <v>5330.8249999999998</v>
      </c>
      <c r="H739" s="19">
        <v>16.977</v>
      </c>
      <c r="J739" s="20"/>
      <c r="K739" s="20"/>
      <c r="L739" s="20"/>
      <c r="M739" s="20"/>
    </row>
    <row r="740" spans="1:13" s="14" customFormat="1" ht="8.65" customHeight="1" x14ac:dyDescent="0.15">
      <c r="A740" s="21" t="s">
        <v>41</v>
      </c>
      <c r="B740" s="22">
        <v>36190.828000000001</v>
      </c>
      <c r="C740" s="22">
        <v>32196.257000000001</v>
      </c>
      <c r="D740" s="22">
        <v>1443.54</v>
      </c>
      <c r="E740" s="22">
        <v>4645.3440000000001</v>
      </c>
      <c r="F740" s="22">
        <v>46659.385000000002</v>
      </c>
      <c r="G740" s="22">
        <v>4687.5159999999996</v>
      </c>
      <c r="H740" s="22">
        <v>0.125</v>
      </c>
      <c r="J740" s="20"/>
      <c r="K740" s="20"/>
      <c r="L740" s="20"/>
      <c r="M740" s="20"/>
    </row>
    <row r="741" spans="1:13" s="14" customFormat="1" ht="8.65" customHeight="1" x14ac:dyDescent="0.15">
      <c r="A741" s="18" t="s">
        <v>42</v>
      </c>
      <c r="B741" s="19">
        <v>5491.5640000000003</v>
      </c>
      <c r="C741" s="19">
        <v>6045.741</v>
      </c>
      <c r="D741" s="19">
        <v>156.19200000000001</v>
      </c>
      <c r="E741" s="19">
        <v>561.86900000000003</v>
      </c>
      <c r="F741" s="19">
        <v>11836.725</v>
      </c>
      <c r="G741" s="19">
        <v>331.69600000000003</v>
      </c>
      <c r="H741" s="19">
        <v>0</v>
      </c>
      <c r="J741" s="20"/>
      <c r="K741" s="20"/>
      <c r="L741" s="20"/>
      <c r="M741" s="20"/>
    </row>
    <row r="742" spans="1:13" s="14" customFormat="1" ht="8.65" customHeight="1" x14ac:dyDescent="0.15">
      <c r="A742" s="18" t="s">
        <v>43</v>
      </c>
      <c r="B742" s="19">
        <v>63978.116000000002</v>
      </c>
      <c r="C742" s="19">
        <v>44724.127999999997</v>
      </c>
      <c r="D742" s="19">
        <v>1737.5920000000001</v>
      </c>
      <c r="E742" s="19">
        <v>5460.9549999999999</v>
      </c>
      <c r="F742" s="19">
        <v>89048.756999999998</v>
      </c>
      <c r="G742" s="19">
        <v>5675.4139999999998</v>
      </c>
      <c r="H742" s="19">
        <v>250.46700000000001</v>
      </c>
      <c r="J742" s="20"/>
      <c r="K742" s="20"/>
      <c r="L742" s="20"/>
      <c r="M742" s="20"/>
    </row>
    <row r="743" spans="1:13" s="14" customFormat="1" ht="8.65" customHeight="1" x14ac:dyDescent="0.15">
      <c r="A743" s="18" t="s">
        <v>44</v>
      </c>
      <c r="B743" s="19">
        <v>23169.571</v>
      </c>
      <c r="C743" s="19">
        <v>8702.0190000000002</v>
      </c>
      <c r="D743" s="19">
        <v>1069.625</v>
      </c>
      <c r="E743" s="19">
        <v>2346.9920000000002</v>
      </c>
      <c r="F743" s="19">
        <v>22188.794999999998</v>
      </c>
      <c r="G743" s="19">
        <v>2408.4319999999998</v>
      </c>
      <c r="H743" s="19">
        <v>53.584000000000003</v>
      </c>
      <c r="J743" s="20"/>
      <c r="K743" s="20"/>
      <c r="L743" s="20"/>
      <c r="M743" s="20"/>
    </row>
    <row r="744" spans="1:13" s="14" customFormat="1" ht="8.65" customHeight="1" x14ac:dyDescent="0.15">
      <c r="A744" s="21" t="s">
        <v>45</v>
      </c>
      <c r="B744" s="22">
        <v>10977.609</v>
      </c>
      <c r="C744" s="22">
        <v>3111.3980000000001</v>
      </c>
      <c r="D744" s="22">
        <v>379.10300000000001</v>
      </c>
      <c r="E744" s="22">
        <v>1123.0139999999999</v>
      </c>
      <c r="F744" s="22">
        <v>14812.483</v>
      </c>
      <c r="G744" s="22">
        <v>753.96500000000003</v>
      </c>
      <c r="H744" s="22">
        <v>1.661</v>
      </c>
      <c r="J744" s="20"/>
      <c r="K744" s="20"/>
      <c r="L744" s="20"/>
      <c r="M744" s="20"/>
    </row>
    <row r="745" spans="1:13" s="14" customFormat="1" ht="3.95" customHeight="1" x14ac:dyDescent="0.15">
      <c r="A745" s="23"/>
      <c r="B745" s="24"/>
      <c r="C745" s="24"/>
      <c r="D745" s="24"/>
      <c r="E745" s="24"/>
      <c r="F745" s="24"/>
      <c r="G745" s="24"/>
      <c r="H745" s="24"/>
      <c r="J745" s="20"/>
      <c r="K745" s="20"/>
      <c r="L745" s="20"/>
      <c r="M745" s="20"/>
    </row>
    <row r="746" spans="1:13" s="14" customFormat="1" ht="8.65" customHeight="1" x14ac:dyDescent="0.15">
      <c r="A746" s="29"/>
      <c r="B746" s="24"/>
      <c r="C746" s="24"/>
      <c r="D746" s="24"/>
      <c r="E746" s="24"/>
      <c r="F746" s="24"/>
      <c r="G746" s="24"/>
      <c r="H746" s="24"/>
      <c r="J746" s="20"/>
      <c r="K746" s="20"/>
      <c r="L746" s="20"/>
      <c r="M746" s="20"/>
    </row>
    <row r="747" spans="1:13" s="5" customFormat="1" ht="12" customHeight="1" x14ac:dyDescent="0.2">
      <c r="A747" s="1" t="s">
        <v>0</v>
      </c>
      <c r="B747" s="2"/>
      <c r="C747" s="2"/>
      <c r="D747" s="2"/>
      <c r="E747" s="2"/>
      <c r="F747" s="2"/>
      <c r="G747" s="3"/>
      <c r="H747" s="6" t="s">
        <v>66</v>
      </c>
    </row>
    <row r="748" spans="1:13" s="5" customFormat="1" ht="12" customHeight="1" x14ac:dyDescent="0.2">
      <c r="A748" s="1" t="s">
        <v>2</v>
      </c>
      <c r="B748" s="2"/>
      <c r="C748" s="2"/>
      <c r="D748" s="2"/>
      <c r="E748" s="2"/>
      <c r="F748" s="2"/>
      <c r="G748" s="3"/>
      <c r="H748" s="6" t="s">
        <v>48</v>
      </c>
    </row>
    <row r="749" spans="1:13" s="5" customFormat="1" ht="12" customHeight="1" x14ac:dyDescent="0.2">
      <c r="A749" s="1" t="s">
        <v>78</v>
      </c>
      <c r="B749" s="2"/>
      <c r="C749" s="2"/>
      <c r="D749" s="2"/>
      <c r="E749" s="2"/>
      <c r="F749" s="2"/>
      <c r="G749" s="3"/>
      <c r="H749" s="3"/>
    </row>
    <row r="750" spans="1:13" s="5" customFormat="1" ht="12" customHeight="1" x14ac:dyDescent="0.2">
      <c r="A750" s="49" t="s">
        <v>67</v>
      </c>
      <c r="B750" s="2"/>
      <c r="C750" s="2"/>
      <c r="D750" s="2"/>
      <c r="E750" s="2"/>
      <c r="F750" s="2"/>
      <c r="G750" s="3"/>
      <c r="H750" s="3"/>
    </row>
    <row r="751" spans="1:13" ht="3" customHeight="1" x14ac:dyDescent="0.25">
      <c r="A751" s="8"/>
      <c r="B751" s="8"/>
      <c r="C751" s="8"/>
      <c r="D751" s="8"/>
      <c r="E751" s="8"/>
      <c r="F751" s="8"/>
      <c r="G751" s="8"/>
      <c r="H751" s="8"/>
      <c r="I751" s="9"/>
      <c r="J751" s="9"/>
    </row>
    <row r="752" spans="1:13" ht="3" customHeight="1" x14ac:dyDescent="0.25">
      <c r="A752" s="9"/>
      <c r="B752" s="9"/>
      <c r="C752" s="9"/>
      <c r="D752" s="9"/>
      <c r="E752" s="9"/>
      <c r="F752" s="9"/>
      <c r="G752" s="9"/>
      <c r="H752" s="9"/>
    </row>
    <row r="753" spans="1:13" s="11" customFormat="1" ht="8.65" customHeight="1" x14ac:dyDescent="0.25">
      <c r="A753" s="200" t="s">
        <v>5</v>
      </c>
      <c r="B753" s="199" t="s">
        <v>49</v>
      </c>
      <c r="C753" s="199" t="s">
        <v>50</v>
      </c>
      <c r="D753" s="199" t="s">
        <v>51</v>
      </c>
      <c r="E753" s="199" t="s">
        <v>52</v>
      </c>
      <c r="F753" s="199" t="s">
        <v>53</v>
      </c>
      <c r="G753" s="199" t="s">
        <v>54</v>
      </c>
      <c r="H753" s="199" t="s">
        <v>55</v>
      </c>
    </row>
    <row r="754" spans="1:13" s="11" customFormat="1" ht="8.65" customHeight="1" x14ac:dyDescent="0.25">
      <c r="A754" s="200"/>
      <c r="B754" s="199"/>
      <c r="C754" s="199"/>
      <c r="D754" s="199"/>
      <c r="E754" s="199"/>
      <c r="F754" s="199"/>
      <c r="G754" s="199"/>
      <c r="H754" s="199"/>
    </row>
    <row r="755" spans="1:13" s="11" customFormat="1" ht="8.65" customHeight="1" x14ac:dyDescent="0.25">
      <c r="A755" s="200"/>
      <c r="B755" s="199"/>
      <c r="C755" s="199"/>
      <c r="D755" s="199"/>
      <c r="E755" s="199"/>
      <c r="F755" s="199"/>
      <c r="G755" s="199"/>
      <c r="H755" s="199"/>
    </row>
    <row r="756" spans="1:13" s="11" customFormat="1" ht="8.65" customHeight="1" x14ac:dyDescent="0.25">
      <c r="A756" s="200"/>
      <c r="B756" s="199"/>
      <c r="C756" s="199"/>
      <c r="D756" s="199"/>
      <c r="E756" s="199"/>
      <c r="F756" s="199"/>
      <c r="G756" s="199"/>
      <c r="H756" s="199"/>
    </row>
    <row r="757" spans="1:13" s="11" customFormat="1" ht="8.65" customHeight="1" x14ac:dyDescent="0.25">
      <c r="A757" s="200"/>
      <c r="B757" s="199"/>
      <c r="C757" s="199"/>
      <c r="D757" s="199"/>
      <c r="E757" s="199"/>
      <c r="F757" s="199"/>
      <c r="G757" s="199"/>
      <c r="H757" s="199"/>
    </row>
    <row r="758" spans="1:13" s="11" customFormat="1" ht="10.15" customHeight="1" x14ac:dyDescent="0.25">
      <c r="A758" s="200"/>
      <c r="B758" s="199"/>
      <c r="C758" s="199"/>
      <c r="D758" s="199"/>
      <c r="E758" s="199"/>
      <c r="F758" s="199"/>
      <c r="G758" s="199"/>
      <c r="H758" s="199"/>
    </row>
    <row r="759" spans="1:13" ht="3" customHeight="1" x14ac:dyDescent="0.25">
      <c r="A759" s="8"/>
      <c r="B759" s="8"/>
      <c r="C759" s="8"/>
      <c r="D759" s="8"/>
      <c r="E759" s="8"/>
      <c r="F759" s="8"/>
      <c r="G759" s="8"/>
      <c r="H759" s="8"/>
    </row>
    <row r="760" spans="1:13" ht="3" customHeight="1" x14ac:dyDescent="0.25">
      <c r="A760" s="9"/>
      <c r="B760" s="9"/>
      <c r="C760" s="9"/>
      <c r="D760" s="9"/>
      <c r="E760" s="9"/>
      <c r="F760" s="9"/>
      <c r="G760" s="9"/>
      <c r="H760" s="42"/>
    </row>
    <row r="761" spans="1:13" s="14" customFormat="1" ht="8.65" customHeight="1" x14ac:dyDescent="0.15">
      <c r="A761" s="12">
        <v>2005</v>
      </c>
      <c r="B761" s="13"/>
      <c r="C761" s="13"/>
      <c r="D761" s="13"/>
      <c r="E761" s="13"/>
      <c r="F761" s="13"/>
      <c r="G761" s="13"/>
      <c r="H761" s="13"/>
    </row>
    <row r="762" spans="1:13" s="17" customFormat="1" ht="8.65" customHeight="1" x14ac:dyDescent="0.15">
      <c r="A762" s="15" t="s">
        <v>13</v>
      </c>
      <c r="B762" s="16">
        <f>SUM(B764:B795)</f>
        <v>1284922.8800000001</v>
      </c>
      <c r="C762" s="16">
        <f>SUM(C764:C795)</f>
        <v>849827.40199999989</v>
      </c>
      <c r="D762" s="16">
        <f t="shared" ref="D762:H762" si="28">SUM(D764:D795)</f>
        <v>178670.98999999996</v>
      </c>
      <c r="E762" s="16">
        <f t="shared" si="28"/>
        <v>211398.32199999999</v>
      </c>
      <c r="F762" s="16">
        <f t="shared" si="28"/>
        <v>1500089.1130000001</v>
      </c>
      <c r="G762" s="16">
        <f t="shared" si="28"/>
        <v>285367.40899999999</v>
      </c>
      <c r="H762" s="16">
        <f t="shared" si="28"/>
        <v>67162.572000000015</v>
      </c>
      <c r="J762" s="50"/>
      <c r="K762" s="50"/>
      <c r="L762" s="50"/>
      <c r="M762" s="50"/>
    </row>
    <row r="763" spans="1:13" s="17" customFormat="1" ht="3.95" customHeight="1" x14ac:dyDescent="0.15">
      <c r="A763" s="15"/>
      <c r="B763" s="16"/>
      <c r="C763" s="16"/>
      <c r="D763" s="16"/>
      <c r="E763" s="16"/>
      <c r="F763" s="16"/>
      <c r="G763" s="16"/>
      <c r="H763" s="16"/>
      <c r="J763" s="50"/>
      <c r="K763" s="50"/>
      <c r="L763" s="50"/>
      <c r="M763" s="50"/>
    </row>
    <row r="764" spans="1:13" s="14" customFormat="1" ht="8.65" customHeight="1" x14ac:dyDescent="0.15">
      <c r="A764" s="18" t="s">
        <v>14</v>
      </c>
      <c r="B764" s="19">
        <v>14038.346</v>
      </c>
      <c r="C764" s="19">
        <v>6770.76</v>
      </c>
      <c r="D764" s="19">
        <v>695.50199999999995</v>
      </c>
      <c r="E764" s="19">
        <v>1543.2260000000001</v>
      </c>
      <c r="F764" s="19">
        <v>13585.221</v>
      </c>
      <c r="G764" s="19">
        <v>1888.873</v>
      </c>
      <c r="H764" s="19">
        <v>0</v>
      </c>
      <c r="J764" s="20"/>
      <c r="K764" s="20"/>
      <c r="L764" s="20"/>
      <c r="M764" s="20"/>
    </row>
    <row r="765" spans="1:13" s="14" customFormat="1" ht="8.65" customHeight="1" x14ac:dyDescent="0.15">
      <c r="A765" s="18" t="s">
        <v>15</v>
      </c>
      <c r="B765" s="19">
        <v>37740.983</v>
      </c>
      <c r="C765" s="19">
        <v>24128.357</v>
      </c>
      <c r="D765" s="19">
        <v>2229.4989999999998</v>
      </c>
      <c r="E765" s="19">
        <v>4880.4939999999997</v>
      </c>
      <c r="F765" s="19">
        <v>43641.936000000002</v>
      </c>
      <c r="G765" s="19">
        <v>6778.4660000000003</v>
      </c>
      <c r="H765" s="19">
        <v>93.578999999999994</v>
      </c>
      <c r="J765" s="20"/>
      <c r="K765" s="20"/>
      <c r="L765" s="20"/>
      <c r="M765" s="20"/>
    </row>
    <row r="766" spans="1:13" s="14" customFormat="1" ht="8.65" customHeight="1" x14ac:dyDescent="0.15">
      <c r="A766" s="18" t="s">
        <v>16</v>
      </c>
      <c r="B766" s="19">
        <v>9701.2929999999997</v>
      </c>
      <c r="C766" s="19">
        <v>6503.8559999999998</v>
      </c>
      <c r="D766" s="19">
        <v>441.53800000000001</v>
      </c>
      <c r="E766" s="19">
        <v>843.62300000000005</v>
      </c>
      <c r="F766" s="19">
        <v>6620.125</v>
      </c>
      <c r="G766" s="19">
        <v>955.572</v>
      </c>
      <c r="H766" s="19">
        <v>0</v>
      </c>
      <c r="J766" s="20"/>
      <c r="K766" s="20"/>
      <c r="L766" s="20"/>
      <c r="M766" s="20"/>
    </row>
    <row r="767" spans="1:13" s="14" customFormat="1" ht="8.65" customHeight="1" x14ac:dyDescent="0.15">
      <c r="A767" s="21" t="s">
        <v>17</v>
      </c>
      <c r="B767" s="22">
        <v>8462.232</v>
      </c>
      <c r="C767" s="22">
        <v>11841.352000000001</v>
      </c>
      <c r="D767" s="22">
        <v>690.37699999999995</v>
      </c>
      <c r="E767" s="22">
        <v>744.05899999999997</v>
      </c>
      <c r="F767" s="22">
        <v>9704.9410000000007</v>
      </c>
      <c r="G767" s="22">
        <v>3292.42</v>
      </c>
      <c r="H767" s="22">
        <v>368.06599999999997</v>
      </c>
      <c r="J767" s="20"/>
      <c r="K767" s="20"/>
      <c r="L767" s="20"/>
      <c r="M767" s="20"/>
    </row>
    <row r="768" spans="1:13" s="14" customFormat="1" ht="8.65" customHeight="1" x14ac:dyDescent="0.15">
      <c r="A768" s="18" t="s">
        <v>18</v>
      </c>
      <c r="B768" s="19">
        <v>36144.932999999997</v>
      </c>
      <c r="C768" s="19">
        <v>28661.155999999999</v>
      </c>
      <c r="D768" s="19">
        <v>1588.308</v>
      </c>
      <c r="E768" s="19">
        <v>3464.3780000000002</v>
      </c>
      <c r="F768" s="19">
        <v>38123.330999999998</v>
      </c>
      <c r="G768" s="19">
        <v>3714.1709999999998</v>
      </c>
      <c r="H768" s="19">
        <v>42.05</v>
      </c>
      <c r="J768" s="20"/>
      <c r="K768" s="20"/>
      <c r="L768" s="20"/>
      <c r="M768" s="20"/>
    </row>
    <row r="769" spans="1:13" s="14" customFormat="1" ht="8.65" customHeight="1" x14ac:dyDescent="0.15">
      <c r="A769" s="18" t="s">
        <v>19</v>
      </c>
      <c r="B769" s="19">
        <v>6879.9669999999996</v>
      </c>
      <c r="C769" s="19">
        <v>6178</v>
      </c>
      <c r="D769" s="19">
        <v>328.89400000000001</v>
      </c>
      <c r="E769" s="19">
        <v>740.80100000000004</v>
      </c>
      <c r="F769" s="19">
        <v>8668.518</v>
      </c>
      <c r="G769" s="19">
        <v>715.60400000000004</v>
      </c>
      <c r="H769" s="19">
        <v>0</v>
      </c>
      <c r="J769" s="20"/>
      <c r="K769" s="20"/>
      <c r="L769" s="20"/>
      <c r="M769" s="20"/>
    </row>
    <row r="770" spans="1:13" s="14" customFormat="1" ht="8.65" customHeight="1" x14ac:dyDescent="0.15">
      <c r="A770" s="18" t="s">
        <v>20</v>
      </c>
      <c r="B770" s="19">
        <v>27225.237000000001</v>
      </c>
      <c r="C770" s="19">
        <v>13555.53</v>
      </c>
      <c r="D770" s="19">
        <v>758.85199999999998</v>
      </c>
      <c r="E770" s="19">
        <v>2071.2820000000002</v>
      </c>
      <c r="F770" s="19">
        <v>30963.766</v>
      </c>
      <c r="G770" s="19">
        <v>1794.077</v>
      </c>
      <c r="H770" s="19">
        <v>0</v>
      </c>
      <c r="J770" s="20"/>
      <c r="K770" s="20"/>
      <c r="L770" s="20"/>
      <c r="M770" s="20"/>
    </row>
    <row r="771" spans="1:13" s="14" customFormat="1" ht="8.65" customHeight="1" x14ac:dyDescent="0.15">
      <c r="A771" s="21" t="s">
        <v>21</v>
      </c>
      <c r="B771" s="22">
        <v>35440.544000000002</v>
      </c>
      <c r="C771" s="22">
        <v>16785.816999999999</v>
      </c>
      <c r="D771" s="22">
        <v>2428.192</v>
      </c>
      <c r="E771" s="22">
        <v>4044.8119999999999</v>
      </c>
      <c r="F771" s="22">
        <v>51994.845999999998</v>
      </c>
      <c r="G771" s="22">
        <v>4263.4040000000005</v>
      </c>
      <c r="H771" s="22">
        <v>48.249000000000002</v>
      </c>
      <c r="J771" s="20"/>
      <c r="K771" s="20"/>
      <c r="L771" s="20"/>
      <c r="M771" s="20"/>
    </row>
    <row r="772" spans="1:13" s="14" customFormat="1" ht="8.65" customHeight="1" x14ac:dyDescent="0.15">
      <c r="A772" s="18" t="s">
        <v>22</v>
      </c>
      <c r="B772" s="19">
        <v>215859.196</v>
      </c>
      <c r="C772" s="19">
        <v>192360.288</v>
      </c>
      <c r="D772" s="19">
        <v>119188.768</v>
      </c>
      <c r="E772" s="19">
        <v>95444.788</v>
      </c>
      <c r="F772" s="19">
        <v>229850.038</v>
      </c>
      <c r="G772" s="19">
        <v>150249.38699999999</v>
      </c>
      <c r="H772" s="19">
        <v>39604.695</v>
      </c>
      <c r="J772" s="20"/>
      <c r="K772" s="20"/>
      <c r="L772" s="20"/>
      <c r="M772" s="20"/>
    </row>
    <row r="773" spans="1:13" s="14" customFormat="1" ht="8.65" customHeight="1" x14ac:dyDescent="0.15">
      <c r="A773" s="18" t="s">
        <v>23</v>
      </c>
      <c r="B773" s="19">
        <v>12497.906000000001</v>
      </c>
      <c r="C773" s="19">
        <v>11224.183000000001</v>
      </c>
      <c r="D773" s="19">
        <v>453.60700000000003</v>
      </c>
      <c r="E773" s="19">
        <v>1656.7439999999999</v>
      </c>
      <c r="F773" s="19">
        <v>18884.944</v>
      </c>
      <c r="G773" s="19">
        <v>1886.489</v>
      </c>
      <c r="H773" s="19">
        <v>853.46500000000003</v>
      </c>
      <c r="J773" s="20"/>
      <c r="K773" s="20"/>
      <c r="L773" s="20"/>
      <c r="M773" s="20"/>
    </row>
    <row r="774" spans="1:13" s="14" customFormat="1" ht="8.65" customHeight="1" x14ac:dyDescent="0.15">
      <c r="A774" s="18" t="s">
        <v>24</v>
      </c>
      <c r="B774" s="19">
        <v>54520.925000000003</v>
      </c>
      <c r="C774" s="19">
        <v>32854.756000000001</v>
      </c>
      <c r="D774" s="19">
        <v>1948.451</v>
      </c>
      <c r="E774" s="19">
        <v>6020.3869999999997</v>
      </c>
      <c r="F774" s="19">
        <v>53235.02</v>
      </c>
      <c r="G774" s="19">
        <v>5408.5259999999998</v>
      </c>
      <c r="H774" s="19">
        <v>287.89600000000002</v>
      </c>
      <c r="J774" s="20"/>
      <c r="K774" s="20"/>
      <c r="L774" s="20"/>
      <c r="M774" s="20"/>
    </row>
    <row r="775" spans="1:13" s="14" customFormat="1" ht="8.65" customHeight="1" x14ac:dyDescent="0.15">
      <c r="A775" s="21" t="s">
        <v>25</v>
      </c>
      <c r="B775" s="22">
        <v>21697.558000000001</v>
      </c>
      <c r="C775" s="22">
        <v>21057.129000000001</v>
      </c>
      <c r="D775" s="22">
        <v>778.75</v>
      </c>
      <c r="E775" s="22">
        <v>1813.7070000000001</v>
      </c>
      <c r="F775" s="22">
        <v>26161.43</v>
      </c>
      <c r="G775" s="22">
        <v>1507.748</v>
      </c>
      <c r="H775" s="22">
        <v>0</v>
      </c>
      <c r="J775" s="20"/>
      <c r="K775" s="20"/>
      <c r="L775" s="20"/>
      <c r="M775" s="20"/>
    </row>
    <row r="776" spans="1:13" s="14" customFormat="1" ht="8.65" customHeight="1" x14ac:dyDescent="0.15">
      <c r="A776" s="18" t="s">
        <v>26</v>
      </c>
      <c r="B776" s="19">
        <v>18605.895</v>
      </c>
      <c r="C776" s="19">
        <v>10961.172</v>
      </c>
      <c r="D776" s="19">
        <v>511.572</v>
      </c>
      <c r="E776" s="19">
        <v>1584.7760000000001</v>
      </c>
      <c r="F776" s="19">
        <v>26160.560000000001</v>
      </c>
      <c r="G776" s="19">
        <v>1250.0060000000001</v>
      </c>
      <c r="H776" s="19">
        <v>0</v>
      </c>
      <c r="J776" s="20"/>
      <c r="K776" s="20"/>
      <c r="L776" s="20"/>
      <c r="M776" s="20"/>
    </row>
    <row r="777" spans="1:13" s="14" customFormat="1" ht="8.65" customHeight="1" x14ac:dyDescent="0.15">
      <c r="A777" s="18" t="s">
        <v>27</v>
      </c>
      <c r="B777" s="19">
        <v>108332.44500000001</v>
      </c>
      <c r="C777" s="19">
        <v>43586.38</v>
      </c>
      <c r="D777" s="19">
        <v>7572.0829999999996</v>
      </c>
      <c r="E777" s="19">
        <v>12825.374</v>
      </c>
      <c r="F777" s="19">
        <v>109775.22500000001</v>
      </c>
      <c r="G777" s="19">
        <v>15484.116</v>
      </c>
      <c r="H777" s="19">
        <v>939.71100000000001</v>
      </c>
      <c r="J777" s="20"/>
      <c r="K777" s="20"/>
      <c r="L777" s="20"/>
      <c r="M777" s="20"/>
    </row>
    <row r="778" spans="1:13" s="14" customFormat="1" ht="8.65" customHeight="1" x14ac:dyDescent="0.15">
      <c r="A778" s="18" t="s">
        <v>28</v>
      </c>
      <c r="B778" s="19">
        <v>140416.09</v>
      </c>
      <c r="C778" s="19">
        <v>59628.898999999998</v>
      </c>
      <c r="D778" s="19">
        <v>3734.6019999999999</v>
      </c>
      <c r="E778" s="19">
        <v>13254.295</v>
      </c>
      <c r="F778" s="19">
        <v>215369.3</v>
      </c>
      <c r="G778" s="19">
        <v>11346.269</v>
      </c>
      <c r="H778" s="19">
        <v>750.25099999999998</v>
      </c>
      <c r="J778" s="20"/>
      <c r="K778" s="20"/>
      <c r="L778" s="20"/>
      <c r="M778" s="20"/>
    </row>
    <row r="779" spans="1:13" s="14" customFormat="1" ht="8.65" customHeight="1" x14ac:dyDescent="0.15">
      <c r="A779" s="21" t="s">
        <v>29</v>
      </c>
      <c r="B779" s="22">
        <v>38115.989000000001</v>
      </c>
      <c r="C779" s="22">
        <v>23272.281999999999</v>
      </c>
      <c r="D779" s="22">
        <v>1161.6969999999999</v>
      </c>
      <c r="E779" s="22">
        <v>3889.6750000000002</v>
      </c>
      <c r="F779" s="22">
        <v>42178.641000000003</v>
      </c>
      <c r="G779" s="22">
        <v>2258.1999999999998</v>
      </c>
      <c r="H779" s="22">
        <v>218.20500000000001</v>
      </c>
      <c r="J779" s="20"/>
      <c r="K779" s="20"/>
      <c r="L779" s="20"/>
      <c r="M779" s="20"/>
    </row>
    <row r="780" spans="1:13" s="14" customFormat="1" ht="8.65" customHeight="1" x14ac:dyDescent="0.15">
      <c r="A780" s="18" t="s">
        <v>30</v>
      </c>
      <c r="B780" s="19">
        <v>17925.47</v>
      </c>
      <c r="C780" s="19">
        <v>15176.643</v>
      </c>
      <c r="D780" s="19">
        <v>1292.0239999999999</v>
      </c>
      <c r="E780" s="19">
        <v>1742.08</v>
      </c>
      <c r="F780" s="19">
        <v>19602.981</v>
      </c>
      <c r="G780" s="19">
        <v>1684.2470000000001</v>
      </c>
      <c r="H780" s="19">
        <v>0</v>
      </c>
      <c r="J780" s="20"/>
      <c r="K780" s="20"/>
      <c r="L780" s="20"/>
      <c r="M780" s="20"/>
    </row>
    <row r="781" spans="1:13" s="14" customFormat="1" ht="8.65" customHeight="1" x14ac:dyDescent="0.15">
      <c r="A781" s="18" t="s">
        <v>31</v>
      </c>
      <c r="B781" s="19">
        <v>8276.7000000000007</v>
      </c>
      <c r="C781" s="19">
        <v>4324.1869999999999</v>
      </c>
      <c r="D781" s="19">
        <v>215.846</v>
      </c>
      <c r="E781" s="19">
        <v>873.37300000000005</v>
      </c>
      <c r="F781" s="19">
        <v>12777.388999999999</v>
      </c>
      <c r="G781" s="19">
        <v>650.69899999999996</v>
      </c>
      <c r="H781" s="19">
        <v>6.6429999999999998</v>
      </c>
      <c r="J781" s="20"/>
      <c r="K781" s="20"/>
      <c r="L781" s="20"/>
      <c r="M781" s="20"/>
    </row>
    <row r="782" spans="1:13" s="14" customFormat="1" ht="8.65" customHeight="1" x14ac:dyDescent="0.15">
      <c r="A782" s="18" t="s">
        <v>32</v>
      </c>
      <c r="B782" s="19">
        <v>87675.392000000007</v>
      </c>
      <c r="C782" s="19">
        <v>82672.726999999999</v>
      </c>
      <c r="D782" s="19">
        <v>16043.155000000001</v>
      </c>
      <c r="E782" s="19">
        <v>16807.71</v>
      </c>
      <c r="F782" s="19">
        <v>82731.614000000001</v>
      </c>
      <c r="G782" s="19">
        <v>21095.096000000001</v>
      </c>
      <c r="H782" s="19">
        <v>20093.198</v>
      </c>
      <c r="J782" s="20"/>
      <c r="K782" s="20"/>
      <c r="L782" s="20"/>
      <c r="M782" s="20"/>
    </row>
    <row r="783" spans="1:13" s="14" customFormat="1" ht="8.65" customHeight="1" x14ac:dyDescent="0.15">
      <c r="A783" s="21" t="s">
        <v>33</v>
      </c>
      <c r="B783" s="22">
        <v>20702.006000000001</v>
      </c>
      <c r="C783" s="22">
        <v>12633.298000000001</v>
      </c>
      <c r="D783" s="22">
        <v>543.53399999999999</v>
      </c>
      <c r="E783" s="22">
        <v>2025.1569999999999</v>
      </c>
      <c r="F783" s="22">
        <v>33732.093000000001</v>
      </c>
      <c r="G783" s="22">
        <v>1604.7280000000001</v>
      </c>
      <c r="H783" s="22">
        <v>0</v>
      </c>
      <c r="J783" s="20"/>
      <c r="K783" s="20"/>
      <c r="L783" s="20"/>
      <c r="M783" s="20"/>
    </row>
    <row r="784" spans="1:13" s="14" customFormat="1" ht="8.65" customHeight="1" x14ac:dyDescent="0.15">
      <c r="A784" s="18" t="s">
        <v>34</v>
      </c>
      <c r="B784" s="19">
        <v>48361.425999999999</v>
      </c>
      <c r="C784" s="19">
        <v>33545.978000000003</v>
      </c>
      <c r="D784" s="19">
        <v>1781.9739999999999</v>
      </c>
      <c r="E784" s="19">
        <v>4985.4449999999997</v>
      </c>
      <c r="F784" s="19">
        <v>63257.112999999998</v>
      </c>
      <c r="G784" s="19">
        <v>5004.3680000000004</v>
      </c>
      <c r="H784" s="19">
        <v>194.26300000000001</v>
      </c>
      <c r="J784" s="20"/>
      <c r="K784" s="20"/>
      <c r="L784" s="20"/>
      <c r="M784" s="20"/>
    </row>
    <row r="785" spans="1:13" s="14" customFormat="1" ht="8.65" customHeight="1" x14ac:dyDescent="0.15">
      <c r="A785" s="18" t="s">
        <v>35</v>
      </c>
      <c r="B785" s="19">
        <v>27973.254000000001</v>
      </c>
      <c r="C785" s="19">
        <v>18970.624</v>
      </c>
      <c r="D785" s="19">
        <v>3187.239</v>
      </c>
      <c r="E785" s="19">
        <v>2146.8069999999998</v>
      </c>
      <c r="F785" s="19">
        <v>21891.404999999999</v>
      </c>
      <c r="G785" s="19">
        <v>8784.5149999999994</v>
      </c>
      <c r="H785" s="19">
        <v>119.10899999999999</v>
      </c>
      <c r="J785" s="20"/>
      <c r="K785" s="20"/>
      <c r="L785" s="20"/>
      <c r="M785" s="20"/>
    </row>
    <row r="786" spans="1:13" s="14" customFormat="1" ht="8.65" customHeight="1" x14ac:dyDescent="0.15">
      <c r="A786" s="18" t="s">
        <v>36</v>
      </c>
      <c r="B786" s="19">
        <v>22304.718000000001</v>
      </c>
      <c r="C786" s="19">
        <v>10122.495999999999</v>
      </c>
      <c r="D786" s="19">
        <v>1213.963</v>
      </c>
      <c r="E786" s="19">
        <v>1777.144</v>
      </c>
      <c r="F786" s="19">
        <v>21044.36</v>
      </c>
      <c r="G786" s="19">
        <v>3197.7420000000002</v>
      </c>
      <c r="H786" s="19">
        <v>321.92500000000001</v>
      </c>
      <c r="J786" s="20"/>
      <c r="K786" s="20"/>
      <c r="L786" s="20"/>
      <c r="M786" s="20"/>
    </row>
    <row r="787" spans="1:13" s="14" customFormat="1" ht="8.65" customHeight="1" x14ac:dyDescent="0.15">
      <c r="A787" s="21" t="s">
        <v>37</v>
      </c>
      <c r="B787" s="22">
        <v>26287.995999999999</v>
      </c>
      <c r="C787" s="22">
        <v>14962.941999999999</v>
      </c>
      <c r="D787" s="22">
        <v>884.55899999999997</v>
      </c>
      <c r="E787" s="22">
        <v>2467.9189999999999</v>
      </c>
      <c r="F787" s="22">
        <v>33900.896000000001</v>
      </c>
      <c r="G787" s="22">
        <v>2242.9290000000001</v>
      </c>
      <c r="H787" s="22">
        <v>28.245000000000001</v>
      </c>
      <c r="J787" s="20"/>
      <c r="K787" s="20"/>
      <c r="L787" s="20"/>
      <c r="M787" s="20"/>
    </row>
    <row r="788" spans="1:13" s="14" customFormat="1" ht="8.65" customHeight="1" x14ac:dyDescent="0.15">
      <c r="A788" s="18" t="s">
        <v>38</v>
      </c>
      <c r="B788" s="19">
        <v>38990.421000000002</v>
      </c>
      <c r="C788" s="19">
        <v>19896.803</v>
      </c>
      <c r="D788" s="19">
        <v>1131.2940000000001</v>
      </c>
      <c r="E788" s="19">
        <v>3959.76</v>
      </c>
      <c r="F788" s="19">
        <v>34778.17</v>
      </c>
      <c r="G788" s="19">
        <v>2809.9180000000001</v>
      </c>
      <c r="H788" s="19">
        <v>2765.663</v>
      </c>
      <c r="J788" s="20"/>
      <c r="K788" s="20"/>
      <c r="L788" s="20"/>
      <c r="M788" s="20"/>
    </row>
    <row r="789" spans="1:13" s="14" customFormat="1" ht="8.65" customHeight="1" x14ac:dyDescent="0.15">
      <c r="A789" s="18" t="s">
        <v>39</v>
      </c>
      <c r="B789" s="19">
        <v>36062.779000000002</v>
      </c>
      <c r="C789" s="19">
        <v>17450.159</v>
      </c>
      <c r="D789" s="19">
        <v>1619.519</v>
      </c>
      <c r="E789" s="19">
        <v>3822.422</v>
      </c>
      <c r="F789" s="19">
        <v>33175.811999999998</v>
      </c>
      <c r="G789" s="19">
        <v>5498.3059999999996</v>
      </c>
      <c r="H789" s="19">
        <v>107.244</v>
      </c>
      <c r="J789" s="20"/>
      <c r="K789" s="20"/>
      <c r="L789" s="20"/>
      <c r="M789" s="20"/>
    </row>
    <row r="790" spans="1:13" s="14" customFormat="1" ht="8.65" customHeight="1" x14ac:dyDescent="0.15">
      <c r="A790" s="18" t="s">
        <v>40</v>
      </c>
      <c r="B790" s="19">
        <v>19987.394</v>
      </c>
      <c r="C790" s="19">
        <v>11227.074000000001</v>
      </c>
      <c r="D790" s="19">
        <v>722.63099999999997</v>
      </c>
      <c r="E790" s="19">
        <v>1874.7349999999999</v>
      </c>
      <c r="F790" s="19">
        <v>28390.969000000001</v>
      </c>
      <c r="G790" s="19">
        <v>5255.5339999999997</v>
      </c>
      <c r="H790" s="19">
        <v>18.175000000000001</v>
      </c>
      <c r="J790" s="20"/>
      <c r="K790" s="20"/>
      <c r="L790" s="20"/>
      <c r="M790" s="20"/>
    </row>
    <row r="791" spans="1:13" s="14" customFormat="1" ht="8.65" customHeight="1" x14ac:dyDescent="0.15">
      <c r="A791" s="21" t="s">
        <v>41</v>
      </c>
      <c r="B791" s="22">
        <v>37348.889000000003</v>
      </c>
      <c r="C791" s="22">
        <v>33859.614999999998</v>
      </c>
      <c r="D791" s="22">
        <v>1629.4059999999999</v>
      </c>
      <c r="E791" s="22">
        <v>4419.7389999999996</v>
      </c>
      <c r="F791" s="22">
        <v>48133.196000000004</v>
      </c>
      <c r="G791" s="22">
        <v>5222.4129999999996</v>
      </c>
      <c r="H791" s="22">
        <v>0.128</v>
      </c>
      <c r="J791" s="20"/>
      <c r="K791" s="20"/>
      <c r="L791" s="20"/>
      <c r="M791" s="20"/>
    </row>
    <row r="792" spans="1:13" s="14" customFormat="1" ht="8.65" customHeight="1" x14ac:dyDescent="0.15">
      <c r="A792" s="18" t="s">
        <v>42</v>
      </c>
      <c r="B792" s="19">
        <v>5513.1049999999996</v>
      </c>
      <c r="C792" s="19">
        <v>6383.7820000000002</v>
      </c>
      <c r="D792" s="19">
        <v>177.12899999999999</v>
      </c>
      <c r="E792" s="19">
        <v>560.47</v>
      </c>
      <c r="F792" s="19">
        <v>12353.865</v>
      </c>
      <c r="G792" s="19">
        <v>350.15899999999999</v>
      </c>
      <c r="H792" s="19">
        <v>0</v>
      </c>
      <c r="J792" s="20"/>
      <c r="K792" s="20"/>
      <c r="L792" s="20"/>
      <c r="M792" s="20"/>
    </row>
    <row r="793" spans="1:13" s="14" customFormat="1" ht="8.65" customHeight="1" x14ac:dyDescent="0.15">
      <c r="A793" s="18" t="s">
        <v>43</v>
      </c>
      <c r="B793" s="19">
        <v>66298.175000000003</v>
      </c>
      <c r="C793" s="19">
        <v>47168.411</v>
      </c>
      <c r="D793" s="19">
        <v>1964.5360000000001</v>
      </c>
      <c r="E793" s="19">
        <v>5655.82</v>
      </c>
      <c r="F793" s="19">
        <v>91309.756999999998</v>
      </c>
      <c r="G793" s="19">
        <v>5861.335</v>
      </c>
      <c r="H793" s="19">
        <v>253.08099999999999</v>
      </c>
      <c r="J793" s="20"/>
      <c r="K793" s="20"/>
      <c r="L793" s="20"/>
      <c r="M793" s="20"/>
    </row>
    <row r="794" spans="1:13" s="14" customFormat="1" ht="8.65" customHeight="1" x14ac:dyDescent="0.15">
      <c r="A794" s="18" t="s">
        <v>44</v>
      </c>
      <c r="B794" s="19">
        <v>24294.644</v>
      </c>
      <c r="C794" s="19">
        <v>8785.1779999999999</v>
      </c>
      <c r="D794" s="19">
        <v>1305.54</v>
      </c>
      <c r="E794" s="19">
        <v>2316.4270000000001</v>
      </c>
      <c r="F794" s="19">
        <v>22931.132000000001</v>
      </c>
      <c r="G794" s="19">
        <v>2418.5650000000001</v>
      </c>
      <c r="H794" s="19">
        <v>47.003999999999998</v>
      </c>
      <c r="J794" s="20"/>
      <c r="K794" s="20"/>
      <c r="L794" s="20"/>
      <c r="M794" s="20"/>
    </row>
    <row r="795" spans="1:13" s="14" customFormat="1" ht="8.65" customHeight="1" x14ac:dyDescent="0.15">
      <c r="A795" s="21" t="s">
        <v>45</v>
      </c>
      <c r="B795" s="22">
        <v>11240.972</v>
      </c>
      <c r="C795" s="22">
        <v>3277.5680000000002</v>
      </c>
      <c r="D795" s="22">
        <v>447.94900000000001</v>
      </c>
      <c r="E795" s="22">
        <v>1140.893</v>
      </c>
      <c r="F795" s="22">
        <v>15160.519</v>
      </c>
      <c r="G795" s="22">
        <v>893.52700000000004</v>
      </c>
      <c r="H795" s="22">
        <v>1.7270000000000001</v>
      </c>
      <c r="J795" s="20"/>
      <c r="K795" s="20"/>
      <c r="L795" s="20"/>
      <c r="M795" s="20"/>
    </row>
    <row r="796" spans="1:13" s="14" customFormat="1" ht="8.65" customHeight="1" x14ac:dyDescent="0.15">
      <c r="A796" s="23"/>
      <c r="B796" s="24"/>
      <c r="C796" s="24"/>
      <c r="D796" s="24"/>
      <c r="E796" s="24"/>
      <c r="F796" s="24"/>
      <c r="G796" s="24"/>
      <c r="H796" s="24"/>
      <c r="J796" s="20"/>
      <c r="K796" s="20"/>
      <c r="L796" s="20"/>
      <c r="M796" s="20"/>
    </row>
    <row r="797" spans="1:13" s="14" customFormat="1" ht="8.65" customHeight="1" x14ac:dyDescent="0.15">
      <c r="A797" s="12">
        <v>2006</v>
      </c>
      <c r="B797" s="13"/>
      <c r="C797" s="13"/>
      <c r="D797" s="13"/>
      <c r="E797" s="13"/>
      <c r="F797" s="13"/>
      <c r="G797" s="13"/>
      <c r="H797" s="13"/>
    </row>
    <row r="798" spans="1:13" s="17" customFormat="1" ht="8.65" customHeight="1" x14ac:dyDescent="0.15">
      <c r="A798" s="15" t="s">
        <v>13</v>
      </c>
      <c r="B798" s="16">
        <f t="shared" ref="B798:H798" si="29">SUM(B800:B831)</f>
        <v>1336644.3859999999</v>
      </c>
      <c r="C798" s="16">
        <f t="shared" si="29"/>
        <v>885065.46600000036</v>
      </c>
      <c r="D798" s="16">
        <f t="shared" si="29"/>
        <v>201033.53800000006</v>
      </c>
      <c r="E798" s="16">
        <f t="shared" si="29"/>
        <v>235603.51099999994</v>
      </c>
      <c r="F798" s="16">
        <f t="shared" si="29"/>
        <v>1563007.5450000002</v>
      </c>
      <c r="G798" s="16">
        <f t="shared" si="29"/>
        <v>294267.03699999995</v>
      </c>
      <c r="H798" s="16">
        <f t="shared" si="29"/>
        <v>76731.737000000008</v>
      </c>
      <c r="J798" s="50"/>
      <c r="K798" s="50"/>
      <c r="L798" s="50"/>
      <c r="M798" s="50"/>
    </row>
    <row r="799" spans="1:13" s="17" customFormat="1" ht="3.95" customHeight="1" x14ac:dyDescent="0.15">
      <c r="A799" s="15"/>
      <c r="B799" s="16"/>
      <c r="C799" s="16"/>
      <c r="D799" s="16"/>
      <c r="E799" s="16"/>
      <c r="F799" s="16"/>
      <c r="G799" s="16"/>
      <c r="H799" s="16"/>
      <c r="J799" s="50"/>
      <c r="K799" s="50"/>
      <c r="L799" s="50"/>
      <c r="M799" s="50"/>
    </row>
    <row r="800" spans="1:13" s="14" customFormat="1" ht="8.65" customHeight="1" x14ac:dyDescent="0.15">
      <c r="A800" s="18" t="s">
        <v>14</v>
      </c>
      <c r="B800" s="19">
        <v>14410.94</v>
      </c>
      <c r="C800" s="19">
        <v>7415.2610000000004</v>
      </c>
      <c r="D800" s="19">
        <v>826.63</v>
      </c>
      <c r="E800" s="19">
        <v>1800.7909999999999</v>
      </c>
      <c r="F800" s="19">
        <v>14185.607</v>
      </c>
      <c r="G800" s="19">
        <v>1981.116</v>
      </c>
      <c r="H800" s="19">
        <v>0</v>
      </c>
      <c r="J800" s="20"/>
      <c r="K800" s="20"/>
      <c r="L800" s="20"/>
      <c r="M800" s="20"/>
    </row>
    <row r="801" spans="1:13" s="14" customFormat="1" ht="8.65" customHeight="1" x14ac:dyDescent="0.15">
      <c r="A801" s="18" t="s">
        <v>15</v>
      </c>
      <c r="B801" s="19">
        <v>38667.911</v>
      </c>
      <c r="C801" s="19">
        <v>24361.617999999999</v>
      </c>
      <c r="D801" s="19">
        <v>2734.951</v>
      </c>
      <c r="E801" s="19">
        <v>5646.8919999999998</v>
      </c>
      <c r="F801" s="19">
        <v>46281.512000000002</v>
      </c>
      <c r="G801" s="19">
        <v>6886.54</v>
      </c>
      <c r="H801" s="19">
        <v>98.992000000000004</v>
      </c>
      <c r="J801" s="20"/>
      <c r="K801" s="20"/>
      <c r="L801" s="20"/>
      <c r="M801" s="20"/>
    </row>
    <row r="802" spans="1:13" s="14" customFormat="1" ht="8.65" customHeight="1" x14ac:dyDescent="0.15">
      <c r="A802" s="18" t="s">
        <v>16</v>
      </c>
      <c r="B802" s="19">
        <v>10238.394</v>
      </c>
      <c r="C802" s="19">
        <v>6653.6040000000003</v>
      </c>
      <c r="D802" s="19">
        <v>517.32799999999997</v>
      </c>
      <c r="E802" s="19">
        <v>1060.7650000000001</v>
      </c>
      <c r="F802" s="19">
        <v>7159.5219999999999</v>
      </c>
      <c r="G802" s="19">
        <v>941.63199999999995</v>
      </c>
      <c r="H802" s="19">
        <v>0</v>
      </c>
      <c r="J802" s="20"/>
      <c r="K802" s="20"/>
      <c r="L802" s="20"/>
      <c r="M802" s="20"/>
    </row>
    <row r="803" spans="1:13" s="14" customFormat="1" ht="8.65" customHeight="1" x14ac:dyDescent="0.15">
      <c r="A803" s="21" t="s">
        <v>17</v>
      </c>
      <c r="B803" s="22">
        <v>8799.8420000000006</v>
      </c>
      <c r="C803" s="22">
        <v>12328.361000000001</v>
      </c>
      <c r="D803" s="22">
        <v>755.05499999999995</v>
      </c>
      <c r="E803" s="22">
        <v>865.077</v>
      </c>
      <c r="F803" s="22">
        <v>10115.689</v>
      </c>
      <c r="G803" s="22">
        <v>3377.4</v>
      </c>
      <c r="H803" s="22">
        <v>404.589</v>
      </c>
      <c r="J803" s="20"/>
      <c r="K803" s="20"/>
      <c r="L803" s="20"/>
      <c r="M803" s="20"/>
    </row>
    <row r="804" spans="1:13" s="14" customFormat="1" ht="8.65" customHeight="1" x14ac:dyDescent="0.15">
      <c r="A804" s="18" t="s">
        <v>18</v>
      </c>
      <c r="B804" s="19">
        <v>36643.982000000004</v>
      </c>
      <c r="C804" s="19">
        <v>30917.313999999998</v>
      </c>
      <c r="D804" s="19">
        <v>1794.653</v>
      </c>
      <c r="E804" s="19">
        <v>3868.3270000000002</v>
      </c>
      <c r="F804" s="19">
        <v>39477.684999999998</v>
      </c>
      <c r="G804" s="19">
        <v>4295.6980000000003</v>
      </c>
      <c r="H804" s="19">
        <v>42.991</v>
      </c>
      <c r="J804" s="20"/>
      <c r="K804" s="20"/>
      <c r="L804" s="20"/>
      <c r="M804" s="20"/>
    </row>
    <row r="805" spans="1:13" s="14" customFormat="1" ht="8.65" customHeight="1" x14ac:dyDescent="0.15">
      <c r="A805" s="18" t="s">
        <v>19</v>
      </c>
      <c r="B805" s="19">
        <v>7387.9160000000002</v>
      </c>
      <c r="C805" s="19">
        <v>6731.2330000000002</v>
      </c>
      <c r="D805" s="19">
        <v>407.33300000000003</v>
      </c>
      <c r="E805" s="19">
        <v>855.57</v>
      </c>
      <c r="F805" s="19">
        <v>9126.4079999999994</v>
      </c>
      <c r="G805" s="19">
        <v>788.48900000000003</v>
      </c>
      <c r="H805" s="19">
        <v>0</v>
      </c>
      <c r="J805" s="20"/>
      <c r="K805" s="20"/>
      <c r="L805" s="20"/>
      <c r="M805" s="20"/>
    </row>
    <row r="806" spans="1:13" s="14" customFormat="1" ht="8.65" customHeight="1" x14ac:dyDescent="0.15">
      <c r="A806" s="18" t="s">
        <v>20</v>
      </c>
      <c r="B806" s="19">
        <v>27024.503000000001</v>
      </c>
      <c r="C806" s="19">
        <v>13623.396000000001</v>
      </c>
      <c r="D806" s="19">
        <v>929.25300000000004</v>
      </c>
      <c r="E806" s="19">
        <v>2525.3049999999998</v>
      </c>
      <c r="F806" s="19">
        <v>32401.710999999999</v>
      </c>
      <c r="G806" s="19">
        <v>1725.434</v>
      </c>
      <c r="H806" s="19">
        <v>0</v>
      </c>
      <c r="J806" s="20"/>
      <c r="K806" s="20"/>
      <c r="L806" s="20"/>
      <c r="M806" s="20"/>
    </row>
    <row r="807" spans="1:13" s="14" customFormat="1" ht="8.65" customHeight="1" x14ac:dyDescent="0.15">
      <c r="A807" s="21" t="s">
        <v>21</v>
      </c>
      <c r="B807" s="22">
        <v>37963.813999999998</v>
      </c>
      <c r="C807" s="22">
        <v>17769.056</v>
      </c>
      <c r="D807" s="22">
        <v>3169.8209999999999</v>
      </c>
      <c r="E807" s="22">
        <v>4633.3900000000003</v>
      </c>
      <c r="F807" s="22">
        <v>53234.803999999996</v>
      </c>
      <c r="G807" s="22">
        <v>4865.0450000000001</v>
      </c>
      <c r="H807" s="22">
        <v>50.65</v>
      </c>
      <c r="J807" s="20"/>
      <c r="K807" s="20"/>
      <c r="L807" s="20"/>
      <c r="M807" s="20"/>
    </row>
    <row r="808" spans="1:13" s="14" customFormat="1" ht="8.65" customHeight="1" x14ac:dyDescent="0.15">
      <c r="A808" s="18" t="s">
        <v>22</v>
      </c>
      <c r="B808" s="19">
        <v>228011.87899999999</v>
      </c>
      <c r="C808" s="19">
        <v>197503.47399999999</v>
      </c>
      <c r="D808" s="19">
        <v>131899.57399999999</v>
      </c>
      <c r="E808" s="19">
        <v>104777.36500000001</v>
      </c>
      <c r="F808" s="19">
        <v>240153.79300000001</v>
      </c>
      <c r="G808" s="19">
        <v>155002.40299999999</v>
      </c>
      <c r="H808" s="19">
        <v>47524.767</v>
      </c>
      <c r="J808" s="20"/>
      <c r="K808" s="20"/>
      <c r="L808" s="20"/>
      <c r="M808" s="20"/>
    </row>
    <row r="809" spans="1:13" s="14" customFormat="1" ht="8.65" customHeight="1" x14ac:dyDescent="0.15">
      <c r="A809" s="18" t="s">
        <v>23</v>
      </c>
      <c r="B809" s="19">
        <v>12908.199000000001</v>
      </c>
      <c r="C809" s="19">
        <v>12029.226000000001</v>
      </c>
      <c r="D809" s="19">
        <v>553.33399999999995</v>
      </c>
      <c r="E809" s="19">
        <v>1674.002</v>
      </c>
      <c r="F809" s="19">
        <v>19332.330000000002</v>
      </c>
      <c r="G809" s="19">
        <v>2015.117</v>
      </c>
      <c r="H809" s="19">
        <v>853.30100000000004</v>
      </c>
      <c r="J809" s="20"/>
      <c r="K809" s="20"/>
      <c r="L809" s="20"/>
      <c r="M809" s="20"/>
    </row>
    <row r="810" spans="1:13" s="14" customFormat="1" ht="8.65" customHeight="1" x14ac:dyDescent="0.15">
      <c r="A810" s="18" t="s">
        <v>24</v>
      </c>
      <c r="B810" s="19">
        <v>53965.398000000001</v>
      </c>
      <c r="C810" s="19">
        <v>34905.781000000003</v>
      </c>
      <c r="D810" s="19">
        <v>2341.654</v>
      </c>
      <c r="E810" s="19">
        <v>7142.4229999999998</v>
      </c>
      <c r="F810" s="19">
        <v>55996.341999999997</v>
      </c>
      <c r="G810" s="19">
        <v>5499.3919999999998</v>
      </c>
      <c r="H810" s="19">
        <v>301.37099999999998</v>
      </c>
      <c r="J810" s="20"/>
      <c r="K810" s="20"/>
      <c r="L810" s="20"/>
      <c r="M810" s="20"/>
    </row>
    <row r="811" spans="1:13" s="14" customFormat="1" ht="8.65" customHeight="1" x14ac:dyDescent="0.15">
      <c r="A811" s="21" t="s">
        <v>25</v>
      </c>
      <c r="B811" s="22">
        <v>22944.216</v>
      </c>
      <c r="C811" s="22">
        <v>18614.276000000002</v>
      </c>
      <c r="D811" s="22">
        <v>915.52599999999995</v>
      </c>
      <c r="E811" s="22">
        <v>2059.806</v>
      </c>
      <c r="F811" s="22">
        <v>27082.78</v>
      </c>
      <c r="G811" s="22">
        <v>1582.3230000000001</v>
      </c>
      <c r="H811" s="22">
        <v>0</v>
      </c>
      <c r="J811" s="20"/>
      <c r="K811" s="20"/>
      <c r="L811" s="20"/>
      <c r="M811" s="20"/>
    </row>
    <row r="812" spans="1:13" s="14" customFormat="1" ht="8.65" customHeight="1" x14ac:dyDescent="0.15">
      <c r="A812" s="18" t="s">
        <v>26</v>
      </c>
      <c r="B812" s="19">
        <v>20125.125</v>
      </c>
      <c r="C812" s="19">
        <v>11741.699000000001</v>
      </c>
      <c r="D812" s="19">
        <v>620.63199999999995</v>
      </c>
      <c r="E812" s="19">
        <v>1888.963</v>
      </c>
      <c r="F812" s="19">
        <v>27613.402999999998</v>
      </c>
      <c r="G812" s="19">
        <v>1275.8309999999999</v>
      </c>
      <c r="H812" s="19">
        <v>0</v>
      </c>
      <c r="J812" s="20"/>
      <c r="K812" s="20"/>
      <c r="L812" s="20"/>
      <c r="M812" s="20"/>
    </row>
    <row r="813" spans="1:13" s="14" customFormat="1" ht="8.65" customHeight="1" x14ac:dyDescent="0.15">
      <c r="A813" s="18" t="s">
        <v>27</v>
      </c>
      <c r="B813" s="19">
        <v>110153.477</v>
      </c>
      <c r="C813" s="19">
        <v>45197.142</v>
      </c>
      <c r="D813" s="19">
        <v>8654.0689999999995</v>
      </c>
      <c r="E813" s="19">
        <v>14311.44</v>
      </c>
      <c r="F813" s="19">
        <v>114411.212</v>
      </c>
      <c r="G813" s="19">
        <v>16059.103999999999</v>
      </c>
      <c r="H813" s="19">
        <v>983.70899999999995</v>
      </c>
      <c r="J813" s="20"/>
      <c r="K813" s="20"/>
      <c r="L813" s="20"/>
      <c r="M813" s="20"/>
    </row>
    <row r="814" spans="1:13" s="14" customFormat="1" ht="8.65" customHeight="1" x14ac:dyDescent="0.15">
      <c r="A814" s="18" t="s">
        <v>28</v>
      </c>
      <c r="B814" s="19">
        <v>147363.13399999999</v>
      </c>
      <c r="C814" s="19">
        <v>65497.071000000004</v>
      </c>
      <c r="D814" s="19">
        <v>4160.2820000000002</v>
      </c>
      <c r="E814" s="19">
        <v>14971.487999999999</v>
      </c>
      <c r="F814" s="19">
        <v>224027.973</v>
      </c>
      <c r="G814" s="19">
        <v>11899.648999999999</v>
      </c>
      <c r="H814" s="19">
        <v>799.55600000000004</v>
      </c>
      <c r="J814" s="20"/>
      <c r="K814" s="20"/>
      <c r="L814" s="20"/>
      <c r="M814" s="20"/>
    </row>
    <row r="815" spans="1:13" s="14" customFormat="1" ht="8.65" customHeight="1" x14ac:dyDescent="0.15">
      <c r="A815" s="21" t="s">
        <v>29</v>
      </c>
      <c r="B815" s="22">
        <v>40791.470999999998</v>
      </c>
      <c r="C815" s="22">
        <v>23675.974999999999</v>
      </c>
      <c r="D815" s="22">
        <v>1374.4829999999999</v>
      </c>
      <c r="E815" s="22">
        <v>4387.6610000000001</v>
      </c>
      <c r="F815" s="22">
        <v>43955.002999999997</v>
      </c>
      <c r="G815" s="22">
        <v>2505.194</v>
      </c>
      <c r="H815" s="22">
        <v>228.28399999999999</v>
      </c>
      <c r="J815" s="20"/>
      <c r="K815" s="20"/>
      <c r="L815" s="20"/>
      <c r="M815" s="20"/>
    </row>
    <row r="816" spans="1:13" s="14" customFormat="1" ht="8.65" customHeight="1" x14ac:dyDescent="0.15">
      <c r="A816" s="18" t="s">
        <v>30</v>
      </c>
      <c r="B816" s="19">
        <v>18756.082999999999</v>
      </c>
      <c r="C816" s="19">
        <v>15417.663</v>
      </c>
      <c r="D816" s="19">
        <v>1432.954</v>
      </c>
      <c r="E816" s="19">
        <v>1939.816</v>
      </c>
      <c r="F816" s="19">
        <v>20402.59</v>
      </c>
      <c r="G816" s="19">
        <v>1646.2829999999999</v>
      </c>
      <c r="H816" s="19">
        <v>0</v>
      </c>
      <c r="J816" s="20"/>
      <c r="K816" s="20"/>
      <c r="L816" s="20"/>
      <c r="M816" s="20"/>
    </row>
    <row r="817" spans="1:13" s="14" customFormat="1" ht="8.65" customHeight="1" x14ac:dyDescent="0.15">
      <c r="A817" s="18" t="s">
        <v>31</v>
      </c>
      <c r="B817" s="19">
        <v>8934.0360000000001</v>
      </c>
      <c r="C817" s="19">
        <v>4396.5200000000004</v>
      </c>
      <c r="D817" s="19">
        <v>263.14299999999997</v>
      </c>
      <c r="E817" s="19">
        <v>944.06299999999999</v>
      </c>
      <c r="F817" s="19">
        <v>13370.784</v>
      </c>
      <c r="G817" s="19">
        <v>665.29300000000001</v>
      </c>
      <c r="H817" s="19">
        <v>6.968</v>
      </c>
      <c r="J817" s="20"/>
      <c r="K817" s="20"/>
      <c r="L817" s="20"/>
      <c r="M817" s="20"/>
    </row>
    <row r="818" spans="1:13" s="14" customFormat="1" ht="8.65" customHeight="1" x14ac:dyDescent="0.15">
      <c r="A818" s="18" t="s">
        <v>32</v>
      </c>
      <c r="B818" s="19">
        <v>92422.31</v>
      </c>
      <c r="C818" s="19">
        <v>86856.494000000006</v>
      </c>
      <c r="D818" s="19">
        <v>17561.682000000001</v>
      </c>
      <c r="E818" s="19">
        <v>17959.875</v>
      </c>
      <c r="F818" s="19">
        <v>87126.468999999997</v>
      </c>
      <c r="G818" s="19">
        <v>21480.112000000001</v>
      </c>
      <c r="H818" s="19">
        <v>21404.293000000001</v>
      </c>
      <c r="J818" s="20"/>
      <c r="K818" s="20"/>
      <c r="L818" s="20"/>
      <c r="M818" s="20"/>
    </row>
    <row r="819" spans="1:13" s="14" customFormat="1" ht="8.65" customHeight="1" x14ac:dyDescent="0.15">
      <c r="A819" s="21" t="s">
        <v>33</v>
      </c>
      <c r="B819" s="22">
        <v>21710.266</v>
      </c>
      <c r="C819" s="22">
        <v>12539.789000000001</v>
      </c>
      <c r="D819" s="22">
        <v>660.30100000000004</v>
      </c>
      <c r="E819" s="22">
        <v>2422.337</v>
      </c>
      <c r="F819" s="22">
        <v>35009.661999999997</v>
      </c>
      <c r="G819" s="22">
        <v>1490.55</v>
      </c>
      <c r="H819" s="22">
        <v>0</v>
      </c>
      <c r="J819" s="20"/>
      <c r="K819" s="20"/>
      <c r="L819" s="20"/>
      <c r="M819" s="20"/>
    </row>
    <row r="820" spans="1:13" s="14" customFormat="1" ht="8.65" customHeight="1" x14ac:dyDescent="0.15">
      <c r="A820" s="18" t="s">
        <v>34</v>
      </c>
      <c r="B820" s="19">
        <v>51098.542000000001</v>
      </c>
      <c r="C820" s="19">
        <v>34866.985999999997</v>
      </c>
      <c r="D820" s="19">
        <v>2256.6840000000002</v>
      </c>
      <c r="E820" s="19">
        <v>5503.2579999999998</v>
      </c>
      <c r="F820" s="19">
        <v>65471.298999999999</v>
      </c>
      <c r="G820" s="19">
        <v>4995.1980000000003</v>
      </c>
      <c r="H820" s="19">
        <v>199.34700000000001</v>
      </c>
      <c r="J820" s="20"/>
      <c r="K820" s="20"/>
      <c r="L820" s="20"/>
      <c r="M820" s="20"/>
    </row>
    <row r="821" spans="1:13" s="14" customFormat="1" ht="8.65" customHeight="1" x14ac:dyDescent="0.15">
      <c r="A821" s="18" t="s">
        <v>35</v>
      </c>
      <c r="B821" s="19">
        <v>31539.527999999998</v>
      </c>
      <c r="C821" s="19">
        <v>20338.517</v>
      </c>
      <c r="D821" s="19">
        <v>3864.989</v>
      </c>
      <c r="E821" s="19">
        <v>2399.6640000000002</v>
      </c>
      <c r="F821" s="19">
        <v>23398.276000000002</v>
      </c>
      <c r="G821" s="19">
        <v>9584.0319999999992</v>
      </c>
      <c r="H821" s="19">
        <v>129.32</v>
      </c>
      <c r="J821" s="20"/>
      <c r="K821" s="20"/>
      <c r="L821" s="20"/>
      <c r="M821" s="20"/>
    </row>
    <row r="822" spans="1:13" s="14" customFormat="1" ht="8.65" customHeight="1" x14ac:dyDescent="0.15">
      <c r="A822" s="18" t="s">
        <v>36</v>
      </c>
      <c r="B822" s="19">
        <v>23728.81</v>
      </c>
      <c r="C822" s="19">
        <v>11007.362999999999</v>
      </c>
      <c r="D822" s="19">
        <v>1241.7059999999999</v>
      </c>
      <c r="E822" s="19">
        <v>2349.0010000000002</v>
      </c>
      <c r="F822" s="19">
        <v>23241.409</v>
      </c>
      <c r="G822" s="19">
        <v>3421.779</v>
      </c>
      <c r="H822" s="19">
        <v>334.77</v>
      </c>
      <c r="J822" s="20"/>
      <c r="K822" s="20"/>
      <c r="L822" s="20"/>
      <c r="M822" s="20"/>
    </row>
    <row r="823" spans="1:13" s="14" customFormat="1" ht="8.65" customHeight="1" x14ac:dyDescent="0.15">
      <c r="A823" s="21" t="s">
        <v>37</v>
      </c>
      <c r="B823" s="22">
        <v>26954.55</v>
      </c>
      <c r="C823" s="22">
        <v>15711.876</v>
      </c>
      <c r="D823" s="22">
        <v>1005.129</v>
      </c>
      <c r="E823" s="22">
        <v>2768.5810000000001</v>
      </c>
      <c r="F823" s="22">
        <v>35603.472000000002</v>
      </c>
      <c r="G823" s="22">
        <v>2074.0140000000001</v>
      </c>
      <c r="H823" s="22">
        <v>30.917000000000002</v>
      </c>
      <c r="J823" s="20"/>
      <c r="K823" s="20"/>
      <c r="L823" s="20"/>
      <c r="M823" s="20"/>
    </row>
    <row r="824" spans="1:13" s="14" customFormat="1" ht="8.65" customHeight="1" x14ac:dyDescent="0.15">
      <c r="A824" s="18" t="s">
        <v>38</v>
      </c>
      <c r="B824" s="19">
        <v>38307.46</v>
      </c>
      <c r="C824" s="19">
        <v>20526.012999999999</v>
      </c>
      <c r="D824" s="19">
        <v>1416.5450000000001</v>
      </c>
      <c r="E824" s="19">
        <v>4728.3329999999996</v>
      </c>
      <c r="F824" s="19">
        <v>35771.743999999999</v>
      </c>
      <c r="G824" s="19">
        <v>2873.261</v>
      </c>
      <c r="H824" s="19">
        <v>2886.9270000000001</v>
      </c>
      <c r="J824" s="20"/>
      <c r="K824" s="20"/>
      <c r="L824" s="20"/>
      <c r="M824" s="20"/>
    </row>
    <row r="825" spans="1:13" s="14" customFormat="1" ht="8.65" customHeight="1" x14ac:dyDescent="0.15">
      <c r="A825" s="18" t="s">
        <v>39</v>
      </c>
      <c r="B825" s="19">
        <v>34218.631999999998</v>
      </c>
      <c r="C825" s="19">
        <v>18327.082999999999</v>
      </c>
      <c r="D825" s="19">
        <v>2059.7399999999998</v>
      </c>
      <c r="E825" s="19">
        <v>4133.6959999999999</v>
      </c>
      <c r="F825" s="19">
        <v>34473.514000000003</v>
      </c>
      <c r="G825" s="19">
        <v>4715.7039999999997</v>
      </c>
      <c r="H825" s="19">
        <v>113.5</v>
      </c>
      <c r="J825" s="20"/>
      <c r="K825" s="20"/>
      <c r="L825" s="20"/>
      <c r="M825" s="20"/>
    </row>
    <row r="826" spans="1:13" s="14" customFormat="1" ht="8.65" customHeight="1" x14ac:dyDescent="0.15">
      <c r="A826" s="18" t="s">
        <v>40</v>
      </c>
      <c r="B826" s="19">
        <v>21082.796999999999</v>
      </c>
      <c r="C826" s="19">
        <v>11532.05</v>
      </c>
      <c r="D826" s="19">
        <v>885.99599999999998</v>
      </c>
      <c r="E826" s="19">
        <v>2070.308</v>
      </c>
      <c r="F826" s="19">
        <v>29634.393</v>
      </c>
      <c r="G826" s="19">
        <v>5790.73</v>
      </c>
      <c r="H826" s="19">
        <v>19.309999999999999</v>
      </c>
      <c r="J826" s="20"/>
      <c r="K826" s="20"/>
      <c r="L826" s="20"/>
      <c r="M826" s="20"/>
    </row>
    <row r="827" spans="1:13" s="14" customFormat="1" ht="8.65" customHeight="1" x14ac:dyDescent="0.15">
      <c r="A827" s="21" t="s">
        <v>41</v>
      </c>
      <c r="B827" s="22">
        <v>38979.165999999997</v>
      </c>
      <c r="C827" s="22">
        <v>35414.120000000003</v>
      </c>
      <c r="D827" s="22">
        <v>1957.943</v>
      </c>
      <c r="E827" s="22">
        <v>4933.7240000000002</v>
      </c>
      <c r="F827" s="22">
        <v>49333.029000000002</v>
      </c>
      <c r="G827" s="22">
        <v>5341.8249999999998</v>
      </c>
      <c r="H827" s="22">
        <v>0.13600000000000001</v>
      </c>
      <c r="J827" s="20"/>
      <c r="K827" s="20"/>
      <c r="L827" s="20"/>
      <c r="M827" s="20"/>
    </row>
    <row r="828" spans="1:13" s="14" customFormat="1" ht="8.65" customHeight="1" x14ac:dyDescent="0.15">
      <c r="A828" s="18" t="s">
        <v>42</v>
      </c>
      <c r="B828" s="19">
        <v>5933.0839999999998</v>
      </c>
      <c r="C828" s="19">
        <v>7372.6130000000003</v>
      </c>
      <c r="D828" s="19">
        <v>204.953</v>
      </c>
      <c r="E828" s="19">
        <v>679.05</v>
      </c>
      <c r="F828" s="19">
        <v>12803.769</v>
      </c>
      <c r="G828" s="19">
        <v>377.57799999999997</v>
      </c>
      <c r="H828" s="19">
        <v>0</v>
      </c>
      <c r="J828" s="20"/>
      <c r="K828" s="20"/>
      <c r="L828" s="20"/>
      <c r="M828" s="20"/>
    </row>
    <row r="829" spans="1:13" s="14" customFormat="1" ht="8.65" customHeight="1" x14ac:dyDescent="0.15">
      <c r="A829" s="18" t="s">
        <v>43</v>
      </c>
      <c r="B829" s="19">
        <v>69144.718999999997</v>
      </c>
      <c r="C829" s="19">
        <v>49101.425000000003</v>
      </c>
      <c r="D829" s="19">
        <v>2288.6280000000002</v>
      </c>
      <c r="E829" s="19">
        <v>6334.3490000000002</v>
      </c>
      <c r="F829" s="19">
        <v>93360.826000000001</v>
      </c>
      <c r="G829" s="19">
        <v>5720.3609999999999</v>
      </c>
      <c r="H829" s="19">
        <v>265.78399999999999</v>
      </c>
      <c r="J829" s="20"/>
      <c r="K829" s="20"/>
      <c r="L829" s="20"/>
      <c r="M829" s="20"/>
    </row>
    <row r="830" spans="1:13" s="14" customFormat="1" ht="8.65" customHeight="1" x14ac:dyDescent="0.15">
      <c r="A830" s="18" t="s">
        <v>44</v>
      </c>
      <c r="B830" s="19">
        <v>24886.064999999999</v>
      </c>
      <c r="C830" s="19">
        <v>9238.241</v>
      </c>
      <c r="D830" s="19">
        <v>1755.5630000000001</v>
      </c>
      <c r="E830" s="19">
        <v>2693.3229999999999</v>
      </c>
      <c r="F830" s="19">
        <v>23835.047999999999</v>
      </c>
      <c r="G830" s="19">
        <v>2449.962</v>
      </c>
      <c r="H830" s="19">
        <v>50.515000000000001</v>
      </c>
      <c r="J830" s="20"/>
      <c r="K830" s="20"/>
      <c r="L830" s="20"/>
      <c r="M830" s="20"/>
    </row>
    <row r="831" spans="1:13" s="14" customFormat="1" ht="8.65" customHeight="1" x14ac:dyDescent="0.15">
      <c r="A831" s="21" t="s">
        <v>45</v>
      </c>
      <c r="B831" s="22">
        <v>11548.137000000001</v>
      </c>
      <c r="C831" s="22">
        <v>3454.2260000000001</v>
      </c>
      <c r="D831" s="22">
        <v>523.00400000000002</v>
      </c>
      <c r="E831" s="22">
        <v>1274.8679999999999</v>
      </c>
      <c r="F831" s="22">
        <v>15615.486999999999</v>
      </c>
      <c r="G831" s="22">
        <v>939.98800000000006</v>
      </c>
      <c r="H831" s="22">
        <v>1.74</v>
      </c>
      <c r="J831" s="20"/>
      <c r="K831" s="20"/>
      <c r="L831" s="20"/>
      <c r="M831" s="20"/>
    </row>
    <row r="832" spans="1:13" s="14" customFormat="1" ht="3.95" customHeight="1" x14ac:dyDescent="0.15">
      <c r="A832" s="23"/>
      <c r="B832" s="24"/>
      <c r="C832" s="24"/>
      <c r="D832" s="24"/>
      <c r="E832" s="24"/>
      <c r="F832" s="24"/>
      <c r="G832" s="24"/>
      <c r="H832" s="24"/>
      <c r="J832" s="20"/>
      <c r="K832" s="20"/>
      <c r="L832" s="20"/>
      <c r="M832" s="20"/>
    </row>
    <row r="833" spans="1:13" s="14" customFormat="1" ht="7.5" customHeight="1" x14ac:dyDescent="0.15">
      <c r="A833" s="29"/>
      <c r="B833" s="24"/>
      <c r="C833" s="24"/>
      <c r="D833" s="24"/>
      <c r="E833" s="24"/>
      <c r="F833" s="24"/>
      <c r="G833" s="24"/>
      <c r="H833" s="24"/>
      <c r="I833" s="25"/>
      <c r="J833" s="20"/>
      <c r="K833" s="20"/>
      <c r="L833" s="20"/>
      <c r="M833" s="20"/>
    </row>
    <row r="834" spans="1:13" s="5" customFormat="1" ht="12" customHeight="1" x14ac:dyDescent="0.2">
      <c r="A834" s="1" t="s">
        <v>0</v>
      </c>
      <c r="B834" s="2"/>
      <c r="C834" s="2"/>
      <c r="D834" s="2"/>
      <c r="E834" s="2"/>
      <c r="F834" s="2"/>
      <c r="G834" s="3"/>
      <c r="H834" s="6" t="s">
        <v>66</v>
      </c>
    </row>
    <row r="835" spans="1:13" s="5" customFormat="1" ht="12" customHeight="1" x14ac:dyDescent="0.2">
      <c r="A835" s="1" t="s">
        <v>2</v>
      </c>
      <c r="B835" s="2"/>
      <c r="C835" s="2"/>
      <c r="D835" s="2"/>
      <c r="E835" s="2"/>
      <c r="F835" s="2"/>
      <c r="G835" s="3"/>
      <c r="H835" s="6" t="s">
        <v>48</v>
      </c>
    </row>
    <row r="836" spans="1:13" s="5" customFormat="1" ht="12" customHeight="1" x14ac:dyDescent="0.2">
      <c r="A836" s="1" t="s">
        <v>78</v>
      </c>
      <c r="B836" s="2"/>
      <c r="C836" s="2"/>
      <c r="D836" s="2"/>
      <c r="E836" s="2"/>
      <c r="F836" s="2"/>
      <c r="G836" s="3"/>
      <c r="H836" s="3"/>
    </row>
    <row r="837" spans="1:13" s="5" customFormat="1" ht="12" customHeight="1" x14ac:dyDescent="0.2">
      <c r="A837" s="49" t="s">
        <v>67</v>
      </c>
      <c r="B837" s="2"/>
      <c r="C837" s="2"/>
      <c r="D837" s="2"/>
      <c r="E837" s="2"/>
      <c r="F837" s="2"/>
      <c r="G837" s="3"/>
      <c r="H837" s="3"/>
    </row>
    <row r="838" spans="1:13" ht="3" customHeight="1" x14ac:dyDescent="0.25">
      <c r="A838" s="8"/>
      <c r="B838" s="8"/>
      <c r="C838" s="8"/>
      <c r="D838" s="8"/>
      <c r="E838" s="8"/>
      <c r="F838" s="8"/>
      <c r="G838" s="8"/>
      <c r="H838" s="8"/>
      <c r="I838" s="9"/>
      <c r="J838" s="9"/>
    </row>
    <row r="839" spans="1:13" ht="3" customHeight="1" x14ac:dyDescent="0.25">
      <c r="A839" s="9"/>
      <c r="B839" s="9"/>
      <c r="C839" s="9"/>
      <c r="D839" s="9"/>
      <c r="E839" s="9"/>
      <c r="F839" s="9"/>
      <c r="G839" s="9"/>
      <c r="H839" s="9"/>
    </row>
    <row r="840" spans="1:13" s="11" customFormat="1" ht="8.65" customHeight="1" x14ac:dyDescent="0.25">
      <c r="A840" s="200" t="s">
        <v>5</v>
      </c>
      <c r="B840" s="199" t="s">
        <v>49</v>
      </c>
      <c r="C840" s="199" t="s">
        <v>50</v>
      </c>
      <c r="D840" s="199" t="s">
        <v>51</v>
      </c>
      <c r="E840" s="199" t="s">
        <v>52</v>
      </c>
      <c r="F840" s="199" t="s">
        <v>53</v>
      </c>
      <c r="G840" s="199" t="s">
        <v>54</v>
      </c>
      <c r="H840" s="199" t="s">
        <v>55</v>
      </c>
    </row>
    <row r="841" spans="1:13" s="11" customFormat="1" ht="8.65" customHeight="1" x14ac:dyDescent="0.25">
      <c r="A841" s="200"/>
      <c r="B841" s="199"/>
      <c r="C841" s="199"/>
      <c r="D841" s="199"/>
      <c r="E841" s="199"/>
      <c r="F841" s="199"/>
      <c r="G841" s="199"/>
      <c r="H841" s="199"/>
    </row>
    <row r="842" spans="1:13" s="11" customFormat="1" ht="8.65" customHeight="1" x14ac:dyDescent="0.25">
      <c r="A842" s="200"/>
      <c r="B842" s="199"/>
      <c r="C842" s="199"/>
      <c r="D842" s="199"/>
      <c r="E842" s="199"/>
      <c r="F842" s="199"/>
      <c r="G842" s="199"/>
      <c r="H842" s="199"/>
    </row>
    <row r="843" spans="1:13" s="11" customFormat="1" ht="8.65" customHeight="1" x14ac:dyDescent="0.25">
      <c r="A843" s="200"/>
      <c r="B843" s="199"/>
      <c r="C843" s="199"/>
      <c r="D843" s="199"/>
      <c r="E843" s="199"/>
      <c r="F843" s="199"/>
      <c r="G843" s="199"/>
      <c r="H843" s="199"/>
    </row>
    <row r="844" spans="1:13" s="11" customFormat="1" ht="8.65" customHeight="1" x14ac:dyDescent="0.25">
      <c r="A844" s="200"/>
      <c r="B844" s="199"/>
      <c r="C844" s="199"/>
      <c r="D844" s="199"/>
      <c r="E844" s="199"/>
      <c r="F844" s="199"/>
      <c r="G844" s="199"/>
      <c r="H844" s="199"/>
    </row>
    <row r="845" spans="1:13" s="11" customFormat="1" ht="10.15" customHeight="1" x14ac:dyDescent="0.25">
      <c r="A845" s="200"/>
      <c r="B845" s="199"/>
      <c r="C845" s="199"/>
      <c r="D845" s="199"/>
      <c r="E845" s="199"/>
      <c r="F845" s="199"/>
      <c r="G845" s="199"/>
      <c r="H845" s="199"/>
    </row>
    <row r="846" spans="1:13" ht="3" customHeight="1" x14ac:dyDescent="0.25">
      <c r="A846" s="8"/>
      <c r="B846" s="8"/>
      <c r="C846" s="8"/>
      <c r="D846" s="8"/>
      <c r="E846" s="8"/>
      <c r="F846" s="8"/>
      <c r="G846" s="8"/>
      <c r="H846" s="8"/>
    </row>
    <row r="847" spans="1:13" ht="3" customHeight="1" x14ac:dyDescent="0.25">
      <c r="A847" s="9"/>
      <c r="B847" s="9"/>
      <c r="C847" s="9"/>
      <c r="D847" s="9"/>
      <c r="E847" s="9"/>
      <c r="F847" s="9"/>
      <c r="G847" s="9"/>
      <c r="H847" s="42"/>
    </row>
    <row r="848" spans="1:13" s="14" customFormat="1" ht="8.65" customHeight="1" x14ac:dyDescent="0.15">
      <c r="A848" s="12">
        <v>2007</v>
      </c>
      <c r="B848" s="13"/>
      <c r="C848" s="13"/>
      <c r="D848" s="13"/>
      <c r="E848" s="13"/>
      <c r="F848" s="13"/>
      <c r="G848" s="13"/>
      <c r="H848" s="13"/>
    </row>
    <row r="849" spans="1:13" s="17" customFormat="1" ht="8.65" customHeight="1" x14ac:dyDescent="0.15">
      <c r="A849" s="15" t="s">
        <v>13</v>
      </c>
      <c r="B849" s="16">
        <f>SUM(B851:B882)</f>
        <v>1355909.3389999999</v>
      </c>
      <c r="C849" s="16">
        <f>SUM(C851:C882)</f>
        <v>915001.3679999999</v>
      </c>
      <c r="D849" s="16">
        <f t="shared" ref="D849:H849" si="30">SUM(D851:D882)</f>
        <v>237560.41800000003</v>
      </c>
      <c r="E849" s="16">
        <f t="shared" si="30"/>
        <v>255912.02599999995</v>
      </c>
      <c r="F849" s="16">
        <f t="shared" si="30"/>
        <v>1616218.429</v>
      </c>
      <c r="G849" s="16">
        <f t="shared" si="30"/>
        <v>304343.96599999996</v>
      </c>
      <c r="H849" s="16">
        <f t="shared" si="30"/>
        <v>77460.528000000006</v>
      </c>
      <c r="J849" s="50"/>
      <c r="K849" s="50"/>
      <c r="L849" s="50"/>
      <c r="M849" s="50"/>
    </row>
    <row r="850" spans="1:13" s="17" customFormat="1" ht="3.95" customHeight="1" x14ac:dyDescent="0.15">
      <c r="A850" s="15"/>
      <c r="B850" s="16"/>
      <c r="C850" s="16"/>
      <c r="D850" s="16"/>
      <c r="E850" s="16"/>
      <c r="F850" s="16"/>
      <c r="G850" s="16"/>
      <c r="H850" s="16"/>
      <c r="J850" s="50"/>
      <c r="K850" s="50"/>
      <c r="L850" s="50"/>
      <c r="M850" s="50"/>
    </row>
    <row r="851" spans="1:13" s="14" customFormat="1" ht="8.65" customHeight="1" x14ac:dyDescent="0.15">
      <c r="A851" s="18" t="s">
        <v>14</v>
      </c>
      <c r="B851" s="19">
        <v>15305.698</v>
      </c>
      <c r="C851" s="19">
        <v>8382.4619999999995</v>
      </c>
      <c r="D851" s="19">
        <v>932.10900000000004</v>
      </c>
      <c r="E851" s="19">
        <v>2119.3580000000002</v>
      </c>
      <c r="F851" s="19">
        <v>14745.379000000001</v>
      </c>
      <c r="G851" s="19">
        <v>2202.1959999999999</v>
      </c>
      <c r="H851" s="19">
        <v>0</v>
      </c>
      <c r="J851" s="20"/>
      <c r="K851" s="20"/>
      <c r="L851" s="20"/>
      <c r="M851" s="20"/>
    </row>
    <row r="852" spans="1:13" s="14" customFormat="1" ht="8.65" customHeight="1" x14ac:dyDescent="0.15">
      <c r="A852" s="18" t="s">
        <v>15</v>
      </c>
      <c r="B852" s="19">
        <v>39028.144</v>
      </c>
      <c r="C852" s="19">
        <v>25195.42</v>
      </c>
      <c r="D852" s="19">
        <v>3263.998</v>
      </c>
      <c r="E852" s="19">
        <v>6468.152</v>
      </c>
      <c r="F852" s="19">
        <v>48754.358</v>
      </c>
      <c r="G852" s="19">
        <v>6932.0829999999996</v>
      </c>
      <c r="H852" s="19">
        <v>99.063000000000002</v>
      </c>
      <c r="J852" s="20"/>
      <c r="K852" s="20"/>
      <c r="L852" s="20"/>
      <c r="M852" s="20"/>
    </row>
    <row r="853" spans="1:13" s="14" customFormat="1" ht="8.65" customHeight="1" x14ac:dyDescent="0.15">
      <c r="A853" s="18" t="s">
        <v>16</v>
      </c>
      <c r="B853" s="19">
        <v>11007.396000000001</v>
      </c>
      <c r="C853" s="19">
        <v>6865.2380000000003</v>
      </c>
      <c r="D853" s="19">
        <v>638.74699999999996</v>
      </c>
      <c r="E853" s="19">
        <v>1399.1010000000001</v>
      </c>
      <c r="F853" s="19">
        <v>7717.6360000000004</v>
      </c>
      <c r="G853" s="19">
        <v>1102.5450000000001</v>
      </c>
      <c r="H853" s="19">
        <v>0</v>
      </c>
      <c r="J853" s="20"/>
      <c r="K853" s="20"/>
      <c r="L853" s="20"/>
      <c r="M853" s="20"/>
    </row>
    <row r="854" spans="1:13" s="14" customFormat="1" ht="8.65" customHeight="1" x14ac:dyDescent="0.15">
      <c r="A854" s="21" t="s">
        <v>17</v>
      </c>
      <c r="B854" s="22">
        <v>9041.7219999999998</v>
      </c>
      <c r="C854" s="22">
        <v>12771.002</v>
      </c>
      <c r="D854" s="22">
        <v>838.41399999999999</v>
      </c>
      <c r="E854" s="22">
        <v>1076.4670000000001</v>
      </c>
      <c r="F854" s="22">
        <v>10468.534</v>
      </c>
      <c r="G854" s="22">
        <v>3327.53</v>
      </c>
      <c r="H854" s="22">
        <v>422.65100000000001</v>
      </c>
      <c r="J854" s="20"/>
      <c r="K854" s="20"/>
      <c r="L854" s="20"/>
      <c r="M854" s="20"/>
    </row>
    <row r="855" spans="1:13" s="14" customFormat="1" ht="8.65" customHeight="1" x14ac:dyDescent="0.15">
      <c r="A855" s="18" t="s">
        <v>18</v>
      </c>
      <c r="B855" s="19">
        <v>37477.701999999997</v>
      </c>
      <c r="C855" s="19">
        <v>33032.398999999998</v>
      </c>
      <c r="D855" s="19">
        <v>2148.2080000000001</v>
      </c>
      <c r="E855" s="19">
        <v>4329.5379999999996</v>
      </c>
      <c r="F855" s="19">
        <v>40694.332999999999</v>
      </c>
      <c r="G855" s="19">
        <v>4512.9740000000002</v>
      </c>
      <c r="H855" s="19">
        <v>42.945</v>
      </c>
      <c r="J855" s="20"/>
      <c r="K855" s="20"/>
      <c r="L855" s="20"/>
      <c r="M855" s="20"/>
    </row>
    <row r="856" spans="1:13" s="14" customFormat="1" ht="8.65" customHeight="1" x14ac:dyDescent="0.15">
      <c r="A856" s="18" t="s">
        <v>19</v>
      </c>
      <c r="B856" s="19">
        <v>8282.4140000000007</v>
      </c>
      <c r="C856" s="19">
        <v>7269.1559999999999</v>
      </c>
      <c r="D856" s="19">
        <v>503.92500000000001</v>
      </c>
      <c r="E856" s="19">
        <v>1006.303</v>
      </c>
      <c r="F856" s="19">
        <v>9592.0419999999995</v>
      </c>
      <c r="G856" s="19">
        <v>785.33199999999999</v>
      </c>
      <c r="H856" s="19">
        <v>0</v>
      </c>
      <c r="J856" s="20"/>
      <c r="K856" s="20"/>
      <c r="L856" s="20"/>
      <c r="M856" s="20"/>
    </row>
    <row r="857" spans="1:13" s="14" customFormat="1" ht="8.65" customHeight="1" x14ac:dyDescent="0.15">
      <c r="A857" s="18" t="s">
        <v>20</v>
      </c>
      <c r="B857" s="19">
        <v>29600.690999999999</v>
      </c>
      <c r="C857" s="19">
        <v>14316.174999999999</v>
      </c>
      <c r="D857" s="19">
        <v>1155.7149999999999</v>
      </c>
      <c r="E857" s="19">
        <v>2594.0549999999998</v>
      </c>
      <c r="F857" s="19">
        <v>33777.218999999997</v>
      </c>
      <c r="G857" s="19">
        <v>1746.9059999999999</v>
      </c>
      <c r="H857" s="19">
        <v>0</v>
      </c>
      <c r="J857" s="20"/>
      <c r="K857" s="20"/>
      <c r="L857" s="20"/>
      <c r="M857" s="20"/>
    </row>
    <row r="858" spans="1:13" s="14" customFormat="1" ht="8.65" customHeight="1" x14ac:dyDescent="0.15">
      <c r="A858" s="21" t="s">
        <v>21</v>
      </c>
      <c r="B858" s="22">
        <v>42146.752999999997</v>
      </c>
      <c r="C858" s="22">
        <v>18385.810000000001</v>
      </c>
      <c r="D858" s="22">
        <v>3731.7049999999999</v>
      </c>
      <c r="E858" s="22">
        <v>5070.1639999999998</v>
      </c>
      <c r="F858" s="22">
        <v>54344.741999999998</v>
      </c>
      <c r="G858" s="22">
        <v>4716.0630000000001</v>
      </c>
      <c r="H858" s="22">
        <v>50.357999999999997</v>
      </c>
      <c r="J858" s="20"/>
      <c r="K858" s="20"/>
      <c r="L858" s="20"/>
      <c r="M858" s="20"/>
    </row>
    <row r="859" spans="1:13" s="14" customFormat="1" ht="8.65" customHeight="1" x14ac:dyDescent="0.15">
      <c r="A859" s="18" t="s">
        <v>22</v>
      </c>
      <c r="B859" s="19">
        <v>222722.01300000001</v>
      </c>
      <c r="C859" s="19">
        <v>200625.58199999999</v>
      </c>
      <c r="D859" s="19">
        <v>154830.424</v>
      </c>
      <c r="E859" s="19">
        <v>110061.535</v>
      </c>
      <c r="F859" s="19">
        <v>245274.72399999999</v>
      </c>
      <c r="G859" s="19">
        <v>157992.40599999999</v>
      </c>
      <c r="H859" s="19">
        <v>47570.635000000002</v>
      </c>
      <c r="J859" s="20"/>
      <c r="K859" s="20"/>
      <c r="L859" s="20"/>
      <c r="M859" s="20"/>
    </row>
    <row r="860" spans="1:13" s="14" customFormat="1" ht="8.65" customHeight="1" x14ac:dyDescent="0.15">
      <c r="A860" s="18" t="s">
        <v>23</v>
      </c>
      <c r="B860" s="19">
        <v>13251.504999999999</v>
      </c>
      <c r="C860" s="19">
        <v>12482.29</v>
      </c>
      <c r="D860" s="19">
        <v>751.22199999999998</v>
      </c>
      <c r="E860" s="19">
        <v>1808.8140000000001</v>
      </c>
      <c r="F860" s="19">
        <v>19737.181</v>
      </c>
      <c r="G860" s="19">
        <v>2221.1309999999999</v>
      </c>
      <c r="H860" s="19">
        <v>852.63499999999999</v>
      </c>
      <c r="J860" s="20"/>
      <c r="K860" s="20"/>
      <c r="L860" s="20"/>
      <c r="M860" s="20"/>
    </row>
    <row r="861" spans="1:13" s="14" customFormat="1" ht="8.65" customHeight="1" x14ac:dyDescent="0.15">
      <c r="A861" s="18" t="s">
        <v>24</v>
      </c>
      <c r="B861" s="19">
        <v>56386.612000000001</v>
      </c>
      <c r="C861" s="19">
        <v>35741.807000000001</v>
      </c>
      <c r="D861" s="19">
        <v>2688.279</v>
      </c>
      <c r="E861" s="19">
        <v>8262.5689999999995</v>
      </c>
      <c r="F861" s="19">
        <v>58622.074999999997</v>
      </c>
      <c r="G861" s="19">
        <v>5623.6120000000001</v>
      </c>
      <c r="H861" s="19">
        <v>305.20600000000002</v>
      </c>
      <c r="J861" s="20"/>
      <c r="K861" s="20"/>
      <c r="L861" s="20"/>
      <c r="M861" s="20"/>
    </row>
    <row r="862" spans="1:13" s="14" customFormat="1" ht="8.65" customHeight="1" x14ac:dyDescent="0.15">
      <c r="A862" s="21" t="s">
        <v>25</v>
      </c>
      <c r="B862" s="22">
        <v>23516.164000000001</v>
      </c>
      <c r="C862" s="22">
        <v>18729.795999999998</v>
      </c>
      <c r="D862" s="22">
        <v>1094.9469999999999</v>
      </c>
      <c r="E862" s="22">
        <v>2358.61</v>
      </c>
      <c r="F862" s="22">
        <v>27946.713</v>
      </c>
      <c r="G862" s="22">
        <v>1760.877</v>
      </c>
      <c r="H862" s="22">
        <v>0</v>
      </c>
      <c r="J862" s="20"/>
      <c r="K862" s="20"/>
      <c r="L862" s="20"/>
      <c r="M862" s="20"/>
    </row>
    <row r="863" spans="1:13" s="14" customFormat="1" ht="8.65" customHeight="1" x14ac:dyDescent="0.15">
      <c r="A863" s="18" t="s">
        <v>26</v>
      </c>
      <c r="B863" s="19">
        <v>19187.420999999998</v>
      </c>
      <c r="C863" s="19">
        <v>13055.308999999999</v>
      </c>
      <c r="D863" s="19">
        <v>775.69799999999998</v>
      </c>
      <c r="E863" s="19">
        <v>2067.46</v>
      </c>
      <c r="F863" s="19">
        <v>28783.675999999999</v>
      </c>
      <c r="G863" s="19">
        <v>1472.0730000000001</v>
      </c>
      <c r="H863" s="19">
        <v>0</v>
      </c>
      <c r="J863" s="20"/>
      <c r="K863" s="20"/>
      <c r="L863" s="20"/>
      <c r="M863" s="20"/>
    </row>
    <row r="864" spans="1:13" s="14" customFormat="1" ht="8.65" customHeight="1" x14ac:dyDescent="0.15">
      <c r="A864" s="18" t="s">
        <v>27</v>
      </c>
      <c r="B864" s="19">
        <v>108379.181</v>
      </c>
      <c r="C864" s="19">
        <v>46246.12</v>
      </c>
      <c r="D864" s="19">
        <v>10299.540000000001</v>
      </c>
      <c r="E864" s="19">
        <v>15646.742</v>
      </c>
      <c r="F864" s="19">
        <v>118391.663</v>
      </c>
      <c r="G864" s="19">
        <v>17037.156999999999</v>
      </c>
      <c r="H864" s="19">
        <v>997.69</v>
      </c>
      <c r="J864" s="20"/>
      <c r="K864" s="20"/>
      <c r="L864" s="20"/>
      <c r="M864" s="20"/>
    </row>
    <row r="865" spans="1:13" s="14" customFormat="1" ht="8.65" customHeight="1" x14ac:dyDescent="0.15">
      <c r="A865" s="18" t="s">
        <v>28</v>
      </c>
      <c r="B865" s="19">
        <v>150693.913</v>
      </c>
      <c r="C865" s="19">
        <v>68002.554000000004</v>
      </c>
      <c r="D865" s="19">
        <v>4848.3959999999997</v>
      </c>
      <c r="E865" s="19">
        <v>16366.735000000001</v>
      </c>
      <c r="F865" s="19">
        <v>232434.64300000001</v>
      </c>
      <c r="G865" s="19">
        <v>12236.315000000001</v>
      </c>
      <c r="H865" s="19">
        <v>831.577</v>
      </c>
      <c r="J865" s="20"/>
      <c r="K865" s="20"/>
      <c r="L865" s="20"/>
      <c r="M865" s="20"/>
    </row>
    <row r="866" spans="1:13" s="14" customFormat="1" ht="8.65" customHeight="1" x14ac:dyDescent="0.15">
      <c r="A866" s="21" t="s">
        <v>29</v>
      </c>
      <c r="B866" s="22">
        <v>38155.898999999998</v>
      </c>
      <c r="C866" s="22">
        <v>23966.062999999998</v>
      </c>
      <c r="D866" s="22">
        <v>1665.13</v>
      </c>
      <c r="E866" s="22">
        <v>4850.5870000000004</v>
      </c>
      <c r="F866" s="22">
        <v>45620.398999999998</v>
      </c>
      <c r="G866" s="22">
        <v>2291.0140000000001</v>
      </c>
      <c r="H866" s="22">
        <v>235.54499999999999</v>
      </c>
      <c r="J866" s="20"/>
      <c r="K866" s="20"/>
      <c r="L866" s="20"/>
      <c r="M866" s="20"/>
    </row>
    <row r="867" spans="1:13" s="14" customFormat="1" ht="8.65" customHeight="1" x14ac:dyDescent="0.15">
      <c r="A867" s="18" t="s">
        <v>30</v>
      </c>
      <c r="B867" s="19">
        <v>18547.842000000001</v>
      </c>
      <c r="C867" s="19">
        <v>14804.59</v>
      </c>
      <c r="D867" s="19">
        <v>1718.143</v>
      </c>
      <c r="E867" s="19">
        <v>2215.1370000000002</v>
      </c>
      <c r="F867" s="19">
        <v>21178.491000000002</v>
      </c>
      <c r="G867" s="19">
        <v>1607.441</v>
      </c>
      <c r="H867" s="19">
        <v>0</v>
      </c>
      <c r="J867" s="20"/>
      <c r="K867" s="20"/>
      <c r="L867" s="20"/>
      <c r="M867" s="20"/>
    </row>
    <row r="868" spans="1:13" s="14" customFormat="1" ht="8.65" customHeight="1" x14ac:dyDescent="0.15">
      <c r="A868" s="18" t="s">
        <v>31</v>
      </c>
      <c r="B868" s="19">
        <v>9430.9230000000007</v>
      </c>
      <c r="C868" s="19">
        <v>4503.63</v>
      </c>
      <c r="D868" s="19">
        <v>328.62299999999999</v>
      </c>
      <c r="E868" s="19">
        <v>1151.7639999999999</v>
      </c>
      <c r="F868" s="19">
        <v>13912.231</v>
      </c>
      <c r="G868" s="19">
        <v>747.27599999999995</v>
      </c>
      <c r="H868" s="19">
        <v>7.2439999999999998</v>
      </c>
      <c r="J868" s="20"/>
      <c r="K868" s="20"/>
      <c r="L868" s="20"/>
      <c r="M868" s="20"/>
    </row>
    <row r="869" spans="1:13" s="14" customFormat="1" ht="8.65" customHeight="1" x14ac:dyDescent="0.15">
      <c r="A869" s="18" t="s">
        <v>32</v>
      </c>
      <c r="B869" s="19">
        <v>96887.816000000006</v>
      </c>
      <c r="C869" s="19">
        <v>90057.489000000001</v>
      </c>
      <c r="D869" s="19">
        <v>20763.437999999998</v>
      </c>
      <c r="E869" s="19">
        <v>20905.508999999998</v>
      </c>
      <c r="F869" s="19">
        <v>90739.13</v>
      </c>
      <c r="G869" s="19">
        <v>23171.948</v>
      </c>
      <c r="H869" s="19">
        <v>21948.300999999999</v>
      </c>
      <c r="J869" s="20"/>
      <c r="K869" s="20"/>
      <c r="L869" s="20"/>
      <c r="M869" s="20"/>
    </row>
    <row r="870" spans="1:13" s="14" customFormat="1" ht="8.65" customHeight="1" x14ac:dyDescent="0.15">
      <c r="A870" s="21" t="s">
        <v>33</v>
      </c>
      <c r="B870" s="22">
        <v>21373.344000000001</v>
      </c>
      <c r="C870" s="22">
        <v>12771.585999999999</v>
      </c>
      <c r="D870" s="22">
        <v>821.88</v>
      </c>
      <c r="E870" s="22">
        <v>2502.3910000000001</v>
      </c>
      <c r="F870" s="22">
        <v>36243.684000000001</v>
      </c>
      <c r="G870" s="22">
        <v>1592.5930000000001</v>
      </c>
      <c r="H870" s="22">
        <v>0</v>
      </c>
      <c r="J870" s="20"/>
      <c r="K870" s="20"/>
      <c r="L870" s="20"/>
      <c r="M870" s="20"/>
    </row>
    <row r="871" spans="1:13" s="14" customFormat="1" ht="8.65" customHeight="1" x14ac:dyDescent="0.15">
      <c r="A871" s="18" t="s">
        <v>34</v>
      </c>
      <c r="B871" s="19">
        <v>53594.205999999998</v>
      </c>
      <c r="C871" s="19">
        <v>35723.591999999997</v>
      </c>
      <c r="D871" s="19">
        <v>2805.5450000000001</v>
      </c>
      <c r="E871" s="19">
        <v>5938.3149999999996</v>
      </c>
      <c r="F871" s="19">
        <v>67526.115000000005</v>
      </c>
      <c r="G871" s="19">
        <v>5446.3760000000002</v>
      </c>
      <c r="H871" s="19">
        <v>200.994</v>
      </c>
      <c r="J871" s="20"/>
      <c r="K871" s="20"/>
      <c r="L871" s="20"/>
      <c r="M871" s="20"/>
    </row>
    <row r="872" spans="1:13" s="14" customFormat="1" ht="8.65" customHeight="1" x14ac:dyDescent="0.15">
      <c r="A872" s="18" t="s">
        <v>35</v>
      </c>
      <c r="B872" s="19">
        <v>32352.629000000001</v>
      </c>
      <c r="C872" s="19">
        <v>23721.107</v>
      </c>
      <c r="D872" s="19">
        <v>4672.05</v>
      </c>
      <c r="E872" s="19">
        <v>2839.3519999999999</v>
      </c>
      <c r="F872" s="19">
        <v>24827.521000000001</v>
      </c>
      <c r="G872" s="19">
        <v>9830.8359999999993</v>
      </c>
      <c r="H872" s="19">
        <v>134.70099999999999</v>
      </c>
      <c r="J872" s="20"/>
      <c r="K872" s="20"/>
      <c r="L872" s="20"/>
      <c r="M872" s="20"/>
    </row>
    <row r="873" spans="1:13" s="14" customFormat="1" ht="8.65" customHeight="1" x14ac:dyDescent="0.15">
      <c r="A873" s="18" t="s">
        <v>36</v>
      </c>
      <c r="B873" s="19">
        <v>25680.905999999999</v>
      </c>
      <c r="C873" s="19">
        <v>13112.287</v>
      </c>
      <c r="D873" s="19">
        <v>1303.3520000000001</v>
      </c>
      <c r="E873" s="19">
        <v>2841.08</v>
      </c>
      <c r="F873" s="19">
        <v>25370.341</v>
      </c>
      <c r="G873" s="19">
        <v>3734.2640000000001</v>
      </c>
      <c r="H873" s="19">
        <v>357.23899999999998</v>
      </c>
      <c r="J873" s="20"/>
      <c r="K873" s="20"/>
      <c r="L873" s="20"/>
      <c r="M873" s="20"/>
    </row>
    <row r="874" spans="1:13" s="14" customFormat="1" ht="8.65" customHeight="1" x14ac:dyDescent="0.15">
      <c r="A874" s="21" t="s">
        <v>37</v>
      </c>
      <c r="B874" s="22">
        <v>26823.921999999999</v>
      </c>
      <c r="C874" s="22">
        <v>16029.441000000001</v>
      </c>
      <c r="D874" s="22">
        <v>1152.7560000000001</v>
      </c>
      <c r="E874" s="22">
        <v>2974.25</v>
      </c>
      <c r="F874" s="22">
        <v>36713.218999999997</v>
      </c>
      <c r="G874" s="22">
        <v>2470.116</v>
      </c>
      <c r="H874" s="22">
        <v>32.121000000000002</v>
      </c>
      <c r="J874" s="20"/>
      <c r="K874" s="20"/>
      <c r="L874" s="20"/>
      <c r="M874" s="20"/>
    </row>
    <row r="875" spans="1:13" s="14" customFormat="1" ht="8.65" customHeight="1" x14ac:dyDescent="0.15">
      <c r="A875" s="18" t="s">
        <v>38</v>
      </c>
      <c r="B875" s="19">
        <v>36017.302000000003</v>
      </c>
      <c r="C875" s="19">
        <v>20943.113000000001</v>
      </c>
      <c r="D875" s="19">
        <v>1752.489</v>
      </c>
      <c r="E875" s="19">
        <v>5158.18</v>
      </c>
      <c r="F875" s="19">
        <v>36647.067999999999</v>
      </c>
      <c r="G875" s="19">
        <v>2785.7339999999999</v>
      </c>
      <c r="H875" s="19">
        <v>2911.404</v>
      </c>
      <c r="J875" s="20"/>
      <c r="K875" s="20"/>
      <c r="L875" s="20"/>
      <c r="M875" s="20"/>
    </row>
    <row r="876" spans="1:13" s="14" customFormat="1" ht="8.65" customHeight="1" x14ac:dyDescent="0.15">
      <c r="A876" s="18" t="s">
        <v>39</v>
      </c>
      <c r="B876" s="19">
        <v>32832.889000000003</v>
      </c>
      <c r="C876" s="19">
        <v>18780.691999999999</v>
      </c>
      <c r="D876" s="19">
        <v>2665.502</v>
      </c>
      <c r="E876" s="19">
        <v>4509.0770000000002</v>
      </c>
      <c r="F876" s="19">
        <v>35676.76</v>
      </c>
      <c r="G876" s="19">
        <v>5643.223</v>
      </c>
      <c r="H876" s="19">
        <v>115.5</v>
      </c>
      <c r="J876" s="20"/>
      <c r="K876" s="20"/>
      <c r="L876" s="20"/>
      <c r="M876" s="20"/>
    </row>
    <row r="877" spans="1:13" s="14" customFormat="1" ht="8.65" customHeight="1" x14ac:dyDescent="0.15">
      <c r="A877" s="18" t="s">
        <v>40</v>
      </c>
      <c r="B877" s="19">
        <v>21592.044000000002</v>
      </c>
      <c r="C877" s="19">
        <v>11825.382</v>
      </c>
      <c r="D877" s="19">
        <v>1107.2760000000001</v>
      </c>
      <c r="E877" s="19">
        <v>2115.364</v>
      </c>
      <c r="F877" s="19">
        <v>30853.466</v>
      </c>
      <c r="G877" s="19">
        <v>6192.7979999999998</v>
      </c>
      <c r="H877" s="19">
        <v>19.579000000000001</v>
      </c>
      <c r="J877" s="20"/>
      <c r="K877" s="20"/>
      <c r="L877" s="20"/>
      <c r="M877" s="20"/>
    </row>
    <row r="878" spans="1:13" s="14" customFormat="1" ht="8.65" customHeight="1" x14ac:dyDescent="0.15">
      <c r="A878" s="21" t="s">
        <v>41</v>
      </c>
      <c r="B878" s="22">
        <v>42140.012000000002</v>
      </c>
      <c r="C878" s="22">
        <v>36437.35</v>
      </c>
      <c r="D878" s="22">
        <v>2398.4160000000002</v>
      </c>
      <c r="E878" s="22">
        <v>5444.098</v>
      </c>
      <c r="F878" s="22">
        <v>50420.237000000001</v>
      </c>
      <c r="G878" s="22">
        <v>5521.0079999999998</v>
      </c>
      <c r="H878" s="22">
        <v>0.13600000000000001</v>
      </c>
      <c r="J878" s="20"/>
      <c r="K878" s="20"/>
      <c r="L878" s="20"/>
      <c r="M878" s="20"/>
    </row>
    <row r="879" spans="1:13" s="14" customFormat="1" ht="8.65" customHeight="1" x14ac:dyDescent="0.15">
      <c r="A879" s="18" t="s">
        <v>42</v>
      </c>
      <c r="B879" s="19">
        <v>6070.13</v>
      </c>
      <c r="C879" s="19">
        <v>7605.2610000000004</v>
      </c>
      <c r="D879" s="19">
        <v>243.40799999999999</v>
      </c>
      <c r="E879" s="19">
        <v>763.35699999999997</v>
      </c>
      <c r="F879" s="19">
        <v>13244.367</v>
      </c>
      <c r="G879" s="19">
        <v>423.31799999999998</v>
      </c>
      <c r="H879" s="19">
        <v>0</v>
      </c>
      <c r="J879" s="20"/>
      <c r="K879" s="20"/>
      <c r="L879" s="20"/>
      <c r="M879" s="20"/>
    </row>
    <row r="880" spans="1:13" s="14" customFormat="1" ht="8.65" customHeight="1" x14ac:dyDescent="0.15">
      <c r="A880" s="18" t="s">
        <v>43</v>
      </c>
      <c r="B880" s="19">
        <v>71754.520999999993</v>
      </c>
      <c r="C880" s="19">
        <v>50526.605000000003</v>
      </c>
      <c r="D880" s="19">
        <v>2732.288</v>
      </c>
      <c r="E880" s="19">
        <v>6599.7219999999998</v>
      </c>
      <c r="F880" s="19">
        <v>95243.297000000006</v>
      </c>
      <c r="G880" s="19">
        <v>5801.2650000000003</v>
      </c>
      <c r="H880" s="19">
        <v>270.85399999999998</v>
      </c>
      <c r="J880" s="20"/>
      <c r="K880" s="20"/>
      <c r="L880" s="20"/>
      <c r="M880" s="20"/>
    </row>
    <row r="881" spans="1:13" s="14" customFormat="1" ht="8.65" customHeight="1" x14ac:dyDescent="0.15">
      <c r="A881" s="18" t="s">
        <v>44</v>
      </c>
      <c r="B881" s="24">
        <v>24784.942999999999</v>
      </c>
      <c r="C881" s="24">
        <v>9603.134</v>
      </c>
      <c r="D881" s="24">
        <v>2326.1640000000002</v>
      </c>
      <c r="E881" s="24">
        <v>3038.2750000000001</v>
      </c>
      <c r="F881" s="24">
        <v>24667.388999999999</v>
      </c>
      <c r="G881" s="24">
        <v>2411.203</v>
      </c>
      <c r="H881" s="24">
        <v>52.393999999999998</v>
      </c>
      <c r="J881" s="20"/>
      <c r="K881" s="20"/>
      <c r="L881" s="20"/>
      <c r="M881" s="20"/>
    </row>
    <row r="882" spans="1:13" s="14" customFormat="1" ht="8.65" customHeight="1" x14ac:dyDescent="0.15">
      <c r="A882" s="21" t="s">
        <v>45</v>
      </c>
      <c r="B882" s="22">
        <v>11842.682000000001</v>
      </c>
      <c r="C882" s="22">
        <v>3488.9259999999999</v>
      </c>
      <c r="D882" s="22">
        <v>602.63099999999997</v>
      </c>
      <c r="E882" s="22">
        <v>1429.9649999999999</v>
      </c>
      <c r="F882" s="22">
        <v>16049.796</v>
      </c>
      <c r="G882" s="22">
        <v>1004.353</v>
      </c>
      <c r="H882" s="22">
        <v>1.756</v>
      </c>
      <c r="J882" s="20"/>
      <c r="K882" s="20"/>
      <c r="L882" s="20"/>
      <c r="M882" s="20"/>
    </row>
    <row r="883" spans="1:13" s="14" customFormat="1" ht="8.65" customHeight="1" x14ac:dyDescent="0.15">
      <c r="A883" s="23"/>
      <c r="J883" s="20"/>
      <c r="K883" s="20"/>
      <c r="L883" s="20"/>
      <c r="M883" s="20"/>
    </row>
    <row r="884" spans="1:13" s="14" customFormat="1" ht="8.65" customHeight="1" x14ac:dyDescent="0.15">
      <c r="A884" s="12">
        <v>2008</v>
      </c>
      <c r="B884" s="13"/>
      <c r="C884" s="13"/>
      <c r="D884" s="13"/>
      <c r="E884" s="13"/>
      <c r="F884" s="13"/>
      <c r="G884" s="13"/>
      <c r="H884" s="13"/>
    </row>
    <row r="885" spans="1:13" s="17" customFormat="1" ht="8.65" customHeight="1" x14ac:dyDescent="0.15">
      <c r="A885" s="15" t="s">
        <v>13</v>
      </c>
      <c r="B885" s="16">
        <f t="shared" ref="B885:H885" si="31">SUM(B887:B918)</f>
        <v>1358536.0150000004</v>
      </c>
      <c r="C885" s="16">
        <f t="shared" si="31"/>
        <v>910374.48499999987</v>
      </c>
      <c r="D885" s="16">
        <f t="shared" si="31"/>
        <v>250100.64600000004</v>
      </c>
      <c r="E885" s="16">
        <f t="shared" si="31"/>
        <v>318504.40399999986</v>
      </c>
      <c r="F885" s="16">
        <f t="shared" si="31"/>
        <v>1669961.1979999996</v>
      </c>
      <c r="G885" s="16">
        <f t="shared" si="31"/>
        <v>313913.70099999988</v>
      </c>
      <c r="H885" s="16">
        <f t="shared" si="31"/>
        <v>83482.551999999981</v>
      </c>
      <c r="J885" s="50"/>
      <c r="K885" s="50"/>
      <c r="L885" s="50"/>
      <c r="M885" s="50"/>
    </row>
    <row r="886" spans="1:13" s="17" customFormat="1" ht="3.95" customHeight="1" x14ac:dyDescent="0.15">
      <c r="A886" s="15"/>
      <c r="B886" s="16"/>
      <c r="C886" s="16"/>
      <c r="D886" s="16"/>
      <c r="E886" s="16"/>
      <c r="F886" s="16"/>
      <c r="G886" s="16"/>
      <c r="H886" s="16"/>
      <c r="J886" s="50"/>
      <c r="K886" s="50"/>
      <c r="L886" s="50"/>
      <c r="M886" s="50"/>
    </row>
    <row r="887" spans="1:13" s="14" customFormat="1" ht="8.65" customHeight="1" x14ac:dyDescent="0.15">
      <c r="A887" s="18" t="s">
        <v>14</v>
      </c>
      <c r="B887" s="19">
        <v>15833.29</v>
      </c>
      <c r="C887" s="19">
        <v>8958.6129999999994</v>
      </c>
      <c r="D887" s="19">
        <v>960.41399999999999</v>
      </c>
      <c r="E887" s="19">
        <v>2286.2370000000001</v>
      </c>
      <c r="F887" s="19">
        <v>15322.199000000001</v>
      </c>
      <c r="G887" s="19">
        <v>2372.2979999999998</v>
      </c>
      <c r="H887" s="19">
        <v>0</v>
      </c>
      <c r="J887" s="20"/>
      <c r="K887" s="20"/>
      <c r="L887" s="20"/>
      <c r="M887" s="20"/>
    </row>
    <row r="888" spans="1:13" s="14" customFormat="1" ht="8.65" customHeight="1" x14ac:dyDescent="0.15">
      <c r="A888" s="18" t="s">
        <v>15</v>
      </c>
      <c r="B888" s="19">
        <v>39007.360000000001</v>
      </c>
      <c r="C888" s="19">
        <v>24904.873</v>
      </c>
      <c r="D888" s="19">
        <v>3388.415</v>
      </c>
      <c r="E888" s="19">
        <v>7717.1790000000001</v>
      </c>
      <c r="F888" s="19">
        <v>51308.478999999999</v>
      </c>
      <c r="G888" s="19">
        <v>7502.8410000000003</v>
      </c>
      <c r="H888" s="19">
        <v>95.2</v>
      </c>
      <c r="J888" s="20"/>
      <c r="K888" s="20"/>
      <c r="L888" s="20"/>
      <c r="M888" s="20"/>
    </row>
    <row r="889" spans="1:13" s="14" customFormat="1" ht="8.65" customHeight="1" x14ac:dyDescent="0.15">
      <c r="A889" s="18" t="s">
        <v>16</v>
      </c>
      <c r="B889" s="19">
        <v>11599.793</v>
      </c>
      <c r="C889" s="19">
        <v>7157.277</v>
      </c>
      <c r="D889" s="19">
        <v>753.697</v>
      </c>
      <c r="E889" s="19">
        <v>1731.4069999999999</v>
      </c>
      <c r="F889" s="19">
        <v>8303.1509999999998</v>
      </c>
      <c r="G889" s="19">
        <v>1223.7439999999999</v>
      </c>
      <c r="H889" s="19">
        <v>0</v>
      </c>
      <c r="J889" s="20"/>
      <c r="K889" s="20"/>
      <c r="L889" s="20"/>
      <c r="M889" s="20"/>
    </row>
    <row r="890" spans="1:13" s="14" customFormat="1" ht="8.65" customHeight="1" x14ac:dyDescent="0.15">
      <c r="A890" s="21" t="s">
        <v>17</v>
      </c>
      <c r="B890" s="22">
        <v>9379.366</v>
      </c>
      <c r="C890" s="22">
        <v>13783.511</v>
      </c>
      <c r="D890" s="22">
        <v>899.87800000000004</v>
      </c>
      <c r="E890" s="22">
        <v>1408.347</v>
      </c>
      <c r="F890" s="22">
        <v>10804.516</v>
      </c>
      <c r="G890" s="22">
        <v>3603.08</v>
      </c>
      <c r="H890" s="22">
        <v>442.61700000000002</v>
      </c>
      <c r="J890" s="20"/>
      <c r="K890" s="20"/>
      <c r="L890" s="20"/>
      <c r="M890" s="20"/>
    </row>
    <row r="891" spans="1:13" s="14" customFormat="1" ht="8.65" customHeight="1" x14ac:dyDescent="0.15">
      <c r="A891" s="18" t="s">
        <v>18</v>
      </c>
      <c r="B891" s="19">
        <v>37855.728000000003</v>
      </c>
      <c r="C891" s="19">
        <v>32744.944</v>
      </c>
      <c r="D891" s="19">
        <v>2291.2939999999999</v>
      </c>
      <c r="E891" s="19">
        <v>5544.0529999999999</v>
      </c>
      <c r="F891" s="19">
        <v>41924.745999999999</v>
      </c>
      <c r="G891" s="19">
        <v>4796.6149999999998</v>
      </c>
      <c r="H891" s="19">
        <v>43.311999999999998</v>
      </c>
      <c r="J891" s="20"/>
      <c r="K891" s="20"/>
      <c r="L891" s="20"/>
      <c r="M891" s="20"/>
    </row>
    <row r="892" spans="1:13" s="14" customFormat="1" ht="8.65" customHeight="1" x14ac:dyDescent="0.15">
      <c r="A892" s="18" t="s">
        <v>19</v>
      </c>
      <c r="B892" s="19">
        <v>8596.6980000000003</v>
      </c>
      <c r="C892" s="19">
        <v>7316.8050000000003</v>
      </c>
      <c r="D892" s="19">
        <v>555.26</v>
      </c>
      <c r="E892" s="19">
        <v>1104.768</v>
      </c>
      <c r="F892" s="19">
        <v>10073.753000000001</v>
      </c>
      <c r="G892" s="19">
        <v>921.33100000000002</v>
      </c>
      <c r="H892" s="19">
        <v>0</v>
      </c>
      <c r="J892" s="20"/>
      <c r="K892" s="20"/>
      <c r="L892" s="20"/>
      <c r="M892" s="20"/>
    </row>
    <row r="893" spans="1:13" s="14" customFormat="1" ht="8.65" customHeight="1" x14ac:dyDescent="0.15">
      <c r="A893" s="18" t="s">
        <v>20</v>
      </c>
      <c r="B893" s="19">
        <v>27058.087</v>
      </c>
      <c r="C893" s="19">
        <v>14370.438</v>
      </c>
      <c r="D893" s="19">
        <v>1261.973</v>
      </c>
      <c r="E893" s="19">
        <v>3490.8690000000001</v>
      </c>
      <c r="F893" s="19">
        <v>35243.044999999998</v>
      </c>
      <c r="G893" s="19">
        <v>1894.24</v>
      </c>
      <c r="H893" s="19">
        <v>0</v>
      </c>
      <c r="J893" s="20"/>
      <c r="K893" s="20"/>
      <c r="L893" s="20"/>
      <c r="M893" s="20"/>
    </row>
    <row r="894" spans="1:13" s="14" customFormat="1" ht="8.65" customHeight="1" x14ac:dyDescent="0.15">
      <c r="A894" s="21" t="s">
        <v>21</v>
      </c>
      <c r="B894" s="22">
        <v>44310.122000000003</v>
      </c>
      <c r="C894" s="22">
        <v>17991.080999999998</v>
      </c>
      <c r="D894" s="22">
        <v>3978.1280000000002</v>
      </c>
      <c r="E894" s="22">
        <v>6315.4970000000003</v>
      </c>
      <c r="F894" s="22">
        <v>55406.946000000004</v>
      </c>
      <c r="G894" s="22">
        <v>4730.0950000000003</v>
      </c>
      <c r="H894" s="22">
        <v>48.514000000000003</v>
      </c>
      <c r="J894" s="20"/>
      <c r="K894" s="20"/>
      <c r="L894" s="20"/>
      <c r="M894" s="20"/>
    </row>
    <row r="895" spans="1:13" s="14" customFormat="1" ht="8.65" customHeight="1" x14ac:dyDescent="0.15">
      <c r="A895" s="18" t="s">
        <v>22</v>
      </c>
      <c r="B895" s="19">
        <v>220836.43400000001</v>
      </c>
      <c r="C895" s="19">
        <v>196627.31400000001</v>
      </c>
      <c r="D895" s="19">
        <v>162240.264</v>
      </c>
      <c r="E895" s="19">
        <v>136116.92600000001</v>
      </c>
      <c r="F895" s="19">
        <v>249893.61799999999</v>
      </c>
      <c r="G895" s="19">
        <v>156686.13699999999</v>
      </c>
      <c r="H895" s="19">
        <v>52632.756999999998</v>
      </c>
      <c r="J895" s="20"/>
      <c r="K895" s="20"/>
      <c r="L895" s="20"/>
      <c r="M895" s="20"/>
    </row>
    <row r="896" spans="1:13" s="14" customFormat="1" ht="8.65" customHeight="1" x14ac:dyDescent="0.15">
      <c r="A896" s="18" t="s">
        <v>23</v>
      </c>
      <c r="B896" s="19">
        <v>13244.736000000001</v>
      </c>
      <c r="C896" s="19">
        <v>12893.306</v>
      </c>
      <c r="D896" s="19">
        <v>816.98500000000001</v>
      </c>
      <c r="E896" s="19">
        <v>2392.0230000000001</v>
      </c>
      <c r="F896" s="19">
        <v>20152.938999999998</v>
      </c>
      <c r="G896" s="19">
        <v>2142.61</v>
      </c>
      <c r="H896" s="19">
        <v>856.76300000000003</v>
      </c>
      <c r="J896" s="20"/>
      <c r="K896" s="20"/>
      <c r="L896" s="20"/>
      <c r="M896" s="20"/>
    </row>
    <row r="897" spans="1:13" s="14" customFormat="1" ht="8.65" customHeight="1" x14ac:dyDescent="0.15">
      <c r="A897" s="18" t="s">
        <v>24</v>
      </c>
      <c r="B897" s="19">
        <v>56175.203000000001</v>
      </c>
      <c r="C897" s="19">
        <v>38530.190999999999</v>
      </c>
      <c r="D897" s="19">
        <v>2885.8760000000002</v>
      </c>
      <c r="E897" s="19">
        <v>10372.763000000001</v>
      </c>
      <c r="F897" s="19">
        <v>61358.404999999999</v>
      </c>
      <c r="G897" s="19">
        <v>6013.4070000000002</v>
      </c>
      <c r="H897" s="19">
        <v>311.77600000000001</v>
      </c>
      <c r="J897" s="20"/>
      <c r="K897" s="20"/>
      <c r="L897" s="20"/>
      <c r="M897" s="20"/>
    </row>
    <row r="898" spans="1:13" s="14" customFormat="1" ht="8.65" customHeight="1" x14ac:dyDescent="0.15">
      <c r="A898" s="21" t="s">
        <v>25</v>
      </c>
      <c r="B898" s="22">
        <v>23718.867999999999</v>
      </c>
      <c r="C898" s="22">
        <v>18435.96</v>
      </c>
      <c r="D898" s="22">
        <v>1179.528</v>
      </c>
      <c r="E898" s="22">
        <v>2814.0889999999999</v>
      </c>
      <c r="F898" s="22">
        <v>28851.897000000001</v>
      </c>
      <c r="G898" s="22">
        <v>1741.44</v>
      </c>
      <c r="H898" s="22">
        <v>0</v>
      </c>
      <c r="J898" s="20"/>
      <c r="K898" s="20"/>
      <c r="L898" s="20"/>
      <c r="M898" s="20"/>
    </row>
    <row r="899" spans="1:13" s="14" customFormat="1" ht="8.65" customHeight="1" x14ac:dyDescent="0.15">
      <c r="A899" s="18" t="s">
        <v>26</v>
      </c>
      <c r="B899" s="19">
        <v>19422.940999999999</v>
      </c>
      <c r="C899" s="19">
        <v>15340.467000000001</v>
      </c>
      <c r="D899" s="19">
        <v>840.56100000000004</v>
      </c>
      <c r="E899" s="19">
        <v>2520.5360000000001</v>
      </c>
      <c r="F899" s="19">
        <v>29999.951000000001</v>
      </c>
      <c r="G899" s="19">
        <v>1397.117</v>
      </c>
      <c r="H899" s="19">
        <v>0</v>
      </c>
      <c r="J899" s="20"/>
      <c r="K899" s="20"/>
      <c r="L899" s="20"/>
      <c r="M899" s="20"/>
    </row>
    <row r="900" spans="1:13" s="14" customFormat="1" ht="8.65" customHeight="1" x14ac:dyDescent="0.15">
      <c r="A900" s="18" t="s">
        <v>27</v>
      </c>
      <c r="B900" s="19">
        <v>110230.92200000001</v>
      </c>
      <c r="C900" s="19">
        <v>44842.546000000002</v>
      </c>
      <c r="D900" s="19">
        <v>10919.683000000001</v>
      </c>
      <c r="E900" s="19">
        <v>19432.600999999999</v>
      </c>
      <c r="F900" s="19">
        <v>122393.39</v>
      </c>
      <c r="G900" s="19">
        <v>19401.985000000001</v>
      </c>
      <c r="H900" s="19">
        <v>1023.283</v>
      </c>
      <c r="J900" s="20"/>
      <c r="K900" s="20"/>
      <c r="L900" s="20"/>
      <c r="M900" s="20"/>
    </row>
    <row r="901" spans="1:13" s="14" customFormat="1" ht="8.65" customHeight="1" x14ac:dyDescent="0.15">
      <c r="A901" s="18" t="s">
        <v>28</v>
      </c>
      <c r="B901" s="19">
        <v>149331.731</v>
      </c>
      <c r="C901" s="19">
        <v>66211.784</v>
      </c>
      <c r="D901" s="19">
        <v>5317.2079999999996</v>
      </c>
      <c r="E901" s="19">
        <v>20262.062999999998</v>
      </c>
      <c r="F901" s="19">
        <v>241114.11300000001</v>
      </c>
      <c r="G901" s="19">
        <v>13168.414000000001</v>
      </c>
      <c r="H901" s="19">
        <v>825.98400000000004</v>
      </c>
      <c r="J901" s="20"/>
      <c r="K901" s="20"/>
      <c r="L901" s="20"/>
      <c r="M901" s="20"/>
    </row>
    <row r="902" spans="1:13" s="14" customFormat="1" ht="8.65" customHeight="1" x14ac:dyDescent="0.15">
      <c r="A902" s="21" t="s">
        <v>29</v>
      </c>
      <c r="B902" s="22">
        <v>39384.286999999997</v>
      </c>
      <c r="C902" s="22">
        <v>22511.726999999999</v>
      </c>
      <c r="D902" s="22">
        <v>1787.29</v>
      </c>
      <c r="E902" s="22">
        <v>5852.4660000000003</v>
      </c>
      <c r="F902" s="22">
        <v>47358.656000000003</v>
      </c>
      <c r="G902" s="22">
        <v>2514.9029999999998</v>
      </c>
      <c r="H902" s="22">
        <v>243.066</v>
      </c>
      <c r="J902" s="20"/>
      <c r="K902" s="20"/>
      <c r="L902" s="20"/>
      <c r="M902" s="20"/>
    </row>
    <row r="903" spans="1:13" s="14" customFormat="1" ht="8.65" customHeight="1" x14ac:dyDescent="0.15">
      <c r="A903" s="18" t="s">
        <v>30</v>
      </c>
      <c r="B903" s="19">
        <v>19237.133999999998</v>
      </c>
      <c r="C903" s="19">
        <v>12422.752</v>
      </c>
      <c r="D903" s="19">
        <v>1779.749</v>
      </c>
      <c r="E903" s="19">
        <v>2723.08</v>
      </c>
      <c r="F903" s="19">
        <v>21987.451000000001</v>
      </c>
      <c r="G903" s="19">
        <v>1720.184</v>
      </c>
      <c r="H903" s="19">
        <v>0</v>
      </c>
      <c r="J903" s="20"/>
      <c r="K903" s="20"/>
      <c r="L903" s="20"/>
      <c r="M903" s="20"/>
    </row>
    <row r="904" spans="1:13" s="14" customFormat="1" ht="8.65" customHeight="1" x14ac:dyDescent="0.15">
      <c r="A904" s="18" t="s">
        <v>31</v>
      </c>
      <c r="B904" s="19">
        <v>10135.120999999999</v>
      </c>
      <c r="C904" s="19">
        <v>4513.076</v>
      </c>
      <c r="D904" s="19">
        <v>363.44799999999998</v>
      </c>
      <c r="E904" s="19">
        <v>1458.201</v>
      </c>
      <c r="F904" s="19">
        <v>14474.800999999999</v>
      </c>
      <c r="G904" s="19">
        <v>791.697</v>
      </c>
      <c r="H904" s="19">
        <v>7.7160000000000002</v>
      </c>
      <c r="J904" s="20"/>
      <c r="K904" s="20"/>
      <c r="L904" s="20"/>
      <c r="M904" s="20"/>
    </row>
    <row r="905" spans="1:13" s="14" customFormat="1" ht="8.65" customHeight="1" x14ac:dyDescent="0.15">
      <c r="A905" s="18" t="s">
        <v>32</v>
      </c>
      <c r="B905" s="19">
        <v>99594.794999999998</v>
      </c>
      <c r="C905" s="19">
        <v>89456.452000000005</v>
      </c>
      <c r="D905" s="19">
        <v>21295.342000000001</v>
      </c>
      <c r="E905" s="19">
        <v>26853.444</v>
      </c>
      <c r="F905" s="19">
        <v>94258.240999999995</v>
      </c>
      <c r="G905" s="19">
        <v>23890.870999999999</v>
      </c>
      <c r="H905" s="19">
        <v>22714.312999999998</v>
      </c>
      <c r="J905" s="20"/>
      <c r="K905" s="20"/>
      <c r="L905" s="20"/>
      <c r="M905" s="20"/>
    </row>
    <row r="906" spans="1:13" s="14" customFormat="1" ht="8.65" customHeight="1" x14ac:dyDescent="0.15">
      <c r="A906" s="21" t="s">
        <v>33</v>
      </c>
      <c r="B906" s="22">
        <v>21946.364000000001</v>
      </c>
      <c r="C906" s="22">
        <v>13291.653</v>
      </c>
      <c r="D906" s="22">
        <v>876.33399999999995</v>
      </c>
      <c r="E906" s="22">
        <v>3011.8760000000002</v>
      </c>
      <c r="F906" s="22">
        <v>37532.159</v>
      </c>
      <c r="G906" s="22">
        <v>1723.6769999999999</v>
      </c>
      <c r="H906" s="22">
        <v>0</v>
      </c>
      <c r="J906" s="20"/>
      <c r="K906" s="20"/>
      <c r="L906" s="20"/>
      <c r="M906" s="20"/>
    </row>
    <row r="907" spans="1:13" s="14" customFormat="1" ht="8.65" customHeight="1" x14ac:dyDescent="0.15">
      <c r="A907" s="18" t="s">
        <v>34</v>
      </c>
      <c r="B907" s="19">
        <v>50976.311000000002</v>
      </c>
      <c r="C907" s="19">
        <v>33989.559000000001</v>
      </c>
      <c r="D907" s="19">
        <v>3236.6880000000001</v>
      </c>
      <c r="E907" s="19">
        <v>7546.4260000000004</v>
      </c>
      <c r="F907" s="19">
        <v>69591.914999999994</v>
      </c>
      <c r="G907" s="19">
        <v>5846.0829999999996</v>
      </c>
      <c r="H907" s="19">
        <v>195.84299999999999</v>
      </c>
      <c r="J907" s="20"/>
      <c r="K907" s="20"/>
      <c r="L907" s="20"/>
      <c r="M907" s="20"/>
    </row>
    <row r="908" spans="1:13" s="14" customFormat="1" ht="8.65" customHeight="1" x14ac:dyDescent="0.15">
      <c r="A908" s="18" t="s">
        <v>35</v>
      </c>
      <c r="B908" s="19">
        <v>31126.565999999999</v>
      </c>
      <c r="C908" s="19">
        <v>28748.031999999999</v>
      </c>
      <c r="D908" s="19">
        <v>4871.0159999999996</v>
      </c>
      <c r="E908" s="19">
        <v>3548.681</v>
      </c>
      <c r="F908" s="19">
        <v>26311.972000000002</v>
      </c>
      <c r="G908" s="19">
        <v>10659.455</v>
      </c>
      <c r="H908" s="19">
        <v>134.99700000000001</v>
      </c>
      <c r="J908" s="20"/>
      <c r="K908" s="20"/>
      <c r="L908" s="20"/>
      <c r="M908" s="20"/>
    </row>
    <row r="909" spans="1:13" s="14" customFormat="1" ht="8.65" customHeight="1" x14ac:dyDescent="0.15">
      <c r="A909" s="18" t="s">
        <v>36</v>
      </c>
      <c r="B909" s="19">
        <v>26164.710999999999</v>
      </c>
      <c r="C909" s="19">
        <v>13053.58</v>
      </c>
      <c r="D909" s="19">
        <v>1393.9</v>
      </c>
      <c r="E909" s="19">
        <v>3598.8270000000002</v>
      </c>
      <c r="F909" s="19">
        <v>27613.703000000001</v>
      </c>
      <c r="G909" s="19">
        <v>3974.3719999999998</v>
      </c>
      <c r="H909" s="19">
        <v>383.81400000000002</v>
      </c>
      <c r="J909" s="20"/>
      <c r="K909" s="20"/>
      <c r="L909" s="20"/>
      <c r="M909" s="20"/>
    </row>
    <row r="910" spans="1:13" s="14" customFormat="1" ht="8.65" customHeight="1" x14ac:dyDescent="0.15">
      <c r="A910" s="21" t="s">
        <v>37</v>
      </c>
      <c r="B910" s="22">
        <v>25801.092000000001</v>
      </c>
      <c r="C910" s="22">
        <v>15292.361000000001</v>
      </c>
      <c r="D910" s="22">
        <v>1219.56</v>
      </c>
      <c r="E910" s="22">
        <v>3743.5650000000001</v>
      </c>
      <c r="F910" s="22">
        <v>37801.612999999998</v>
      </c>
      <c r="G910" s="22">
        <v>2618.6260000000002</v>
      </c>
      <c r="H910" s="22">
        <v>30.538</v>
      </c>
      <c r="J910" s="20"/>
      <c r="K910" s="20"/>
      <c r="L910" s="20"/>
      <c r="M910" s="20"/>
    </row>
    <row r="911" spans="1:13" s="14" customFormat="1" ht="8.65" customHeight="1" x14ac:dyDescent="0.15">
      <c r="A911" s="18" t="s">
        <v>38</v>
      </c>
      <c r="B911" s="19">
        <v>35460.796999999999</v>
      </c>
      <c r="C911" s="19">
        <v>20140.988000000001</v>
      </c>
      <c r="D911" s="19">
        <v>1936.883</v>
      </c>
      <c r="E911" s="19">
        <v>6937.7510000000002</v>
      </c>
      <c r="F911" s="19">
        <v>37538.332000000002</v>
      </c>
      <c r="G911" s="19">
        <v>3195.0590000000002</v>
      </c>
      <c r="H911" s="19">
        <v>3031.1320000000001</v>
      </c>
      <c r="J911" s="20"/>
      <c r="K911" s="20"/>
      <c r="L911" s="20"/>
      <c r="M911" s="20"/>
    </row>
    <row r="912" spans="1:13" s="14" customFormat="1" ht="8.65" customHeight="1" x14ac:dyDescent="0.15">
      <c r="A912" s="18" t="s">
        <v>39</v>
      </c>
      <c r="B912" s="19">
        <v>34944.133999999998</v>
      </c>
      <c r="C912" s="19">
        <v>19027.635999999999</v>
      </c>
      <c r="D912" s="19">
        <v>2941.0720000000001</v>
      </c>
      <c r="E912" s="19">
        <v>5771.0940000000001</v>
      </c>
      <c r="F912" s="19">
        <v>36892.824999999997</v>
      </c>
      <c r="G912" s="19">
        <v>6068.1639999999998</v>
      </c>
      <c r="H912" s="19">
        <v>116.583</v>
      </c>
      <c r="J912" s="20"/>
      <c r="K912" s="20"/>
      <c r="L912" s="20"/>
      <c r="M912" s="20"/>
    </row>
    <row r="913" spans="1:13" s="14" customFormat="1" ht="8.65" customHeight="1" x14ac:dyDescent="0.15">
      <c r="A913" s="18" t="s">
        <v>40</v>
      </c>
      <c r="B913" s="19">
        <v>22290.666000000001</v>
      </c>
      <c r="C913" s="19">
        <v>12416.683999999999</v>
      </c>
      <c r="D913" s="19">
        <v>1204.596</v>
      </c>
      <c r="E913" s="19">
        <v>2725.8319999999999</v>
      </c>
      <c r="F913" s="19">
        <v>32045.449000000001</v>
      </c>
      <c r="G913" s="19">
        <v>6520.0450000000001</v>
      </c>
      <c r="H913" s="19">
        <v>20.841999999999999</v>
      </c>
      <c r="J913" s="20"/>
      <c r="K913" s="20"/>
      <c r="L913" s="20"/>
      <c r="M913" s="20"/>
    </row>
    <row r="914" spans="1:13" s="14" customFormat="1" ht="8.65" customHeight="1" x14ac:dyDescent="0.15">
      <c r="A914" s="21" t="s">
        <v>41</v>
      </c>
      <c r="B914" s="22">
        <v>42067.747000000003</v>
      </c>
      <c r="C914" s="22">
        <v>35341.837</v>
      </c>
      <c r="D914" s="22">
        <v>2558.7379999999998</v>
      </c>
      <c r="E914" s="22">
        <v>6619.1469999999999</v>
      </c>
      <c r="F914" s="22">
        <v>51500.021000000001</v>
      </c>
      <c r="G914" s="22">
        <v>6234.232</v>
      </c>
      <c r="H914" s="22">
        <v>0.13500000000000001</v>
      </c>
      <c r="J914" s="20"/>
      <c r="K914" s="20"/>
      <c r="L914" s="20"/>
      <c r="M914" s="20"/>
    </row>
    <row r="915" spans="1:13" s="14" customFormat="1" ht="8.65" customHeight="1" x14ac:dyDescent="0.15">
      <c r="A915" s="18" t="s">
        <v>42</v>
      </c>
      <c r="B915" s="19">
        <v>6056.36</v>
      </c>
      <c r="C915" s="19">
        <v>7759.8620000000001</v>
      </c>
      <c r="D915" s="19">
        <v>259.255</v>
      </c>
      <c r="E915" s="19">
        <v>968.75800000000004</v>
      </c>
      <c r="F915" s="19">
        <v>13705.944</v>
      </c>
      <c r="G915" s="19">
        <v>454.98599999999999</v>
      </c>
      <c r="H915" s="19">
        <v>0</v>
      </c>
      <c r="J915" s="20"/>
      <c r="K915" s="20"/>
      <c r="L915" s="20"/>
      <c r="M915" s="20"/>
    </row>
    <row r="916" spans="1:13" s="14" customFormat="1" ht="8.65" customHeight="1" x14ac:dyDescent="0.15">
      <c r="A916" s="18" t="s">
        <v>43</v>
      </c>
      <c r="B916" s="19">
        <v>70109.191000000006</v>
      </c>
      <c r="C916" s="19">
        <v>49193.36</v>
      </c>
      <c r="D916" s="19">
        <v>2963.9119999999998</v>
      </c>
      <c r="E916" s="19">
        <v>8280.89</v>
      </c>
      <c r="F916" s="19">
        <v>97180.198999999993</v>
      </c>
      <c r="G916" s="19">
        <v>6567.8270000000002</v>
      </c>
      <c r="H916" s="19">
        <v>273.59800000000001</v>
      </c>
      <c r="J916" s="20"/>
      <c r="K916" s="20"/>
      <c r="L916" s="20"/>
      <c r="M916" s="20"/>
    </row>
    <row r="917" spans="1:13" s="14" customFormat="1" ht="8.65" customHeight="1" x14ac:dyDescent="0.15">
      <c r="A917" s="18" t="s">
        <v>44</v>
      </c>
      <c r="B917" s="24">
        <v>24826.075000000001</v>
      </c>
      <c r="C917" s="24">
        <v>9557.5079999999998</v>
      </c>
      <c r="D917" s="24">
        <v>2501.0100000000002</v>
      </c>
      <c r="E917" s="24">
        <v>3578.9810000000002</v>
      </c>
      <c r="F917" s="24">
        <v>25513.690999999999</v>
      </c>
      <c r="G917" s="24">
        <v>2579.7080000000001</v>
      </c>
      <c r="H917" s="24">
        <v>47.892000000000003</v>
      </c>
      <c r="J917" s="20"/>
      <c r="K917" s="20"/>
      <c r="L917" s="20"/>
      <c r="M917" s="20"/>
    </row>
    <row r="918" spans="1:13" s="14" customFormat="1" ht="8.65" customHeight="1" x14ac:dyDescent="0.15">
      <c r="A918" s="21" t="s">
        <v>45</v>
      </c>
      <c r="B918" s="22">
        <v>11813.385</v>
      </c>
      <c r="C918" s="22">
        <v>3548.308</v>
      </c>
      <c r="D918" s="22">
        <v>622.68899999999996</v>
      </c>
      <c r="E918" s="22">
        <v>1776.027</v>
      </c>
      <c r="F918" s="22">
        <v>16503.078000000001</v>
      </c>
      <c r="G918" s="22">
        <v>958.45799999999997</v>
      </c>
      <c r="H918" s="22">
        <v>1.877</v>
      </c>
      <c r="J918" s="20"/>
      <c r="K918" s="20"/>
      <c r="L918" s="20"/>
      <c r="M918" s="20"/>
    </row>
    <row r="919" spans="1:13" s="14" customFormat="1" ht="3.95" customHeight="1" x14ac:dyDescent="0.15">
      <c r="A919" s="23"/>
      <c r="B919" s="24"/>
      <c r="C919" s="24"/>
      <c r="D919" s="24"/>
      <c r="E919" s="24"/>
      <c r="F919" s="24"/>
      <c r="G919" s="24"/>
      <c r="H919" s="24"/>
      <c r="J919" s="20"/>
      <c r="K919" s="20"/>
      <c r="L919" s="20"/>
      <c r="M919" s="20"/>
    </row>
    <row r="920" spans="1:13" s="14" customFormat="1" ht="8.65" customHeight="1" x14ac:dyDescent="0.15">
      <c r="A920" s="23"/>
      <c r="B920" s="24"/>
      <c r="C920" s="24"/>
      <c r="D920" s="24"/>
      <c r="E920" s="24"/>
      <c r="F920" s="24"/>
      <c r="G920" s="24"/>
      <c r="H920" s="24"/>
      <c r="J920" s="20"/>
      <c r="K920" s="20"/>
      <c r="L920" s="20"/>
      <c r="M920" s="20"/>
    </row>
    <row r="921" spans="1:13" s="5" customFormat="1" ht="12" customHeight="1" x14ac:dyDescent="0.2">
      <c r="A921" s="1" t="s">
        <v>0</v>
      </c>
      <c r="B921" s="2"/>
      <c r="C921" s="2"/>
      <c r="D921" s="2"/>
      <c r="E921" s="2"/>
      <c r="F921" s="2"/>
      <c r="G921" s="3"/>
      <c r="H921" s="6" t="s">
        <v>66</v>
      </c>
    </row>
    <row r="922" spans="1:13" s="5" customFormat="1" ht="12" customHeight="1" x14ac:dyDescent="0.2">
      <c r="A922" s="1" t="s">
        <v>2</v>
      </c>
      <c r="B922" s="2"/>
      <c r="C922" s="2"/>
      <c r="D922" s="2"/>
      <c r="E922" s="2"/>
      <c r="F922" s="2"/>
      <c r="G922" s="3"/>
      <c r="H922" s="6" t="s">
        <v>48</v>
      </c>
    </row>
    <row r="923" spans="1:13" s="5" customFormat="1" ht="12" customHeight="1" x14ac:dyDescent="0.2">
      <c r="A923" s="1" t="s">
        <v>78</v>
      </c>
      <c r="B923" s="2"/>
      <c r="C923" s="2"/>
      <c r="D923" s="2"/>
      <c r="E923" s="2"/>
      <c r="F923" s="2"/>
      <c r="G923" s="3"/>
      <c r="H923" s="3"/>
    </row>
    <row r="924" spans="1:13" s="5" customFormat="1" ht="12" customHeight="1" x14ac:dyDescent="0.2">
      <c r="A924" s="49" t="s">
        <v>67</v>
      </c>
      <c r="B924" s="2"/>
      <c r="C924" s="2"/>
      <c r="D924" s="2"/>
      <c r="E924" s="2"/>
      <c r="F924" s="2"/>
      <c r="G924" s="3"/>
      <c r="H924" s="3"/>
    </row>
    <row r="925" spans="1:13" ht="3" customHeight="1" x14ac:dyDescent="0.25">
      <c r="A925" s="8"/>
      <c r="B925" s="8"/>
      <c r="C925" s="8"/>
      <c r="D925" s="8"/>
      <c r="E925" s="8"/>
      <c r="F925" s="8"/>
      <c r="G925" s="8"/>
      <c r="H925" s="8"/>
      <c r="I925" s="9"/>
      <c r="J925" s="9"/>
    </row>
    <row r="926" spans="1:13" ht="3" customHeight="1" x14ac:dyDescent="0.25">
      <c r="A926" s="9"/>
      <c r="B926" s="9"/>
      <c r="C926" s="9"/>
      <c r="D926" s="9"/>
      <c r="E926" s="9"/>
      <c r="F926" s="9"/>
      <c r="G926" s="9"/>
      <c r="H926" s="9"/>
    </row>
    <row r="927" spans="1:13" s="11" customFormat="1" ht="8.65" customHeight="1" x14ac:dyDescent="0.25">
      <c r="A927" s="200" t="s">
        <v>5</v>
      </c>
      <c r="B927" s="199" t="s">
        <v>49</v>
      </c>
      <c r="C927" s="199" t="s">
        <v>50</v>
      </c>
      <c r="D927" s="199" t="s">
        <v>51</v>
      </c>
      <c r="E927" s="199" t="s">
        <v>52</v>
      </c>
      <c r="F927" s="199" t="s">
        <v>53</v>
      </c>
      <c r="G927" s="199" t="s">
        <v>54</v>
      </c>
      <c r="H927" s="199" t="s">
        <v>55</v>
      </c>
    </row>
    <row r="928" spans="1:13" s="11" customFormat="1" ht="8.65" customHeight="1" x14ac:dyDescent="0.25">
      <c r="A928" s="200"/>
      <c r="B928" s="199"/>
      <c r="C928" s="199"/>
      <c r="D928" s="199"/>
      <c r="E928" s="199"/>
      <c r="F928" s="199"/>
      <c r="G928" s="199"/>
      <c r="H928" s="199"/>
    </row>
    <row r="929" spans="1:13" s="11" customFormat="1" ht="8.65" customHeight="1" x14ac:dyDescent="0.25">
      <c r="A929" s="200"/>
      <c r="B929" s="199"/>
      <c r="C929" s="199"/>
      <c r="D929" s="199"/>
      <c r="E929" s="199"/>
      <c r="F929" s="199"/>
      <c r="G929" s="199"/>
      <c r="H929" s="199"/>
    </row>
    <row r="930" spans="1:13" s="11" customFormat="1" ht="8.65" customHeight="1" x14ac:dyDescent="0.25">
      <c r="A930" s="200"/>
      <c r="B930" s="199"/>
      <c r="C930" s="199"/>
      <c r="D930" s="199"/>
      <c r="E930" s="199"/>
      <c r="F930" s="199"/>
      <c r="G930" s="199"/>
      <c r="H930" s="199"/>
    </row>
    <row r="931" spans="1:13" s="11" customFormat="1" ht="8.65" customHeight="1" x14ac:dyDescent="0.25">
      <c r="A931" s="200"/>
      <c r="B931" s="199"/>
      <c r="C931" s="199"/>
      <c r="D931" s="199"/>
      <c r="E931" s="199"/>
      <c r="F931" s="199"/>
      <c r="G931" s="199"/>
      <c r="H931" s="199"/>
    </row>
    <row r="932" spans="1:13" s="11" customFormat="1" ht="10.15" customHeight="1" x14ac:dyDescent="0.25">
      <c r="A932" s="200"/>
      <c r="B932" s="199"/>
      <c r="C932" s="199"/>
      <c r="D932" s="199"/>
      <c r="E932" s="199"/>
      <c r="F932" s="199"/>
      <c r="G932" s="199"/>
      <c r="H932" s="199"/>
    </row>
    <row r="933" spans="1:13" ht="3" customHeight="1" x14ac:dyDescent="0.25">
      <c r="A933" s="8"/>
      <c r="B933" s="8"/>
      <c r="C933" s="8"/>
      <c r="D933" s="8"/>
      <c r="E933" s="8"/>
      <c r="F933" s="8"/>
      <c r="G933" s="8"/>
      <c r="H933" s="8"/>
    </row>
    <row r="934" spans="1:13" ht="3" customHeight="1" x14ac:dyDescent="0.25">
      <c r="A934" s="9"/>
      <c r="B934" s="9"/>
      <c r="C934" s="9"/>
      <c r="D934" s="9"/>
      <c r="E934" s="9"/>
      <c r="F934" s="9"/>
      <c r="G934" s="9"/>
      <c r="H934" s="42"/>
    </row>
    <row r="935" spans="1:13" s="14" customFormat="1" ht="8.65" customHeight="1" x14ac:dyDescent="0.15">
      <c r="A935" s="12">
        <v>2009</v>
      </c>
      <c r="B935" s="13"/>
      <c r="C935" s="13"/>
      <c r="D935" s="13"/>
      <c r="E935" s="13"/>
      <c r="F935" s="13"/>
      <c r="G935" s="13"/>
      <c r="H935" s="13"/>
    </row>
    <row r="936" spans="1:13" s="17" customFormat="1" ht="8.65" customHeight="1" x14ac:dyDescent="0.15">
      <c r="A936" s="15" t="s">
        <v>13</v>
      </c>
      <c r="B936" s="16">
        <f>SUM(B938:B969)</f>
        <v>1172373.6669999997</v>
      </c>
      <c r="C936" s="16">
        <f>SUM(C938:C969)</f>
        <v>844317.53399999987</v>
      </c>
      <c r="D936" s="16">
        <f t="shared" ref="D936:H936" si="32">SUM(D938:D969)</f>
        <v>266072.46600000007</v>
      </c>
      <c r="E936" s="16">
        <f t="shared" si="32"/>
        <v>347352.57299999997</v>
      </c>
      <c r="F936" s="16">
        <f t="shared" si="32"/>
        <v>1685556.7490000003</v>
      </c>
      <c r="G936" s="16">
        <f t="shared" si="32"/>
        <v>299410.49999999994</v>
      </c>
      <c r="H936" s="16">
        <f t="shared" si="32"/>
        <v>77362.296000000017</v>
      </c>
      <c r="J936" s="50"/>
      <c r="K936" s="50"/>
      <c r="L936" s="50"/>
      <c r="M936" s="50"/>
    </row>
    <row r="937" spans="1:13" s="17" customFormat="1" ht="3.95" customHeight="1" x14ac:dyDescent="0.15">
      <c r="A937" s="15"/>
      <c r="B937" s="16"/>
      <c r="C937" s="16"/>
      <c r="D937" s="16"/>
      <c r="E937" s="16"/>
      <c r="F937" s="16"/>
      <c r="G937" s="16"/>
      <c r="H937" s="16"/>
      <c r="J937" s="50"/>
      <c r="K937" s="50"/>
      <c r="L937" s="50"/>
      <c r="M937" s="50"/>
    </row>
    <row r="938" spans="1:13" s="14" customFormat="1" ht="8.65" customHeight="1" x14ac:dyDescent="0.15">
      <c r="A938" s="18" t="s">
        <v>14</v>
      </c>
      <c r="B938" s="19">
        <v>13506.009</v>
      </c>
      <c r="C938" s="19">
        <v>7435.0709999999999</v>
      </c>
      <c r="D938" s="19">
        <v>1120.0440000000001</v>
      </c>
      <c r="E938" s="19">
        <v>2370.011</v>
      </c>
      <c r="F938" s="19">
        <v>15607.23</v>
      </c>
      <c r="G938" s="19">
        <v>2225.2620000000002</v>
      </c>
      <c r="H938" s="19">
        <v>0</v>
      </c>
      <c r="J938" s="20"/>
      <c r="K938" s="20"/>
      <c r="L938" s="20"/>
      <c r="M938" s="20"/>
    </row>
    <row r="939" spans="1:13" s="14" customFormat="1" ht="8.65" customHeight="1" x14ac:dyDescent="0.15">
      <c r="A939" s="18" t="s">
        <v>15</v>
      </c>
      <c r="B939" s="19">
        <v>34101.646000000001</v>
      </c>
      <c r="C939" s="19">
        <v>21252.317999999999</v>
      </c>
      <c r="D939" s="19">
        <v>3711.9279999999999</v>
      </c>
      <c r="E939" s="19">
        <v>7929.3729999999996</v>
      </c>
      <c r="F939" s="19">
        <v>51933.754000000001</v>
      </c>
      <c r="G939" s="19">
        <v>6291.4870000000001</v>
      </c>
      <c r="H939" s="19">
        <v>88.058000000000007</v>
      </c>
      <c r="J939" s="20"/>
      <c r="K939" s="20"/>
      <c r="L939" s="20"/>
      <c r="M939" s="20"/>
    </row>
    <row r="940" spans="1:13" s="14" customFormat="1" ht="8.65" customHeight="1" x14ac:dyDescent="0.15">
      <c r="A940" s="18" t="s">
        <v>16</v>
      </c>
      <c r="B940" s="19">
        <v>10128.047</v>
      </c>
      <c r="C940" s="19">
        <v>6485.1679999999997</v>
      </c>
      <c r="D940" s="19">
        <v>853.375</v>
      </c>
      <c r="E940" s="19">
        <v>1860.1969999999999</v>
      </c>
      <c r="F940" s="19">
        <v>8434.143</v>
      </c>
      <c r="G940" s="19">
        <v>1024.107</v>
      </c>
      <c r="H940" s="19">
        <v>0</v>
      </c>
      <c r="J940" s="20"/>
      <c r="K940" s="20"/>
      <c r="L940" s="20"/>
      <c r="M940" s="20"/>
    </row>
    <row r="941" spans="1:13" s="14" customFormat="1" ht="8.65" customHeight="1" x14ac:dyDescent="0.15">
      <c r="A941" s="21" t="s">
        <v>17</v>
      </c>
      <c r="B941" s="22">
        <v>7788.8010000000004</v>
      </c>
      <c r="C941" s="22">
        <v>12364.82</v>
      </c>
      <c r="D941" s="22">
        <v>902.76499999999999</v>
      </c>
      <c r="E941" s="22">
        <v>1416.4860000000001</v>
      </c>
      <c r="F941" s="22">
        <v>10859.569</v>
      </c>
      <c r="G941" s="22">
        <v>3488.0630000000001</v>
      </c>
      <c r="H941" s="22">
        <v>438.33699999999999</v>
      </c>
      <c r="J941" s="20"/>
      <c r="K941" s="20"/>
      <c r="L941" s="20"/>
      <c r="M941" s="20"/>
    </row>
    <row r="942" spans="1:13" s="14" customFormat="1" ht="8.65" customHeight="1" x14ac:dyDescent="0.15">
      <c r="A942" s="18" t="s">
        <v>18</v>
      </c>
      <c r="B942" s="19">
        <v>32726.858</v>
      </c>
      <c r="C942" s="19">
        <v>30462.234</v>
      </c>
      <c r="D942" s="19">
        <v>2432.2440000000001</v>
      </c>
      <c r="E942" s="19">
        <v>6104.6490000000003</v>
      </c>
      <c r="F942" s="19">
        <v>42651.597000000002</v>
      </c>
      <c r="G942" s="19">
        <v>4212.5529999999999</v>
      </c>
      <c r="H942" s="19">
        <v>38.427999999999997</v>
      </c>
      <c r="J942" s="20"/>
      <c r="K942" s="20"/>
      <c r="L942" s="20"/>
      <c r="M942" s="20"/>
    </row>
    <row r="943" spans="1:13" s="14" customFormat="1" ht="8.65" customHeight="1" x14ac:dyDescent="0.15">
      <c r="A943" s="18" t="s">
        <v>19</v>
      </c>
      <c r="B943" s="19">
        <v>7554.9610000000002</v>
      </c>
      <c r="C943" s="19">
        <v>6510.7110000000002</v>
      </c>
      <c r="D943" s="19">
        <v>604.01900000000001</v>
      </c>
      <c r="E943" s="19">
        <v>1209.9449999999999</v>
      </c>
      <c r="F943" s="19">
        <v>10308.744000000001</v>
      </c>
      <c r="G943" s="19">
        <v>847.93399999999997</v>
      </c>
      <c r="H943" s="19">
        <v>0</v>
      </c>
      <c r="J943" s="20"/>
      <c r="K943" s="20"/>
      <c r="L943" s="20"/>
      <c r="M943" s="20"/>
    </row>
    <row r="944" spans="1:13" s="14" customFormat="1" ht="8.65" customHeight="1" x14ac:dyDescent="0.15">
      <c r="A944" s="18" t="s">
        <v>20</v>
      </c>
      <c r="B944" s="19">
        <v>24778.850999999999</v>
      </c>
      <c r="C944" s="19">
        <v>12678.47</v>
      </c>
      <c r="D944" s="19">
        <v>1370.2349999999999</v>
      </c>
      <c r="E944" s="19">
        <v>3850.6970000000001</v>
      </c>
      <c r="F944" s="19">
        <v>36128.440999999999</v>
      </c>
      <c r="G944" s="19">
        <v>1814.39</v>
      </c>
      <c r="H944" s="19">
        <v>0</v>
      </c>
      <c r="J944" s="20"/>
      <c r="K944" s="20"/>
      <c r="L944" s="20"/>
      <c r="M944" s="20"/>
    </row>
    <row r="945" spans="1:13" s="14" customFormat="1" ht="8.65" customHeight="1" x14ac:dyDescent="0.15">
      <c r="A945" s="21" t="s">
        <v>21</v>
      </c>
      <c r="B945" s="22">
        <v>36572.606</v>
      </c>
      <c r="C945" s="22">
        <v>15689.262000000001</v>
      </c>
      <c r="D945" s="22">
        <v>4154.2749999999996</v>
      </c>
      <c r="E945" s="22">
        <v>6807.35</v>
      </c>
      <c r="F945" s="22">
        <v>56192.834999999999</v>
      </c>
      <c r="G945" s="22">
        <v>4131.8490000000002</v>
      </c>
      <c r="H945" s="22">
        <v>41.912999999999997</v>
      </c>
      <c r="J945" s="20"/>
      <c r="K945" s="20"/>
      <c r="L945" s="20"/>
      <c r="M945" s="20"/>
    </row>
    <row r="946" spans="1:13" s="14" customFormat="1" ht="8.65" customHeight="1" x14ac:dyDescent="0.15">
      <c r="A946" s="18" t="s">
        <v>22</v>
      </c>
      <c r="B946" s="19">
        <v>191165.80900000001</v>
      </c>
      <c r="C946" s="19">
        <v>184640.57399999999</v>
      </c>
      <c r="D946" s="19">
        <v>170372.242</v>
      </c>
      <c r="E946" s="19">
        <v>150708.856</v>
      </c>
      <c r="F946" s="19">
        <v>242606.07399999999</v>
      </c>
      <c r="G946" s="19">
        <v>153730.86300000001</v>
      </c>
      <c r="H946" s="19">
        <v>48179.582000000002</v>
      </c>
      <c r="J946" s="20"/>
      <c r="K946" s="20"/>
      <c r="L946" s="20"/>
      <c r="M946" s="20"/>
    </row>
    <row r="947" spans="1:13" s="14" customFormat="1" ht="8.65" customHeight="1" x14ac:dyDescent="0.15">
      <c r="A947" s="18" t="s">
        <v>23</v>
      </c>
      <c r="B947" s="19">
        <v>11716.727999999999</v>
      </c>
      <c r="C947" s="19">
        <v>11542.433000000001</v>
      </c>
      <c r="D947" s="19">
        <v>960.93100000000004</v>
      </c>
      <c r="E947" s="19">
        <v>2660.9319999999998</v>
      </c>
      <c r="F947" s="19">
        <v>20641.006000000001</v>
      </c>
      <c r="G947" s="19">
        <v>2012.3779999999999</v>
      </c>
      <c r="H947" s="19">
        <v>808.13199999999995</v>
      </c>
      <c r="J947" s="20"/>
      <c r="K947" s="20"/>
      <c r="L947" s="20"/>
      <c r="M947" s="20"/>
    </row>
    <row r="948" spans="1:13" s="14" customFormat="1" ht="8.65" customHeight="1" x14ac:dyDescent="0.15">
      <c r="A948" s="18" t="s">
        <v>24</v>
      </c>
      <c r="B948" s="19">
        <v>48054.468000000001</v>
      </c>
      <c r="C948" s="19">
        <v>35378.14</v>
      </c>
      <c r="D948" s="19">
        <v>3631.0349999999999</v>
      </c>
      <c r="E948" s="19">
        <v>10619.343999999999</v>
      </c>
      <c r="F948" s="19">
        <v>62520.000999999997</v>
      </c>
      <c r="G948" s="19">
        <v>5840.08</v>
      </c>
      <c r="H948" s="19">
        <v>296.60300000000001</v>
      </c>
      <c r="J948" s="20"/>
      <c r="K948" s="20"/>
      <c r="L948" s="20"/>
      <c r="M948" s="20"/>
    </row>
    <row r="949" spans="1:13" s="14" customFormat="1" ht="8.65" customHeight="1" x14ac:dyDescent="0.15">
      <c r="A949" s="21" t="s">
        <v>25</v>
      </c>
      <c r="B949" s="22">
        <v>21299.224999999999</v>
      </c>
      <c r="C949" s="22">
        <v>18773.575000000001</v>
      </c>
      <c r="D949" s="22">
        <v>1270.5440000000001</v>
      </c>
      <c r="E949" s="22">
        <v>3212.1109999999999</v>
      </c>
      <c r="F949" s="22">
        <v>29534.212</v>
      </c>
      <c r="G949" s="22">
        <v>1629.8879999999999</v>
      </c>
      <c r="H949" s="22">
        <v>0</v>
      </c>
      <c r="J949" s="20"/>
      <c r="K949" s="20"/>
      <c r="L949" s="20"/>
      <c r="M949" s="20"/>
    </row>
    <row r="950" spans="1:13" s="14" customFormat="1" ht="8.65" customHeight="1" x14ac:dyDescent="0.15">
      <c r="A950" s="18" t="s">
        <v>26</v>
      </c>
      <c r="B950" s="19">
        <v>15679.264999999999</v>
      </c>
      <c r="C950" s="19">
        <v>14370.892</v>
      </c>
      <c r="D950" s="19">
        <v>882.77700000000004</v>
      </c>
      <c r="E950" s="19">
        <v>2728.3359999999998</v>
      </c>
      <c r="F950" s="19">
        <v>30183.266</v>
      </c>
      <c r="G950" s="19">
        <v>1342.2539999999999</v>
      </c>
      <c r="H950" s="19">
        <v>0</v>
      </c>
      <c r="J950" s="20"/>
      <c r="K950" s="20"/>
      <c r="L950" s="20"/>
      <c r="M950" s="20"/>
    </row>
    <row r="951" spans="1:13" s="14" customFormat="1" ht="8.65" customHeight="1" x14ac:dyDescent="0.15">
      <c r="A951" s="18" t="s">
        <v>27</v>
      </c>
      <c r="B951" s="19">
        <v>100832.629</v>
      </c>
      <c r="C951" s="19">
        <v>41643.311000000002</v>
      </c>
      <c r="D951" s="19">
        <v>11727.921</v>
      </c>
      <c r="E951" s="19">
        <v>20777.955999999998</v>
      </c>
      <c r="F951" s="19">
        <v>123772.61900000001</v>
      </c>
      <c r="G951" s="19">
        <v>16158.947</v>
      </c>
      <c r="H951" s="19">
        <v>982.25400000000002</v>
      </c>
      <c r="J951" s="20"/>
      <c r="K951" s="20"/>
      <c r="L951" s="20"/>
      <c r="M951" s="20"/>
    </row>
    <row r="952" spans="1:13" s="14" customFormat="1" ht="8.65" customHeight="1" x14ac:dyDescent="0.15">
      <c r="A952" s="18" t="s">
        <v>28</v>
      </c>
      <c r="B952" s="19">
        <v>121984.444</v>
      </c>
      <c r="C952" s="19">
        <v>61562.330999999998</v>
      </c>
      <c r="D952" s="19">
        <v>5691.8339999999998</v>
      </c>
      <c r="E952" s="19">
        <v>22842.821</v>
      </c>
      <c r="F952" s="19">
        <v>246767.80100000001</v>
      </c>
      <c r="G952" s="19">
        <v>13363.117</v>
      </c>
      <c r="H952" s="19">
        <v>804.70299999999997</v>
      </c>
      <c r="J952" s="20"/>
      <c r="K952" s="20"/>
      <c r="L952" s="20"/>
      <c r="M952" s="20"/>
    </row>
    <row r="953" spans="1:13" s="14" customFormat="1" ht="8.65" customHeight="1" x14ac:dyDescent="0.15">
      <c r="A953" s="21" t="s">
        <v>29</v>
      </c>
      <c r="B953" s="22">
        <v>37045.896000000001</v>
      </c>
      <c r="C953" s="22">
        <v>21758.413</v>
      </c>
      <c r="D953" s="22">
        <v>1929.6980000000001</v>
      </c>
      <c r="E953" s="22">
        <v>5931.4949999999999</v>
      </c>
      <c r="F953" s="22">
        <v>48411.226000000002</v>
      </c>
      <c r="G953" s="22">
        <v>2304.4609999999998</v>
      </c>
      <c r="H953" s="22">
        <v>245.86600000000001</v>
      </c>
      <c r="J953" s="20"/>
      <c r="K953" s="20"/>
      <c r="L953" s="20"/>
      <c r="M953" s="20"/>
    </row>
    <row r="954" spans="1:13" s="14" customFormat="1" ht="8.65" customHeight="1" x14ac:dyDescent="0.15">
      <c r="A954" s="18" t="s">
        <v>30</v>
      </c>
      <c r="B954" s="19">
        <v>16137.975</v>
      </c>
      <c r="C954" s="19">
        <v>11641.733</v>
      </c>
      <c r="D954" s="19">
        <v>1888.39</v>
      </c>
      <c r="E954" s="19">
        <v>2882.54</v>
      </c>
      <c r="F954" s="19">
        <v>22511.83</v>
      </c>
      <c r="G954" s="19">
        <v>1837.9549999999999</v>
      </c>
      <c r="H954" s="19">
        <v>0</v>
      </c>
      <c r="J954" s="20"/>
      <c r="K954" s="20"/>
      <c r="L954" s="20"/>
      <c r="M954" s="20"/>
    </row>
    <row r="955" spans="1:13" s="14" customFormat="1" ht="8.65" customHeight="1" x14ac:dyDescent="0.15">
      <c r="A955" s="18" t="s">
        <v>31</v>
      </c>
      <c r="B955" s="19">
        <v>8805.527</v>
      </c>
      <c r="C955" s="19">
        <v>4024.9459999999999</v>
      </c>
      <c r="D955" s="19">
        <v>406.13499999999999</v>
      </c>
      <c r="E955" s="19">
        <v>1708.5740000000001</v>
      </c>
      <c r="F955" s="19">
        <v>14700.339</v>
      </c>
      <c r="G955" s="19">
        <v>762.06899999999996</v>
      </c>
      <c r="H955" s="19">
        <v>7.5890000000000004</v>
      </c>
      <c r="J955" s="20"/>
      <c r="K955" s="20"/>
      <c r="L955" s="20"/>
      <c r="M955" s="20"/>
    </row>
    <row r="956" spans="1:13" s="14" customFormat="1" ht="8.65" customHeight="1" x14ac:dyDescent="0.15">
      <c r="A956" s="18" t="s">
        <v>32</v>
      </c>
      <c r="B956" s="19">
        <v>86974.294999999998</v>
      </c>
      <c r="C956" s="19">
        <v>78226.376999999993</v>
      </c>
      <c r="D956" s="19">
        <v>22902.713</v>
      </c>
      <c r="E956" s="19">
        <v>28885.741000000002</v>
      </c>
      <c r="F956" s="19">
        <v>93607.115999999995</v>
      </c>
      <c r="G956" s="19">
        <v>23902.061000000002</v>
      </c>
      <c r="H956" s="19">
        <v>21326.235000000001</v>
      </c>
      <c r="J956" s="20"/>
      <c r="K956" s="20"/>
      <c r="L956" s="20"/>
      <c r="M956" s="20"/>
    </row>
    <row r="957" spans="1:13" s="14" customFormat="1" ht="8.65" customHeight="1" x14ac:dyDescent="0.15">
      <c r="A957" s="21" t="s">
        <v>33</v>
      </c>
      <c r="B957" s="22">
        <v>19021.735000000001</v>
      </c>
      <c r="C957" s="22">
        <v>12611.953</v>
      </c>
      <c r="D957" s="22">
        <v>951.59500000000003</v>
      </c>
      <c r="E957" s="22">
        <v>3458.3829999999998</v>
      </c>
      <c r="F957" s="22">
        <v>38487.410000000003</v>
      </c>
      <c r="G957" s="22">
        <v>1544.778</v>
      </c>
      <c r="H957" s="22">
        <v>0</v>
      </c>
      <c r="J957" s="20"/>
      <c r="K957" s="20"/>
      <c r="L957" s="20"/>
      <c r="M957" s="20"/>
    </row>
    <row r="958" spans="1:13" s="14" customFormat="1" ht="8.65" customHeight="1" x14ac:dyDescent="0.15">
      <c r="A958" s="18" t="s">
        <v>34</v>
      </c>
      <c r="B958" s="19">
        <v>41813.175000000003</v>
      </c>
      <c r="C958" s="19">
        <v>31695.124</v>
      </c>
      <c r="D958" s="19">
        <v>3657.65</v>
      </c>
      <c r="E958" s="19">
        <v>7175.3609999999999</v>
      </c>
      <c r="F958" s="19">
        <v>70874.282999999996</v>
      </c>
      <c r="G958" s="19">
        <v>5229.0940000000001</v>
      </c>
      <c r="H958" s="19">
        <v>196.37200000000001</v>
      </c>
      <c r="J958" s="20"/>
      <c r="K958" s="20"/>
      <c r="L958" s="20"/>
      <c r="M958" s="20"/>
    </row>
    <row r="959" spans="1:13" s="14" customFormat="1" ht="8.65" customHeight="1" x14ac:dyDescent="0.15">
      <c r="A959" s="18" t="s">
        <v>35</v>
      </c>
      <c r="B959" s="19">
        <v>26450.923999999999</v>
      </c>
      <c r="C959" s="19">
        <v>30503.159</v>
      </c>
      <c r="D959" s="19">
        <v>5316.0950000000003</v>
      </c>
      <c r="E959" s="19">
        <v>4147.8320000000003</v>
      </c>
      <c r="F959" s="19">
        <v>26556.799999999999</v>
      </c>
      <c r="G959" s="19">
        <v>9727.2690000000002</v>
      </c>
      <c r="H959" s="19">
        <v>131.828</v>
      </c>
      <c r="J959" s="20"/>
      <c r="K959" s="20"/>
      <c r="L959" s="20"/>
      <c r="M959" s="20"/>
    </row>
    <row r="960" spans="1:13" s="14" customFormat="1" ht="8.65" customHeight="1" x14ac:dyDescent="0.15">
      <c r="A960" s="18" t="s">
        <v>36</v>
      </c>
      <c r="B960" s="19">
        <v>21080.9</v>
      </c>
      <c r="C960" s="19">
        <v>12047.034</v>
      </c>
      <c r="D960" s="19">
        <v>1418.499</v>
      </c>
      <c r="E960" s="19">
        <v>4046.6329999999998</v>
      </c>
      <c r="F960" s="19">
        <v>27475.188999999998</v>
      </c>
      <c r="G960" s="19">
        <v>3614.636</v>
      </c>
      <c r="H960" s="19">
        <v>363.702</v>
      </c>
      <c r="J960" s="20"/>
      <c r="K960" s="20"/>
      <c r="L960" s="20"/>
      <c r="M960" s="20"/>
    </row>
    <row r="961" spans="1:13" s="14" customFormat="1" ht="8.65" customHeight="1" x14ac:dyDescent="0.15">
      <c r="A961" s="21" t="s">
        <v>37</v>
      </c>
      <c r="B961" s="22">
        <v>22059.168000000001</v>
      </c>
      <c r="C961" s="22">
        <v>14298.698</v>
      </c>
      <c r="D961" s="22">
        <v>1420.704</v>
      </c>
      <c r="E961" s="22">
        <v>3878.0050000000001</v>
      </c>
      <c r="F961" s="22">
        <v>37330.625999999997</v>
      </c>
      <c r="G961" s="22">
        <v>2306.0940000000001</v>
      </c>
      <c r="H961" s="22">
        <v>31.497</v>
      </c>
      <c r="J961" s="20"/>
      <c r="K961" s="20"/>
      <c r="L961" s="20"/>
      <c r="M961" s="20"/>
    </row>
    <row r="962" spans="1:13" s="14" customFormat="1" ht="8.65" customHeight="1" x14ac:dyDescent="0.15">
      <c r="A962" s="18" t="s">
        <v>38</v>
      </c>
      <c r="B962" s="19">
        <v>31762.451000000001</v>
      </c>
      <c r="C962" s="19">
        <v>17964.16</v>
      </c>
      <c r="D962" s="19">
        <v>2150.0390000000002</v>
      </c>
      <c r="E962" s="19">
        <v>7298.1970000000001</v>
      </c>
      <c r="F962" s="19">
        <v>38224.521999999997</v>
      </c>
      <c r="G962" s="19">
        <v>2879.5970000000002</v>
      </c>
      <c r="H962" s="19">
        <v>2924.114</v>
      </c>
      <c r="J962" s="20"/>
      <c r="K962" s="20"/>
      <c r="L962" s="20"/>
      <c r="M962" s="20"/>
    </row>
    <row r="963" spans="1:13" s="14" customFormat="1" ht="8.65" customHeight="1" x14ac:dyDescent="0.15">
      <c r="A963" s="18" t="s">
        <v>39</v>
      </c>
      <c r="B963" s="19">
        <v>31179.17</v>
      </c>
      <c r="C963" s="19">
        <v>17188.739000000001</v>
      </c>
      <c r="D963" s="19">
        <v>3332.047</v>
      </c>
      <c r="E963" s="19">
        <v>6043.8059999999996</v>
      </c>
      <c r="F963" s="19">
        <v>37532.798999999999</v>
      </c>
      <c r="G963" s="19">
        <v>5456.1790000000001</v>
      </c>
      <c r="H963" s="19">
        <v>107.114</v>
      </c>
      <c r="J963" s="20"/>
      <c r="K963" s="20"/>
      <c r="L963" s="20"/>
      <c r="M963" s="20"/>
    </row>
    <row r="964" spans="1:13" s="14" customFormat="1" ht="8.65" customHeight="1" x14ac:dyDescent="0.15">
      <c r="A964" s="18" t="s">
        <v>40</v>
      </c>
      <c r="B964" s="19">
        <v>19639.976999999999</v>
      </c>
      <c r="C964" s="19">
        <v>11644.847</v>
      </c>
      <c r="D964" s="19">
        <v>1285.4559999999999</v>
      </c>
      <c r="E964" s="19">
        <v>2910.34</v>
      </c>
      <c r="F964" s="19">
        <v>32542.429</v>
      </c>
      <c r="G964" s="19">
        <v>5993.3549999999996</v>
      </c>
      <c r="H964" s="19">
        <v>20.251999999999999</v>
      </c>
      <c r="J964" s="20"/>
      <c r="K964" s="20"/>
      <c r="L964" s="20"/>
      <c r="M964" s="20"/>
    </row>
    <row r="965" spans="1:13" s="14" customFormat="1" ht="8.65" customHeight="1" x14ac:dyDescent="0.15">
      <c r="A965" s="21" t="s">
        <v>41</v>
      </c>
      <c r="B965" s="22">
        <v>34556.885000000002</v>
      </c>
      <c r="C965" s="22">
        <v>32983.245000000003</v>
      </c>
      <c r="D965" s="22">
        <v>2792.8449999999998</v>
      </c>
      <c r="E965" s="22">
        <v>7192.3670000000002</v>
      </c>
      <c r="F965" s="22">
        <v>52591.695</v>
      </c>
      <c r="G965" s="22">
        <v>5656.991</v>
      </c>
      <c r="H965" s="22">
        <v>0.124</v>
      </c>
      <c r="J965" s="20"/>
      <c r="K965" s="20"/>
      <c r="L965" s="20"/>
      <c r="M965" s="20"/>
    </row>
    <row r="966" spans="1:13" s="14" customFormat="1" ht="8.65" customHeight="1" x14ac:dyDescent="0.15">
      <c r="A966" s="18" t="s">
        <v>42</v>
      </c>
      <c r="B966" s="19">
        <v>5235.643</v>
      </c>
      <c r="C966" s="19">
        <v>7153.79</v>
      </c>
      <c r="D966" s="19">
        <v>271.779</v>
      </c>
      <c r="E966" s="19">
        <v>971.995</v>
      </c>
      <c r="F966" s="19">
        <v>14080.894</v>
      </c>
      <c r="G966" s="19">
        <v>401.89499999999998</v>
      </c>
      <c r="H966" s="19">
        <v>0</v>
      </c>
      <c r="J966" s="20"/>
      <c r="K966" s="20"/>
      <c r="L966" s="20"/>
      <c r="M966" s="20"/>
    </row>
    <row r="967" spans="1:13" s="14" customFormat="1" ht="8.65" customHeight="1" x14ac:dyDescent="0.15">
      <c r="A967" s="18" t="s">
        <v>43</v>
      </c>
      <c r="B967" s="19">
        <v>60274.281000000003</v>
      </c>
      <c r="C967" s="19">
        <v>47862.953999999998</v>
      </c>
      <c r="D967" s="19">
        <v>3181.9650000000001</v>
      </c>
      <c r="E967" s="19">
        <v>10040.593999999999</v>
      </c>
      <c r="F967" s="19">
        <v>99622.154999999999</v>
      </c>
      <c r="G967" s="19">
        <v>6085.3379999999997</v>
      </c>
      <c r="H967" s="19">
        <v>274.35399999999998</v>
      </c>
      <c r="J967" s="20"/>
      <c r="K967" s="20"/>
      <c r="L967" s="20"/>
      <c r="M967" s="20"/>
    </row>
    <row r="968" spans="1:13" s="14" customFormat="1" ht="8.65" customHeight="1" x14ac:dyDescent="0.15">
      <c r="A968" s="18" t="s">
        <v>44</v>
      </c>
      <c r="B968" s="24">
        <v>22565.117999999999</v>
      </c>
      <c r="C968" s="24">
        <v>8665.5869999999995</v>
      </c>
      <c r="D968" s="24">
        <v>2730.65</v>
      </c>
      <c r="E968" s="24">
        <v>3890.4940000000001</v>
      </c>
      <c r="F968" s="24">
        <v>25922.753000000001</v>
      </c>
      <c r="G968" s="24">
        <v>2683.174</v>
      </c>
      <c r="H968" s="24">
        <v>53.427</v>
      </c>
      <c r="J968" s="20"/>
      <c r="K968" s="20"/>
      <c r="L968" s="20"/>
      <c r="M968" s="20"/>
    </row>
    <row r="969" spans="1:13" s="14" customFormat="1" ht="8.65" customHeight="1" x14ac:dyDescent="0.15">
      <c r="A969" s="21" t="s">
        <v>45</v>
      </c>
      <c r="B969" s="34">
        <v>9880.2000000000007</v>
      </c>
      <c r="C969" s="34">
        <v>3257.4650000000001</v>
      </c>
      <c r="D969" s="34">
        <v>750.03700000000003</v>
      </c>
      <c r="E969" s="34">
        <v>1791.152</v>
      </c>
      <c r="F969" s="34">
        <v>16943.391</v>
      </c>
      <c r="G969" s="34">
        <v>912.38199999999995</v>
      </c>
      <c r="H969" s="34">
        <v>1.8120000000000001</v>
      </c>
      <c r="J969" s="20"/>
      <c r="K969" s="20"/>
      <c r="L969" s="20"/>
      <c r="M969" s="20"/>
    </row>
    <row r="970" spans="1:13" s="25" customFormat="1" ht="8.65" customHeight="1" x14ac:dyDescent="0.15">
      <c r="A970" s="23"/>
      <c r="B970" s="35"/>
      <c r="C970" s="35"/>
      <c r="D970" s="35"/>
      <c r="E970" s="35"/>
      <c r="F970" s="35"/>
      <c r="G970" s="35"/>
      <c r="H970" s="35"/>
      <c r="J970" s="51"/>
      <c r="K970" s="51"/>
      <c r="L970" s="51"/>
      <c r="M970" s="51"/>
    </row>
    <row r="971" spans="1:13" s="14" customFormat="1" ht="8.65" customHeight="1" x14ac:dyDescent="0.15">
      <c r="A971" s="12">
        <v>2010</v>
      </c>
      <c r="B971" s="13"/>
      <c r="C971" s="13"/>
      <c r="D971" s="13"/>
      <c r="E971" s="13"/>
      <c r="F971" s="13"/>
      <c r="G971" s="13"/>
      <c r="H971" s="13"/>
    </row>
    <row r="972" spans="1:13" s="17" customFormat="1" ht="8.65" customHeight="1" x14ac:dyDescent="0.15">
      <c r="A972" s="15" t="s">
        <v>13</v>
      </c>
      <c r="B972" s="16">
        <f t="shared" ref="B972:H972" si="33">SUM(B974:B1005)</f>
        <v>1293028.3010000004</v>
      </c>
      <c r="C972" s="16">
        <f t="shared" si="33"/>
        <v>912749.348</v>
      </c>
      <c r="D972" s="16">
        <f t="shared" si="33"/>
        <v>266147.973</v>
      </c>
      <c r="E972" s="16">
        <f t="shared" si="33"/>
        <v>412666.19599999994</v>
      </c>
      <c r="F972" s="16">
        <f t="shared" si="33"/>
        <v>1739384.1159999995</v>
      </c>
      <c r="G972" s="16">
        <f t="shared" si="33"/>
        <v>297726.36799999996</v>
      </c>
      <c r="H972" s="16">
        <f t="shared" si="33"/>
        <v>81131.294999999984</v>
      </c>
      <c r="J972" s="50"/>
      <c r="K972" s="50"/>
      <c r="L972" s="50"/>
      <c r="M972" s="50"/>
    </row>
    <row r="973" spans="1:13" s="17" customFormat="1" ht="3.95" customHeight="1" x14ac:dyDescent="0.15">
      <c r="A973" s="15"/>
      <c r="B973" s="16"/>
      <c r="C973" s="16"/>
      <c r="D973" s="16"/>
      <c r="E973" s="16"/>
      <c r="F973" s="16"/>
      <c r="G973" s="16"/>
      <c r="H973" s="16"/>
      <c r="J973" s="50"/>
      <c r="K973" s="50"/>
      <c r="L973" s="50"/>
      <c r="M973" s="50"/>
    </row>
    <row r="974" spans="1:13" s="14" customFormat="1" ht="8.65" customHeight="1" x14ac:dyDescent="0.15">
      <c r="A974" s="18" t="s">
        <v>14</v>
      </c>
      <c r="B974" s="19">
        <v>14368.218999999999</v>
      </c>
      <c r="C974" s="19">
        <v>7835.7020000000002</v>
      </c>
      <c r="D974" s="19">
        <v>1157.3989999999999</v>
      </c>
      <c r="E974" s="19">
        <v>2756.0970000000002</v>
      </c>
      <c r="F974" s="19">
        <v>16150.183999999999</v>
      </c>
      <c r="G974" s="19">
        <v>2296.239</v>
      </c>
      <c r="H974" s="19">
        <v>0</v>
      </c>
      <c r="J974" s="20"/>
      <c r="K974" s="20"/>
      <c r="L974" s="20"/>
      <c r="M974" s="20"/>
    </row>
    <row r="975" spans="1:13" s="14" customFormat="1" ht="8.65" customHeight="1" x14ac:dyDescent="0.15">
      <c r="A975" s="18" t="s">
        <v>15</v>
      </c>
      <c r="B975" s="19">
        <v>38799.114999999998</v>
      </c>
      <c r="C975" s="19">
        <v>22050.088</v>
      </c>
      <c r="D975" s="19">
        <v>3735.114</v>
      </c>
      <c r="E975" s="19">
        <v>8820.5679999999993</v>
      </c>
      <c r="F975" s="19">
        <v>53633.364000000001</v>
      </c>
      <c r="G975" s="19">
        <v>6654.1040000000003</v>
      </c>
      <c r="H975" s="19">
        <v>91.486999999999995</v>
      </c>
      <c r="J975" s="20"/>
      <c r="K975" s="20"/>
      <c r="L975" s="20"/>
      <c r="M975" s="20"/>
    </row>
    <row r="976" spans="1:13" s="14" customFormat="1" ht="8.65" customHeight="1" x14ac:dyDescent="0.15">
      <c r="A976" s="18" t="s">
        <v>16</v>
      </c>
      <c r="B976" s="19">
        <v>11771.822</v>
      </c>
      <c r="C976" s="19">
        <v>7267.8810000000003</v>
      </c>
      <c r="D976" s="19">
        <v>899.87800000000004</v>
      </c>
      <c r="E976" s="19">
        <v>2157.2959999999998</v>
      </c>
      <c r="F976" s="19">
        <v>8746.19</v>
      </c>
      <c r="G976" s="19">
        <v>1231.307</v>
      </c>
      <c r="H976" s="19">
        <v>0</v>
      </c>
      <c r="J976" s="20"/>
      <c r="K976" s="20"/>
      <c r="L976" s="20"/>
      <c r="M976" s="20"/>
    </row>
    <row r="977" spans="1:13" s="14" customFormat="1" ht="8.65" customHeight="1" x14ac:dyDescent="0.15">
      <c r="A977" s="21" t="s">
        <v>17</v>
      </c>
      <c r="B977" s="22">
        <v>8881.8189999999995</v>
      </c>
      <c r="C977" s="22">
        <v>12076.406000000001</v>
      </c>
      <c r="D977" s="22">
        <v>946.56299999999999</v>
      </c>
      <c r="E977" s="22">
        <v>1600.5609999999999</v>
      </c>
      <c r="F977" s="22">
        <v>11222.71</v>
      </c>
      <c r="G977" s="22">
        <v>3408.5030000000002</v>
      </c>
      <c r="H977" s="22">
        <v>441.05200000000002</v>
      </c>
      <c r="J977" s="20"/>
      <c r="K977" s="20"/>
      <c r="L977" s="20"/>
      <c r="M977" s="20"/>
    </row>
    <row r="978" spans="1:13" s="14" customFormat="1" ht="8.65" customHeight="1" x14ac:dyDescent="0.15">
      <c r="A978" s="18" t="s">
        <v>18</v>
      </c>
      <c r="B978" s="19">
        <v>36654.798000000003</v>
      </c>
      <c r="C978" s="19">
        <v>33211.572999999997</v>
      </c>
      <c r="D978" s="19">
        <v>2426.0839999999998</v>
      </c>
      <c r="E978" s="19">
        <v>8057.0020000000004</v>
      </c>
      <c r="F978" s="19">
        <v>44103.845000000001</v>
      </c>
      <c r="G978" s="19">
        <v>4277.8029999999999</v>
      </c>
      <c r="H978" s="19">
        <v>40.950000000000003</v>
      </c>
      <c r="J978" s="20"/>
      <c r="K978" s="20"/>
      <c r="L978" s="20"/>
      <c r="M978" s="20"/>
    </row>
    <row r="979" spans="1:13" s="14" customFormat="1" ht="8.65" customHeight="1" x14ac:dyDescent="0.15">
      <c r="A979" s="18" t="s">
        <v>19</v>
      </c>
      <c r="B979" s="19">
        <v>8654.1650000000009</v>
      </c>
      <c r="C979" s="19">
        <v>7563.3109999999997</v>
      </c>
      <c r="D979" s="19">
        <v>643.779</v>
      </c>
      <c r="E979" s="19">
        <v>1548.202</v>
      </c>
      <c r="F979" s="19">
        <v>10685.624</v>
      </c>
      <c r="G979" s="19">
        <v>786.26700000000005</v>
      </c>
      <c r="H979" s="19">
        <v>0</v>
      </c>
      <c r="J979" s="20"/>
      <c r="K979" s="20"/>
      <c r="L979" s="20"/>
      <c r="M979" s="20"/>
    </row>
    <row r="980" spans="1:13" s="14" customFormat="1" ht="8.65" customHeight="1" x14ac:dyDescent="0.15">
      <c r="A980" s="18" t="s">
        <v>20</v>
      </c>
      <c r="B980" s="19">
        <v>25176.931</v>
      </c>
      <c r="C980" s="19">
        <v>12748.464</v>
      </c>
      <c r="D980" s="19">
        <v>1452.1890000000001</v>
      </c>
      <c r="E980" s="19">
        <v>4411.4920000000002</v>
      </c>
      <c r="F980" s="19">
        <v>37463.127</v>
      </c>
      <c r="G980" s="19">
        <v>1840.357</v>
      </c>
      <c r="H980" s="19">
        <v>0</v>
      </c>
      <c r="J980" s="20"/>
      <c r="K980" s="20"/>
      <c r="L980" s="20"/>
      <c r="M980" s="20"/>
    </row>
    <row r="981" spans="1:13" s="14" customFormat="1" ht="8.65" customHeight="1" x14ac:dyDescent="0.15">
      <c r="A981" s="21" t="s">
        <v>21</v>
      </c>
      <c r="B981" s="22">
        <v>38624.112999999998</v>
      </c>
      <c r="C981" s="22">
        <v>17408.942999999999</v>
      </c>
      <c r="D981" s="22">
        <v>4425.5389999999998</v>
      </c>
      <c r="E981" s="22">
        <v>8052.924</v>
      </c>
      <c r="F981" s="22">
        <v>57825.374000000003</v>
      </c>
      <c r="G981" s="22">
        <v>3822.4949999999999</v>
      </c>
      <c r="H981" s="22">
        <v>43.759</v>
      </c>
      <c r="J981" s="20"/>
      <c r="K981" s="20"/>
      <c r="L981" s="20"/>
      <c r="M981" s="20"/>
    </row>
    <row r="982" spans="1:13" s="14" customFormat="1" ht="8.65" customHeight="1" x14ac:dyDescent="0.15">
      <c r="A982" s="18" t="s">
        <v>22</v>
      </c>
      <c r="B982" s="19">
        <v>209813.53</v>
      </c>
      <c r="C982" s="19">
        <v>196240.40599999999</v>
      </c>
      <c r="D982" s="19">
        <v>169034.201</v>
      </c>
      <c r="E982" s="19">
        <v>182508.04699999999</v>
      </c>
      <c r="F982" s="19">
        <v>247675.951</v>
      </c>
      <c r="G982" s="19">
        <v>155605.22399999999</v>
      </c>
      <c r="H982" s="19">
        <v>50857.752999999997</v>
      </c>
      <c r="J982" s="20"/>
      <c r="K982" s="20"/>
      <c r="L982" s="20"/>
      <c r="M982" s="20"/>
    </row>
    <row r="983" spans="1:13" s="14" customFormat="1" ht="8.65" customHeight="1" x14ac:dyDescent="0.15">
      <c r="A983" s="18" t="s">
        <v>23</v>
      </c>
      <c r="B983" s="19">
        <v>12704.370999999999</v>
      </c>
      <c r="C983" s="19">
        <v>12492.581</v>
      </c>
      <c r="D983" s="19">
        <v>916.73400000000004</v>
      </c>
      <c r="E983" s="19">
        <v>2888.5509999999999</v>
      </c>
      <c r="F983" s="19">
        <v>21386.720000000001</v>
      </c>
      <c r="G983" s="19">
        <v>2110.857</v>
      </c>
      <c r="H983" s="19">
        <v>826.77599999999995</v>
      </c>
      <c r="J983" s="20"/>
      <c r="K983" s="20"/>
      <c r="L983" s="20"/>
      <c r="M983" s="20"/>
    </row>
    <row r="984" spans="1:13" s="14" customFormat="1" ht="8.65" customHeight="1" x14ac:dyDescent="0.15">
      <c r="A984" s="18" t="s">
        <v>24</v>
      </c>
      <c r="B984" s="19">
        <v>54266.546000000002</v>
      </c>
      <c r="C984" s="19">
        <v>39451.050000000003</v>
      </c>
      <c r="D984" s="19">
        <v>3897.6309999999999</v>
      </c>
      <c r="E984" s="19">
        <v>12546.518</v>
      </c>
      <c r="F984" s="19">
        <v>64693.531000000003</v>
      </c>
      <c r="G984" s="19">
        <v>6236.0230000000001</v>
      </c>
      <c r="H984" s="19">
        <v>308.57299999999998</v>
      </c>
      <c r="J984" s="20"/>
      <c r="K984" s="20"/>
      <c r="L984" s="20"/>
      <c r="M984" s="20"/>
    </row>
    <row r="985" spans="1:13" s="14" customFormat="1" ht="8.65" customHeight="1" x14ac:dyDescent="0.15">
      <c r="A985" s="21" t="s">
        <v>25</v>
      </c>
      <c r="B985" s="22">
        <v>23399.501</v>
      </c>
      <c r="C985" s="22">
        <v>20321.469000000001</v>
      </c>
      <c r="D985" s="22">
        <v>1347.6669999999999</v>
      </c>
      <c r="E985" s="22">
        <v>3943.66</v>
      </c>
      <c r="F985" s="22">
        <v>30608.646000000001</v>
      </c>
      <c r="G985" s="22">
        <v>1375.2809999999999</v>
      </c>
      <c r="H985" s="22">
        <v>0</v>
      </c>
      <c r="J985" s="20"/>
      <c r="K985" s="20"/>
      <c r="L985" s="20"/>
      <c r="M985" s="20"/>
    </row>
    <row r="986" spans="1:13" s="14" customFormat="1" ht="8.65" customHeight="1" x14ac:dyDescent="0.15">
      <c r="A986" s="18" t="s">
        <v>26</v>
      </c>
      <c r="B986" s="19">
        <v>18233.749</v>
      </c>
      <c r="C986" s="19">
        <v>16944.745999999999</v>
      </c>
      <c r="D986" s="19">
        <v>891.08900000000006</v>
      </c>
      <c r="E986" s="19">
        <v>3268.04</v>
      </c>
      <c r="F986" s="19">
        <v>31138.383999999998</v>
      </c>
      <c r="G986" s="19">
        <v>1251.644</v>
      </c>
      <c r="H986" s="19">
        <v>0</v>
      </c>
      <c r="J986" s="20"/>
      <c r="K986" s="20"/>
      <c r="L986" s="20"/>
      <c r="M986" s="20"/>
    </row>
    <row r="987" spans="1:13" s="14" customFormat="1" ht="8.65" customHeight="1" x14ac:dyDescent="0.15">
      <c r="A987" s="18" t="s">
        <v>27</v>
      </c>
      <c r="B987" s="19">
        <v>107044.86900000001</v>
      </c>
      <c r="C987" s="19">
        <v>45115.212</v>
      </c>
      <c r="D987" s="19">
        <v>11745.883</v>
      </c>
      <c r="E987" s="19">
        <v>24325.141</v>
      </c>
      <c r="F987" s="19">
        <v>127833.348</v>
      </c>
      <c r="G987" s="19">
        <v>16645.916000000001</v>
      </c>
      <c r="H987" s="19">
        <v>999.74199999999996</v>
      </c>
      <c r="J987" s="20"/>
      <c r="K987" s="20"/>
      <c r="L987" s="20"/>
      <c r="M987" s="20"/>
    </row>
    <row r="988" spans="1:13" s="14" customFormat="1" ht="8.65" customHeight="1" x14ac:dyDescent="0.15">
      <c r="A988" s="18" t="s">
        <v>28</v>
      </c>
      <c r="B988" s="19">
        <v>139679.087</v>
      </c>
      <c r="C988" s="19">
        <v>67295.194000000003</v>
      </c>
      <c r="D988" s="19">
        <v>6046.3180000000002</v>
      </c>
      <c r="E988" s="19">
        <v>26015.845000000001</v>
      </c>
      <c r="F988" s="19">
        <v>255597.85500000001</v>
      </c>
      <c r="G988" s="19">
        <v>13170.375</v>
      </c>
      <c r="H988" s="19">
        <v>836.36199999999997</v>
      </c>
      <c r="J988" s="20"/>
      <c r="K988" s="20"/>
      <c r="L988" s="20"/>
      <c r="M988" s="20"/>
    </row>
    <row r="989" spans="1:13" s="14" customFormat="1" ht="8.65" customHeight="1" x14ac:dyDescent="0.15">
      <c r="A989" s="21" t="s">
        <v>29</v>
      </c>
      <c r="B989" s="22">
        <v>36535.578999999998</v>
      </c>
      <c r="C989" s="22">
        <v>23304.743999999999</v>
      </c>
      <c r="D989" s="22">
        <v>1992.8209999999999</v>
      </c>
      <c r="E989" s="22">
        <v>7379.9849999999997</v>
      </c>
      <c r="F989" s="22">
        <v>50132.432999999997</v>
      </c>
      <c r="G989" s="22">
        <v>2350.5459999999998</v>
      </c>
      <c r="H989" s="22">
        <v>251.786</v>
      </c>
      <c r="J989" s="20"/>
      <c r="K989" s="20"/>
      <c r="L989" s="20"/>
      <c r="M989" s="20"/>
    </row>
    <row r="990" spans="1:13" s="14" customFormat="1" ht="8.65" customHeight="1" x14ac:dyDescent="0.15">
      <c r="A990" s="18" t="s">
        <v>30</v>
      </c>
      <c r="B990" s="19">
        <v>17052.896000000001</v>
      </c>
      <c r="C990" s="19">
        <v>12334.119000000001</v>
      </c>
      <c r="D990" s="19">
        <v>1875.9839999999999</v>
      </c>
      <c r="E990" s="19">
        <v>3419.7530000000002</v>
      </c>
      <c r="F990" s="19">
        <v>23313.71</v>
      </c>
      <c r="G990" s="19">
        <v>1804.3689999999999</v>
      </c>
      <c r="H990" s="19">
        <v>0</v>
      </c>
      <c r="J990" s="20"/>
      <c r="K990" s="20"/>
      <c r="L990" s="20"/>
      <c r="M990" s="20"/>
    </row>
    <row r="991" spans="1:13" s="14" customFormat="1" ht="8.65" customHeight="1" x14ac:dyDescent="0.15">
      <c r="A991" s="18" t="s">
        <v>31</v>
      </c>
      <c r="B991" s="19">
        <v>10382.466</v>
      </c>
      <c r="C991" s="19">
        <v>4074.8980000000001</v>
      </c>
      <c r="D991" s="19">
        <v>433.51100000000002</v>
      </c>
      <c r="E991" s="19">
        <v>1872.989</v>
      </c>
      <c r="F991" s="19">
        <v>15199.592000000001</v>
      </c>
      <c r="G991" s="19">
        <v>699.11500000000001</v>
      </c>
      <c r="H991" s="19">
        <v>7.8540000000000001</v>
      </c>
      <c r="J991" s="20"/>
      <c r="K991" s="20"/>
      <c r="L991" s="20"/>
      <c r="M991" s="20"/>
    </row>
    <row r="992" spans="1:13" s="14" customFormat="1" ht="8.65" customHeight="1" x14ac:dyDescent="0.15">
      <c r="A992" s="18" t="s">
        <v>32</v>
      </c>
      <c r="B992" s="19">
        <v>94743.078999999998</v>
      </c>
      <c r="C992" s="19">
        <v>86626.877999999997</v>
      </c>
      <c r="D992" s="19">
        <v>21948.616000000002</v>
      </c>
      <c r="E992" s="19">
        <v>34311.834000000003</v>
      </c>
      <c r="F992" s="19">
        <v>95888.968999999997</v>
      </c>
      <c r="G992" s="19">
        <v>22630.074000000001</v>
      </c>
      <c r="H992" s="19">
        <v>22246.982</v>
      </c>
      <c r="J992" s="20"/>
      <c r="K992" s="20"/>
      <c r="L992" s="20"/>
      <c r="M992" s="20"/>
    </row>
    <row r="993" spans="1:13" s="14" customFormat="1" ht="8.65" customHeight="1" x14ac:dyDescent="0.15">
      <c r="A993" s="21" t="s">
        <v>33</v>
      </c>
      <c r="B993" s="22">
        <v>21131.721000000001</v>
      </c>
      <c r="C993" s="22">
        <v>13421.528</v>
      </c>
      <c r="D993" s="22">
        <v>984.82799999999997</v>
      </c>
      <c r="E993" s="22">
        <v>3718.623</v>
      </c>
      <c r="F993" s="22">
        <v>39897.177000000003</v>
      </c>
      <c r="G993" s="22">
        <v>1666.114</v>
      </c>
      <c r="H993" s="22">
        <v>0</v>
      </c>
      <c r="J993" s="20"/>
      <c r="K993" s="20"/>
      <c r="L993" s="20"/>
      <c r="M993" s="20"/>
    </row>
    <row r="994" spans="1:13" s="14" customFormat="1" ht="8.65" customHeight="1" x14ac:dyDescent="0.15">
      <c r="A994" s="18" t="s">
        <v>34</v>
      </c>
      <c r="B994" s="19">
        <v>49555.716</v>
      </c>
      <c r="C994" s="19">
        <v>34034.035000000003</v>
      </c>
      <c r="D994" s="19">
        <v>3912.0520000000001</v>
      </c>
      <c r="E994" s="19">
        <v>8571.3320000000003</v>
      </c>
      <c r="F994" s="19">
        <v>73359.028000000006</v>
      </c>
      <c r="G994" s="19">
        <v>4963.5370000000003</v>
      </c>
      <c r="H994" s="19">
        <v>208.80600000000001</v>
      </c>
      <c r="J994" s="20"/>
      <c r="K994" s="20"/>
      <c r="L994" s="20"/>
      <c r="M994" s="20"/>
    </row>
    <row r="995" spans="1:13" s="14" customFormat="1" ht="8.65" customHeight="1" x14ac:dyDescent="0.15">
      <c r="A995" s="18" t="s">
        <v>35</v>
      </c>
      <c r="B995" s="19">
        <v>28165.328000000001</v>
      </c>
      <c r="C995" s="19">
        <v>31201.745999999999</v>
      </c>
      <c r="D995" s="19">
        <v>5216.6400000000003</v>
      </c>
      <c r="E995" s="19">
        <v>4757.0780000000004</v>
      </c>
      <c r="F995" s="19">
        <v>27442.657999999999</v>
      </c>
      <c r="G995" s="19">
        <v>9340.4549999999999</v>
      </c>
      <c r="H995" s="19">
        <v>144.31700000000001</v>
      </c>
      <c r="J995" s="20"/>
      <c r="K995" s="20"/>
      <c r="L995" s="20"/>
      <c r="M995" s="20"/>
    </row>
    <row r="996" spans="1:13" s="14" customFormat="1" ht="8.65" customHeight="1" x14ac:dyDescent="0.15">
      <c r="A996" s="18" t="s">
        <v>36</v>
      </c>
      <c r="B996" s="19">
        <v>23617.409</v>
      </c>
      <c r="C996" s="19">
        <v>12772.888000000001</v>
      </c>
      <c r="D996" s="19">
        <v>1488.644</v>
      </c>
      <c r="E996" s="19">
        <v>4628.8509999999997</v>
      </c>
      <c r="F996" s="19">
        <v>28322.589</v>
      </c>
      <c r="G996" s="19">
        <v>3900.6570000000002</v>
      </c>
      <c r="H996" s="19">
        <v>370.21600000000001</v>
      </c>
      <c r="J996" s="20"/>
      <c r="K996" s="20"/>
      <c r="L996" s="20"/>
      <c r="M996" s="20"/>
    </row>
    <row r="997" spans="1:13" s="14" customFormat="1" ht="8.65" customHeight="1" x14ac:dyDescent="0.15">
      <c r="A997" s="21" t="s">
        <v>37</v>
      </c>
      <c r="B997" s="22">
        <v>23817.437999999998</v>
      </c>
      <c r="C997" s="22">
        <v>15805.26</v>
      </c>
      <c r="D997" s="22">
        <v>1516.4280000000001</v>
      </c>
      <c r="E997" s="22">
        <v>4558.34</v>
      </c>
      <c r="F997" s="22">
        <v>38314.807000000001</v>
      </c>
      <c r="G997" s="22">
        <v>2380.2959999999998</v>
      </c>
      <c r="H997" s="22">
        <v>33.97</v>
      </c>
      <c r="J997" s="20"/>
      <c r="K997" s="20"/>
      <c r="L997" s="20"/>
      <c r="M997" s="20"/>
    </row>
    <row r="998" spans="1:13" s="14" customFormat="1" ht="8.65" customHeight="1" x14ac:dyDescent="0.15">
      <c r="A998" s="18" t="s">
        <v>38</v>
      </c>
      <c r="B998" s="19">
        <v>35791.144</v>
      </c>
      <c r="C998" s="19">
        <v>19190.249</v>
      </c>
      <c r="D998" s="19">
        <v>2240.3449999999998</v>
      </c>
      <c r="E998" s="19">
        <v>7898.0619999999999</v>
      </c>
      <c r="F998" s="19">
        <v>39523.620999999999</v>
      </c>
      <c r="G998" s="19">
        <v>2865.7159999999999</v>
      </c>
      <c r="H998" s="19">
        <v>2946.9989999999998</v>
      </c>
      <c r="J998" s="20"/>
      <c r="K998" s="20"/>
      <c r="L998" s="20"/>
      <c r="M998" s="20"/>
    </row>
    <row r="999" spans="1:13" s="14" customFormat="1" ht="8.65" customHeight="1" x14ac:dyDescent="0.15">
      <c r="A999" s="18" t="s">
        <v>39</v>
      </c>
      <c r="B999" s="19">
        <v>34789.5</v>
      </c>
      <c r="C999" s="19">
        <v>18921.406999999999</v>
      </c>
      <c r="D999" s="19">
        <v>3463.9609999999998</v>
      </c>
      <c r="E999" s="19">
        <v>8526.6859999999997</v>
      </c>
      <c r="F999" s="19">
        <v>38833.906999999999</v>
      </c>
      <c r="G999" s="19">
        <v>4683.7190000000001</v>
      </c>
      <c r="H999" s="19">
        <v>112.38</v>
      </c>
      <c r="J999" s="20"/>
      <c r="K999" s="20"/>
      <c r="L999" s="20"/>
      <c r="M999" s="20"/>
    </row>
    <row r="1000" spans="1:13" s="14" customFormat="1" ht="8.65" customHeight="1" x14ac:dyDescent="0.15">
      <c r="A1000" s="18" t="s">
        <v>40</v>
      </c>
      <c r="B1000" s="19">
        <v>22105.582999999999</v>
      </c>
      <c r="C1000" s="19">
        <v>13225.550999999999</v>
      </c>
      <c r="D1000" s="19">
        <v>1340.165</v>
      </c>
      <c r="E1000" s="19">
        <v>3476.5479999999998</v>
      </c>
      <c r="F1000" s="19">
        <v>33726.514999999999</v>
      </c>
      <c r="G1000" s="19">
        <v>5189.8379999999997</v>
      </c>
      <c r="H1000" s="19">
        <v>20.661999999999999</v>
      </c>
      <c r="J1000" s="20"/>
      <c r="K1000" s="20"/>
      <c r="L1000" s="20"/>
      <c r="M1000" s="20"/>
    </row>
    <row r="1001" spans="1:13" s="14" customFormat="1" ht="8.65" customHeight="1" x14ac:dyDescent="0.15">
      <c r="A1001" s="21" t="s">
        <v>41</v>
      </c>
      <c r="B1001" s="22">
        <v>39808.023000000001</v>
      </c>
      <c r="C1001" s="22">
        <v>36415.811000000002</v>
      </c>
      <c r="D1001" s="22">
        <v>2878.6619999999998</v>
      </c>
      <c r="E1001" s="22">
        <v>8723.5889999999999</v>
      </c>
      <c r="F1001" s="22">
        <v>54463.834999999999</v>
      </c>
      <c r="G1001" s="22">
        <v>4851.8509999999997</v>
      </c>
      <c r="H1001" s="22">
        <v>0.128</v>
      </c>
      <c r="J1001" s="20"/>
      <c r="K1001" s="20"/>
      <c r="L1001" s="20"/>
      <c r="M1001" s="20"/>
    </row>
    <row r="1002" spans="1:13" s="14" customFormat="1" ht="8.65" customHeight="1" x14ac:dyDescent="0.15">
      <c r="A1002" s="18" t="s">
        <v>42</v>
      </c>
      <c r="B1002" s="19">
        <v>5556.4049999999997</v>
      </c>
      <c r="C1002" s="19">
        <v>7460.3710000000001</v>
      </c>
      <c r="D1002" s="19">
        <v>281.60899999999998</v>
      </c>
      <c r="E1002" s="19">
        <v>1156.175</v>
      </c>
      <c r="F1002" s="19">
        <v>14599.641</v>
      </c>
      <c r="G1002" s="19">
        <v>426.697</v>
      </c>
      <c r="H1002" s="19">
        <v>0</v>
      </c>
      <c r="J1002" s="20"/>
      <c r="K1002" s="20"/>
      <c r="L1002" s="20"/>
      <c r="M1002" s="20"/>
    </row>
    <row r="1003" spans="1:13" s="14" customFormat="1" ht="8.65" customHeight="1" x14ac:dyDescent="0.15">
      <c r="A1003" s="18" t="s">
        <v>43</v>
      </c>
      <c r="B1003" s="19">
        <v>66595.251999999993</v>
      </c>
      <c r="C1003" s="19">
        <v>53157.790999999997</v>
      </c>
      <c r="D1003" s="19">
        <v>3394.3739999999998</v>
      </c>
      <c r="E1003" s="19">
        <v>10443.681</v>
      </c>
      <c r="F1003" s="19">
        <v>103226.709</v>
      </c>
      <c r="G1003" s="19">
        <v>5752.3670000000002</v>
      </c>
      <c r="H1003" s="19">
        <v>281.37299999999999</v>
      </c>
      <c r="J1003" s="20"/>
      <c r="K1003" s="20"/>
      <c r="L1003" s="20"/>
      <c r="M1003" s="20"/>
    </row>
    <row r="1004" spans="1:13" s="14" customFormat="1" ht="8.65" customHeight="1" x14ac:dyDescent="0.15">
      <c r="A1004" s="18" t="s">
        <v>44</v>
      </c>
      <c r="B1004" s="24">
        <v>24141.034</v>
      </c>
      <c r="C1004" s="24">
        <v>9155.6280000000006</v>
      </c>
      <c r="D1004" s="24">
        <v>2839.6329999999998</v>
      </c>
      <c r="E1004" s="24">
        <v>4249.5780000000004</v>
      </c>
      <c r="F1004" s="24">
        <v>26812.967000000001</v>
      </c>
      <c r="G1004" s="24">
        <v>2617.152</v>
      </c>
      <c r="H1004" s="24">
        <v>57.496000000000002</v>
      </c>
      <c r="J1004" s="20"/>
      <c r="K1004" s="20"/>
      <c r="L1004" s="20"/>
      <c r="M1004" s="20"/>
    </row>
    <row r="1005" spans="1:13" s="14" customFormat="1" ht="8.65" customHeight="1" x14ac:dyDescent="0.15">
      <c r="A1005" s="21" t="s">
        <v>45</v>
      </c>
      <c r="B1005" s="34">
        <v>11167.093000000001</v>
      </c>
      <c r="C1005" s="34">
        <v>3623.4180000000001</v>
      </c>
      <c r="D1005" s="34">
        <v>773.63199999999995</v>
      </c>
      <c r="E1005" s="34">
        <v>2073.1480000000001</v>
      </c>
      <c r="F1005" s="34">
        <v>17561.105</v>
      </c>
      <c r="G1005" s="34">
        <v>891.47</v>
      </c>
      <c r="H1005" s="34">
        <v>1.8720000000000001</v>
      </c>
      <c r="J1005" s="20"/>
      <c r="K1005" s="20"/>
      <c r="L1005" s="20"/>
      <c r="M1005" s="20"/>
    </row>
    <row r="1006" spans="1:13" s="25" customFormat="1" ht="4.5" customHeight="1" x14ac:dyDescent="0.15">
      <c r="A1006" s="23"/>
      <c r="B1006" s="24"/>
      <c r="C1006" s="24"/>
      <c r="D1006" s="24"/>
      <c r="E1006" s="24"/>
      <c r="F1006" s="24"/>
      <c r="G1006" s="24"/>
      <c r="H1006" s="24"/>
      <c r="J1006" s="51"/>
      <c r="K1006" s="51"/>
      <c r="L1006" s="51"/>
      <c r="M1006" s="51"/>
    </row>
    <row r="1007" spans="1:13" s="25" customFormat="1" ht="8.65" customHeight="1" x14ac:dyDescent="0.15">
      <c r="A1007" s="23"/>
      <c r="B1007" s="24"/>
      <c r="C1007" s="24"/>
      <c r="D1007" s="24"/>
      <c r="E1007" s="24"/>
      <c r="F1007" s="24"/>
      <c r="G1007" s="24"/>
      <c r="H1007" s="24"/>
      <c r="J1007" s="51"/>
      <c r="K1007" s="51"/>
      <c r="L1007" s="51"/>
      <c r="M1007" s="51"/>
    </row>
    <row r="1008" spans="1:13" s="5" customFormat="1" ht="12" customHeight="1" x14ac:dyDescent="0.2">
      <c r="A1008" s="1" t="s">
        <v>0</v>
      </c>
      <c r="B1008" s="2"/>
      <c r="C1008" s="2"/>
      <c r="D1008" s="2"/>
      <c r="E1008" s="2"/>
      <c r="F1008" s="2"/>
      <c r="G1008" s="3"/>
      <c r="H1008" s="6" t="s">
        <v>66</v>
      </c>
    </row>
    <row r="1009" spans="1:13" s="5" customFormat="1" ht="12" customHeight="1" x14ac:dyDescent="0.2">
      <c r="A1009" s="1" t="s">
        <v>2</v>
      </c>
      <c r="B1009" s="2"/>
      <c r="C1009" s="2"/>
      <c r="D1009" s="2"/>
      <c r="E1009" s="2"/>
      <c r="F1009" s="2"/>
      <c r="G1009" s="3"/>
      <c r="H1009" s="6" t="s">
        <v>48</v>
      </c>
    </row>
    <row r="1010" spans="1:13" s="5" customFormat="1" ht="12" customHeight="1" x14ac:dyDescent="0.2">
      <c r="A1010" s="1" t="s">
        <v>78</v>
      </c>
      <c r="B1010" s="2"/>
      <c r="C1010" s="2"/>
      <c r="D1010" s="2"/>
      <c r="E1010" s="2"/>
      <c r="F1010" s="2"/>
      <c r="G1010" s="3"/>
      <c r="H1010" s="3"/>
    </row>
    <row r="1011" spans="1:13" s="5" customFormat="1" ht="12" customHeight="1" x14ac:dyDescent="0.2">
      <c r="A1011" s="49" t="s">
        <v>67</v>
      </c>
      <c r="B1011" s="2"/>
      <c r="C1011" s="2"/>
      <c r="D1011" s="2"/>
      <c r="E1011" s="2"/>
      <c r="F1011" s="2"/>
      <c r="G1011" s="3"/>
      <c r="H1011" s="3"/>
    </row>
    <row r="1012" spans="1:13" ht="3" customHeight="1" x14ac:dyDescent="0.25">
      <c r="A1012" s="8"/>
      <c r="B1012" s="8"/>
      <c r="C1012" s="8"/>
      <c r="D1012" s="8"/>
      <c r="E1012" s="8"/>
      <c r="F1012" s="8"/>
      <c r="G1012" s="8"/>
      <c r="H1012" s="8"/>
      <c r="I1012" s="9"/>
      <c r="J1012" s="9"/>
    </row>
    <row r="1013" spans="1:13" ht="3" customHeight="1" x14ac:dyDescent="0.25">
      <c r="A1013" s="9"/>
      <c r="B1013" s="9"/>
      <c r="C1013" s="9"/>
      <c r="D1013" s="9"/>
      <c r="E1013" s="9"/>
      <c r="F1013" s="9"/>
      <c r="G1013" s="9"/>
      <c r="H1013" s="9"/>
    </row>
    <row r="1014" spans="1:13" s="11" customFormat="1" ht="8.65" customHeight="1" x14ac:dyDescent="0.25">
      <c r="A1014" s="200" t="s">
        <v>5</v>
      </c>
      <c r="B1014" s="199" t="s">
        <v>49</v>
      </c>
      <c r="C1014" s="199" t="s">
        <v>50</v>
      </c>
      <c r="D1014" s="199" t="s">
        <v>51</v>
      </c>
      <c r="E1014" s="199" t="s">
        <v>52</v>
      </c>
      <c r="F1014" s="199" t="s">
        <v>53</v>
      </c>
      <c r="G1014" s="199" t="s">
        <v>54</v>
      </c>
      <c r="H1014" s="199" t="s">
        <v>55</v>
      </c>
    </row>
    <row r="1015" spans="1:13" s="11" customFormat="1" ht="8.65" customHeight="1" x14ac:dyDescent="0.25">
      <c r="A1015" s="200"/>
      <c r="B1015" s="199"/>
      <c r="C1015" s="199"/>
      <c r="D1015" s="199"/>
      <c r="E1015" s="199"/>
      <c r="F1015" s="199"/>
      <c r="G1015" s="199"/>
      <c r="H1015" s="199"/>
    </row>
    <row r="1016" spans="1:13" s="11" customFormat="1" ht="8.65" customHeight="1" x14ac:dyDescent="0.25">
      <c r="A1016" s="200"/>
      <c r="B1016" s="199"/>
      <c r="C1016" s="199"/>
      <c r="D1016" s="199"/>
      <c r="E1016" s="199"/>
      <c r="F1016" s="199"/>
      <c r="G1016" s="199"/>
      <c r="H1016" s="199"/>
    </row>
    <row r="1017" spans="1:13" s="11" customFormat="1" ht="8.65" customHeight="1" x14ac:dyDescent="0.25">
      <c r="A1017" s="200"/>
      <c r="B1017" s="199"/>
      <c r="C1017" s="199"/>
      <c r="D1017" s="199"/>
      <c r="E1017" s="199"/>
      <c r="F1017" s="199"/>
      <c r="G1017" s="199"/>
      <c r="H1017" s="199"/>
    </row>
    <row r="1018" spans="1:13" s="11" customFormat="1" ht="8.65" customHeight="1" x14ac:dyDescent="0.25">
      <c r="A1018" s="200"/>
      <c r="B1018" s="199"/>
      <c r="C1018" s="199"/>
      <c r="D1018" s="199"/>
      <c r="E1018" s="199"/>
      <c r="F1018" s="199"/>
      <c r="G1018" s="199"/>
      <c r="H1018" s="199"/>
    </row>
    <row r="1019" spans="1:13" s="11" customFormat="1" ht="10.15" customHeight="1" x14ac:dyDescent="0.25">
      <c r="A1019" s="200"/>
      <c r="B1019" s="199"/>
      <c r="C1019" s="199"/>
      <c r="D1019" s="199"/>
      <c r="E1019" s="199"/>
      <c r="F1019" s="199"/>
      <c r="G1019" s="199"/>
      <c r="H1019" s="199"/>
    </row>
    <row r="1020" spans="1:13" ht="3" customHeight="1" x14ac:dyDescent="0.25">
      <c r="A1020" s="8"/>
      <c r="B1020" s="8"/>
      <c r="C1020" s="8"/>
      <c r="D1020" s="8"/>
      <c r="E1020" s="8"/>
      <c r="F1020" s="8"/>
      <c r="G1020" s="8"/>
      <c r="H1020" s="8"/>
    </row>
    <row r="1021" spans="1:13" ht="3" customHeight="1" x14ac:dyDescent="0.25">
      <c r="A1021" s="9"/>
      <c r="B1021" s="9"/>
      <c r="C1021" s="9"/>
      <c r="D1021" s="9"/>
      <c r="E1021" s="9"/>
      <c r="F1021" s="9"/>
      <c r="G1021" s="9"/>
      <c r="H1021" s="42"/>
    </row>
    <row r="1022" spans="1:13" s="14" customFormat="1" ht="8.65" customHeight="1" x14ac:dyDescent="0.15">
      <c r="A1022" s="12">
        <v>2011</v>
      </c>
      <c r="B1022" s="13"/>
      <c r="C1022" s="13"/>
      <c r="D1022" s="13"/>
      <c r="E1022" s="13"/>
      <c r="F1022" s="13"/>
      <c r="G1022" s="13"/>
      <c r="H1022" s="13"/>
    </row>
    <row r="1023" spans="1:13" s="17" customFormat="1" ht="8.65" customHeight="1" x14ac:dyDescent="0.15">
      <c r="A1023" s="15" t="s">
        <v>13</v>
      </c>
      <c r="B1023" s="16">
        <f>SUM(B1025:B1056)</f>
        <v>1397444.7470000002</v>
      </c>
      <c r="C1023" s="16">
        <f>SUM(C1025:C1056)</f>
        <v>948311.90599999973</v>
      </c>
      <c r="D1023" s="16">
        <f t="shared" ref="D1023:H1023" si="34">SUM(D1025:D1056)</f>
        <v>277044.00300000003</v>
      </c>
      <c r="E1023" s="16">
        <f t="shared" si="34"/>
        <v>429093.0940000001</v>
      </c>
      <c r="F1023" s="16">
        <f t="shared" si="34"/>
        <v>1790706.8759999995</v>
      </c>
      <c r="G1023" s="16">
        <f t="shared" si="34"/>
        <v>311811.61699999997</v>
      </c>
      <c r="H1023" s="16">
        <f t="shared" si="34"/>
        <v>83822.537000000011</v>
      </c>
      <c r="J1023" s="50"/>
      <c r="K1023" s="50"/>
      <c r="L1023" s="50"/>
      <c r="M1023" s="50"/>
    </row>
    <row r="1024" spans="1:13" s="17" customFormat="1" ht="3.95" customHeight="1" x14ac:dyDescent="0.15">
      <c r="A1024" s="15"/>
      <c r="B1024" s="16"/>
      <c r="C1024" s="16"/>
      <c r="D1024" s="16"/>
      <c r="E1024" s="16"/>
      <c r="F1024" s="16"/>
      <c r="G1024" s="16"/>
      <c r="H1024" s="16"/>
      <c r="J1024" s="50"/>
      <c r="K1024" s="50"/>
      <c r="L1024" s="50"/>
      <c r="M1024" s="50"/>
    </row>
    <row r="1025" spans="1:13" s="14" customFormat="1" ht="8.65" customHeight="1" x14ac:dyDescent="0.15">
      <c r="A1025" s="18" t="s">
        <v>14</v>
      </c>
      <c r="B1025" s="19">
        <v>15391.207</v>
      </c>
      <c r="C1025" s="19">
        <v>8222.8220000000001</v>
      </c>
      <c r="D1025" s="19">
        <v>1201.6300000000001</v>
      </c>
      <c r="E1025" s="19">
        <v>2805.6010000000001</v>
      </c>
      <c r="F1025" s="19">
        <v>16694.566999999999</v>
      </c>
      <c r="G1025" s="19">
        <v>2258.585</v>
      </c>
      <c r="H1025" s="19">
        <v>0</v>
      </c>
      <c r="J1025" s="20"/>
      <c r="K1025" s="20"/>
      <c r="L1025" s="20"/>
      <c r="M1025" s="20"/>
    </row>
    <row r="1026" spans="1:13" s="14" customFormat="1" ht="8.65" customHeight="1" x14ac:dyDescent="0.15">
      <c r="A1026" s="18" t="s">
        <v>15</v>
      </c>
      <c r="B1026" s="19">
        <v>42717.906000000003</v>
      </c>
      <c r="C1026" s="19">
        <v>22814.857</v>
      </c>
      <c r="D1026" s="19">
        <v>3800.152</v>
      </c>
      <c r="E1026" s="19">
        <v>8820.4249999999993</v>
      </c>
      <c r="F1026" s="19">
        <v>55239.938000000002</v>
      </c>
      <c r="G1026" s="19">
        <v>7104.2139999999999</v>
      </c>
      <c r="H1026" s="19">
        <v>95.837000000000003</v>
      </c>
      <c r="J1026" s="20"/>
      <c r="K1026" s="20"/>
      <c r="L1026" s="20"/>
      <c r="M1026" s="20"/>
    </row>
    <row r="1027" spans="1:13" s="14" customFormat="1" ht="8.65" customHeight="1" x14ac:dyDescent="0.15">
      <c r="A1027" s="18" t="s">
        <v>16</v>
      </c>
      <c r="B1027" s="19">
        <v>13101.002</v>
      </c>
      <c r="C1027" s="19">
        <v>7568.701</v>
      </c>
      <c r="D1027" s="19">
        <v>905.49199999999996</v>
      </c>
      <c r="E1027" s="19">
        <v>2126.413</v>
      </c>
      <c r="F1027" s="19">
        <v>9120.3140000000003</v>
      </c>
      <c r="G1027" s="19">
        <v>1284.624</v>
      </c>
      <c r="H1027" s="19">
        <v>0</v>
      </c>
      <c r="J1027" s="20"/>
      <c r="K1027" s="20"/>
      <c r="L1027" s="20"/>
      <c r="M1027" s="20"/>
    </row>
    <row r="1028" spans="1:13" s="14" customFormat="1" ht="8.65" customHeight="1" x14ac:dyDescent="0.15">
      <c r="A1028" s="21" t="s">
        <v>17</v>
      </c>
      <c r="B1028" s="22">
        <v>10260.380999999999</v>
      </c>
      <c r="C1028" s="22">
        <v>11967.706</v>
      </c>
      <c r="D1028" s="22">
        <v>1000.111</v>
      </c>
      <c r="E1028" s="22">
        <v>1769.9359999999999</v>
      </c>
      <c r="F1028" s="22">
        <v>11601.755999999999</v>
      </c>
      <c r="G1028" s="22">
        <v>4059.5050000000001</v>
      </c>
      <c r="H1028" s="22">
        <v>475.69600000000003</v>
      </c>
      <c r="J1028" s="20"/>
      <c r="K1028" s="20"/>
      <c r="L1028" s="20"/>
      <c r="M1028" s="20"/>
    </row>
    <row r="1029" spans="1:13" s="14" customFormat="1" ht="8.65" customHeight="1" x14ac:dyDescent="0.15">
      <c r="A1029" s="18" t="s">
        <v>18</v>
      </c>
      <c r="B1029" s="19">
        <v>38256.974999999999</v>
      </c>
      <c r="C1029" s="19">
        <v>34834.400999999998</v>
      </c>
      <c r="D1029" s="19">
        <v>2498.873</v>
      </c>
      <c r="E1029" s="19">
        <v>8529.375</v>
      </c>
      <c r="F1029" s="19">
        <v>45409.841999999997</v>
      </c>
      <c r="G1029" s="19">
        <v>4902.74</v>
      </c>
      <c r="H1029" s="19">
        <v>45.052999999999997</v>
      </c>
      <c r="J1029" s="20"/>
      <c r="K1029" s="20"/>
      <c r="L1029" s="20"/>
      <c r="M1029" s="20"/>
    </row>
    <row r="1030" spans="1:13" s="14" customFormat="1" ht="8.65" customHeight="1" x14ac:dyDescent="0.15">
      <c r="A1030" s="18" t="s">
        <v>19</v>
      </c>
      <c r="B1030" s="19">
        <v>9411.6370000000006</v>
      </c>
      <c r="C1030" s="19">
        <v>8275.1010000000006</v>
      </c>
      <c r="D1030" s="19">
        <v>688.51199999999994</v>
      </c>
      <c r="E1030" s="19">
        <v>1582.069</v>
      </c>
      <c r="F1030" s="19">
        <v>11050.856</v>
      </c>
      <c r="G1030" s="19">
        <v>840.48199999999997</v>
      </c>
      <c r="H1030" s="19">
        <v>0</v>
      </c>
      <c r="J1030" s="20"/>
      <c r="K1030" s="20"/>
      <c r="L1030" s="20"/>
      <c r="M1030" s="20"/>
    </row>
    <row r="1031" spans="1:13" s="14" customFormat="1" ht="8.65" customHeight="1" x14ac:dyDescent="0.15">
      <c r="A1031" s="18" t="s">
        <v>20</v>
      </c>
      <c r="B1031" s="19">
        <v>27521.646000000001</v>
      </c>
      <c r="C1031" s="19">
        <v>12966.589</v>
      </c>
      <c r="D1031" s="19">
        <v>1558.5239999999999</v>
      </c>
      <c r="E1031" s="19">
        <v>4964.6260000000002</v>
      </c>
      <c r="F1031" s="19">
        <v>38736.728000000003</v>
      </c>
      <c r="G1031" s="19">
        <v>1886.3620000000001</v>
      </c>
      <c r="H1031" s="19">
        <v>0</v>
      </c>
      <c r="J1031" s="20"/>
      <c r="K1031" s="20"/>
      <c r="L1031" s="20"/>
      <c r="M1031" s="20"/>
    </row>
    <row r="1032" spans="1:13" s="14" customFormat="1" ht="8.65" customHeight="1" x14ac:dyDescent="0.15">
      <c r="A1032" s="21" t="s">
        <v>21</v>
      </c>
      <c r="B1032" s="22">
        <v>41379.124000000003</v>
      </c>
      <c r="C1032" s="22">
        <v>18072.098999999998</v>
      </c>
      <c r="D1032" s="22">
        <v>4529.1850000000004</v>
      </c>
      <c r="E1032" s="22">
        <v>8331.3639999999996</v>
      </c>
      <c r="F1032" s="22">
        <v>59561.476999999999</v>
      </c>
      <c r="G1032" s="22">
        <v>4022.98</v>
      </c>
      <c r="H1032" s="22">
        <v>45.451000000000001</v>
      </c>
      <c r="J1032" s="20"/>
      <c r="K1032" s="20"/>
      <c r="L1032" s="20"/>
      <c r="M1032" s="20"/>
    </row>
    <row r="1033" spans="1:13" s="14" customFormat="1" ht="8.65" customHeight="1" x14ac:dyDescent="0.15">
      <c r="A1033" s="18" t="s">
        <v>22</v>
      </c>
      <c r="B1033" s="19">
        <v>220361.68</v>
      </c>
      <c r="C1033" s="19">
        <v>201801.20199999999</v>
      </c>
      <c r="D1033" s="19">
        <v>175303.614</v>
      </c>
      <c r="E1033" s="19">
        <v>187377.95</v>
      </c>
      <c r="F1033" s="19">
        <v>252933.53899999999</v>
      </c>
      <c r="G1033" s="19">
        <v>158256.73499999999</v>
      </c>
      <c r="H1033" s="19">
        <v>51861.737999999998</v>
      </c>
      <c r="J1033" s="20"/>
      <c r="K1033" s="20"/>
      <c r="L1033" s="20"/>
      <c r="M1033" s="20"/>
    </row>
    <row r="1034" spans="1:13" s="14" customFormat="1" ht="8.65" customHeight="1" x14ac:dyDescent="0.15">
      <c r="A1034" s="18" t="s">
        <v>23</v>
      </c>
      <c r="B1034" s="19">
        <v>13976.188</v>
      </c>
      <c r="C1034" s="19">
        <v>12547.031999999999</v>
      </c>
      <c r="D1034" s="19">
        <v>921.73900000000003</v>
      </c>
      <c r="E1034" s="19">
        <v>3283.884</v>
      </c>
      <c r="F1034" s="19">
        <v>22070.254000000001</v>
      </c>
      <c r="G1034" s="19">
        <v>2133.384</v>
      </c>
      <c r="H1034" s="19">
        <v>866.42200000000003</v>
      </c>
      <c r="J1034" s="20"/>
      <c r="K1034" s="20"/>
      <c r="L1034" s="20"/>
      <c r="M1034" s="20"/>
    </row>
    <row r="1035" spans="1:13" s="14" customFormat="1" ht="8.65" customHeight="1" x14ac:dyDescent="0.15">
      <c r="A1035" s="18" t="s">
        <v>24</v>
      </c>
      <c r="B1035" s="19">
        <v>59775.688000000002</v>
      </c>
      <c r="C1035" s="19">
        <v>40881.517999999996</v>
      </c>
      <c r="D1035" s="19">
        <v>4144.6030000000001</v>
      </c>
      <c r="E1035" s="19">
        <v>12643.903</v>
      </c>
      <c r="F1035" s="19">
        <v>66690.404999999999</v>
      </c>
      <c r="G1035" s="19">
        <v>7024.7449999999999</v>
      </c>
      <c r="H1035" s="19">
        <v>326.85500000000002</v>
      </c>
      <c r="J1035" s="20"/>
      <c r="K1035" s="20"/>
      <c r="L1035" s="20"/>
      <c r="M1035" s="20"/>
    </row>
    <row r="1036" spans="1:13" s="14" customFormat="1" ht="8.65" customHeight="1" x14ac:dyDescent="0.15">
      <c r="A1036" s="21" t="s">
        <v>25</v>
      </c>
      <c r="B1036" s="22">
        <v>24535.694</v>
      </c>
      <c r="C1036" s="22">
        <v>21439.165000000001</v>
      </c>
      <c r="D1036" s="22">
        <v>1427.43</v>
      </c>
      <c r="E1036" s="22">
        <v>4649.317</v>
      </c>
      <c r="F1036" s="22">
        <v>31413.360000000001</v>
      </c>
      <c r="G1036" s="22">
        <v>1573.6759999999999</v>
      </c>
      <c r="H1036" s="22">
        <v>0</v>
      </c>
      <c r="J1036" s="20"/>
      <c r="K1036" s="20"/>
      <c r="L1036" s="20"/>
      <c r="M1036" s="20"/>
    </row>
    <row r="1037" spans="1:13" s="14" customFormat="1" ht="8.65" customHeight="1" x14ac:dyDescent="0.15">
      <c r="A1037" s="18" t="s">
        <v>26</v>
      </c>
      <c r="B1037" s="19">
        <v>20695.404999999999</v>
      </c>
      <c r="C1037" s="19">
        <v>17597.483</v>
      </c>
      <c r="D1037" s="19">
        <v>936.11099999999999</v>
      </c>
      <c r="E1037" s="19">
        <v>3353.096</v>
      </c>
      <c r="F1037" s="19">
        <v>32075.754000000001</v>
      </c>
      <c r="G1037" s="19">
        <v>1071.462</v>
      </c>
      <c r="H1037" s="19">
        <v>0</v>
      </c>
      <c r="J1037" s="20"/>
      <c r="K1037" s="20"/>
      <c r="L1037" s="20"/>
      <c r="M1037" s="20"/>
    </row>
    <row r="1038" spans="1:13" s="14" customFormat="1" ht="8.65" customHeight="1" x14ac:dyDescent="0.15">
      <c r="A1038" s="18" t="s">
        <v>27</v>
      </c>
      <c r="B1038" s="19">
        <v>113365.628</v>
      </c>
      <c r="C1038" s="19">
        <v>46218.87</v>
      </c>
      <c r="D1038" s="19">
        <v>12140.513999999999</v>
      </c>
      <c r="E1038" s="19">
        <v>24014.034</v>
      </c>
      <c r="F1038" s="19">
        <v>131797.54999999999</v>
      </c>
      <c r="G1038" s="19">
        <v>17749.131000000001</v>
      </c>
      <c r="H1038" s="19">
        <v>1048.24</v>
      </c>
      <c r="J1038" s="20"/>
      <c r="K1038" s="20"/>
      <c r="L1038" s="20"/>
      <c r="M1038" s="20"/>
    </row>
    <row r="1039" spans="1:13" s="14" customFormat="1" ht="8.65" customHeight="1" x14ac:dyDescent="0.15">
      <c r="A1039" s="18" t="s">
        <v>28</v>
      </c>
      <c r="B1039" s="19">
        <v>153395.6</v>
      </c>
      <c r="C1039" s="19">
        <v>70213.341</v>
      </c>
      <c r="D1039" s="19">
        <v>6463.576</v>
      </c>
      <c r="E1039" s="19">
        <v>27911.81</v>
      </c>
      <c r="F1039" s="19">
        <v>263157.82199999999</v>
      </c>
      <c r="G1039" s="19">
        <v>13969.644</v>
      </c>
      <c r="H1039" s="19">
        <v>879.56399999999996</v>
      </c>
      <c r="J1039" s="20"/>
      <c r="K1039" s="20"/>
      <c r="L1039" s="20"/>
      <c r="M1039" s="20"/>
    </row>
    <row r="1040" spans="1:13" s="14" customFormat="1" ht="8.65" customHeight="1" x14ac:dyDescent="0.15">
      <c r="A1040" s="21" t="s">
        <v>29</v>
      </c>
      <c r="B1040" s="22">
        <v>38993.523999999998</v>
      </c>
      <c r="C1040" s="22">
        <v>24816.36</v>
      </c>
      <c r="D1040" s="22">
        <v>2086.48</v>
      </c>
      <c r="E1040" s="22">
        <v>7952.2780000000002</v>
      </c>
      <c r="F1040" s="22">
        <v>51494.686000000002</v>
      </c>
      <c r="G1040" s="22">
        <v>2452.3580000000002</v>
      </c>
      <c r="H1040" s="22">
        <v>261.404</v>
      </c>
      <c r="J1040" s="20"/>
      <c r="K1040" s="20"/>
      <c r="L1040" s="20"/>
      <c r="M1040" s="20"/>
    </row>
    <row r="1041" spans="1:13" s="14" customFormat="1" ht="8.65" customHeight="1" x14ac:dyDescent="0.15">
      <c r="A1041" s="18" t="s">
        <v>30</v>
      </c>
      <c r="B1041" s="19">
        <v>18379.810000000001</v>
      </c>
      <c r="C1041" s="19">
        <v>13056.852999999999</v>
      </c>
      <c r="D1041" s="19">
        <v>1912.5039999999999</v>
      </c>
      <c r="E1041" s="19">
        <v>3628.1869999999999</v>
      </c>
      <c r="F1041" s="19">
        <v>24032.944</v>
      </c>
      <c r="G1041" s="19">
        <v>1886.9680000000001</v>
      </c>
      <c r="H1041" s="19">
        <v>0</v>
      </c>
      <c r="J1041" s="20"/>
      <c r="K1041" s="20"/>
      <c r="L1041" s="20"/>
      <c r="M1041" s="20"/>
    </row>
    <row r="1042" spans="1:13" s="14" customFormat="1" ht="8.65" customHeight="1" x14ac:dyDescent="0.15">
      <c r="A1042" s="18" t="s">
        <v>31</v>
      </c>
      <c r="B1042" s="19">
        <v>10956.528</v>
      </c>
      <c r="C1042" s="19">
        <v>4386.2449999999999</v>
      </c>
      <c r="D1042" s="19">
        <v>452.86500000000001</v>
      </c>
      <c r="E1042" s="19">
        <v>2056.2020000000002</v>
      </c>
      <c r="F1042" s="19">
        <v>15699.806</v>
      </c>
      <c r="G1042" s="19">
        <v>697.58199999999999</v>
      </c>
      <c r="H1042" s="19">
        <v>8.2550000000000008</v>
      </c>
      <c r="J1042" s="20"/>
      <c r="K1042" s="20"/>
      <c r="L1042" s="20"/>
      <c r="M1042" s="20"/>
    </row>
    <row r="1043" spans="1:13" s="14" customFormat="1" ht="8.65" customHeight="1" x14ac:dyDescent="0.15">
      <c r="A1043" s="18" t="s">
        <v>32</v>
      </c>
      <c r="B1043" s="19">
        <v>102763.924</v>
      </c>
      <c r="C1043" s="19">
        <v>92165.396999999997</v>
      </c>
      <c r="D1043" s="19">
        <v>23245.233</v>
      </c>
      <c r="E1043" s="19">
        <v>35594.709000000003</v>
      </c>
      <c r="F1043" s="19">
        <v>99132.332999999999</v>
      </c>
      <c r="G1043" s="19">
        <v>23551.951000000001</v>
      </c>
      <c r="H1043" s="19">
        <v>23567.223000000002</v>
      </c>
      <c r="J1043" s="20"/>
      <c r="K1043" s="20"/>
      <c r="L1043" s="20"/>
      <c r="M1043" s="20"/>
    </row>
    <row r="1044" spans="1:13" s="14" customFormat="1" ht="8.65" customHeight="1" x14ac:dyDescent="0.15">
      <c r="A1044" s="21" t="s">
        <v>33</v>
      </c>
      <c r="B1044" s="22">
        <v>22653.409</v>
      </c>
      <c r="C1044" s="22">
        <v>12817.441999999999</v>
      </c>
      <c r="D1044" s="22">
        <v>1042.5329999999999</v>
      </c>
      <c r="E1044" s="22">
        <v>3953.5549999999998</v>
      </c>
      <c r="F1044" s="22">
        <v>40982.233</v>
      </c>
      <c r="G1044" s="22">
        <v>1631.2670000000001</v>
      </c>
      <c r="H1044" s="22">
        <v>0</v>
      </c>
      <c r="J1044" s="20"/>
      <c r="K1044" s="20"/>
      <c r="L1044" s="20"/>
      <c r="M1044" s="20"/>
    </row>
    <row r="1045" spans="1:13" s="14" customFormat="1" ht="8.65" customHeight="1" x14ac:dyDescent="0.15">
      <c r="A1045" s="18" t="s">
        <v>34</v>
      </c>
      <c r="B1045" s="19">
        <v>52003.811000000002</v>
      </c>
      <c r="C1045" s="19">
        <v>35275.178</v>
      </c>
      <c r="D1045" s="19">
        <v>4215.7470000000003</v>
      </c>
      <c r="E1045" s="19">
        <v>9297.7119999999995</v>
      </c>
      <c r="F1045" s="19">
        <v>75555.097999999998</v>
      </c>
      <c r="G1045" s="19">
        <v>5127.6120000000001</v>
      </c>
      <c r="H1045" s="19">
        <v>219.23599999999999</v>
      </c>
      <c r="J1045" s="20"/>
      <c r="K1045" s="20"/>
      <c r="L1045" s="20"/>
      <c r="M1045" s="20"/>
    </row>
    <row r="1046" spans="1:13" s="14" customFormat="1" ht="8.65" customHeight="1" x14ac:dyDescent="0.15">
      <c r="A1046" s="18" t="s">
        <v>35</v>
      </c>
      <c r="B1046" s="19">
        <v>31286.955999999998</v>
      </c>
      <c r="C1046" s="19">
        <v>30304.392</v>
      </c>
      <c r="D1046" s="19">
        <v>5413.4560000000001</v>
      </c>
      <c r="E1046" s="19">
        <v>6389.665</v>
      </c>
      <c r="F1046" s="19">
        <v>28478.311000000002</v>
      </c>
      <c r="G1046" s="19">
        <v>10267.941000000001</v>
      </c>
      <c r="H1046" s="19">
        <v>158.947</v>
      </c>
      <c r="J1046" s="20"/>
      <c r="K1046" s="20"/>
      <c r="L1046" s="20"/>
      <c r="M1046" s="20"/>
    </row>
    <row r="1047" spans="1:13" s="14" customFormat="1" ht="8.65" customHeight="1" x14ac:dyDescent="0.15">
      <c r="A1047" s="18" t="s">
        <v>36</v>
      </c>
      <c r="B1047" s="19">
        <v>27265.19</v>
      </c>
      <c r="C1047" s="19">
        <v>13064.368</v>
      </c>
      <c r="D1047" s="19">
        <v>1549.2719999999999</v>
      </c>
      <c r="E1047" s="19">
        <v>5028.0739999999996</v>
      </c>
      <c r="F1047" s="19">
        <v>29497.095000000001</v>
      </c>
      <c r="G1047" s="19">
        <v>4491.3879999999999</v>
      </c>
      <c r="H1047" s="19">
        <v>385.76900000000001</v>
      </c>
      <c r="J1047" s="20"/>
      <c r="K1047" s="20"/>
      <c r="L1047" s="20"/>
      <c r="M1047" s="20"/>
    </row>
    <row r="1048" spans="1:13" s="14" customFormat="1" ht="8.65" customHeight="1" x14ac:dyDescent="0.15">
      <c r="A1048" s="21" t="s">
        <v>37</v>
      </c>
      <c r="B1048" s="22">
        <v>25298.134999999998</v>
      </c>
      <c r="C1048" s="22">
        <v>16607.82</v>
      </c>
      <c r="D1048" s="22">
        <v>1625.752</v>
      </c>
      <c r="E1048" s="22">
        <v>4919.45</v>
      </c>
      <c r="F1048" s="22">
        <v>39338.981</v>
      </c>
      <c r="G1048" s="22">
        <v>2727.5740000000001</v>
      </c>
      <c r="H1048" s="22">
        <v>36.225000000000001</v>
      </c>
      <c r="J1048" s="20"/>
      <c r="K1048" s="20"/>
      <c r="L1048" s="20"/>
      <c r="M1048" s="20"/>
    </row>
    <row r="1049" spans="1:13" s="14" customFormat="1" ht="8.65" customHeight="1" x14ac:dyDescent="0.15">
      <c r="A1049" s="18" t="s">
        <v>38</v>
      </c>
      <c r="B1049" s="19">
        <v>40607.589</v>
      </c>
      <c r="C1049" s="19">
        <v>20180.445</v>
      </c>
      <c r="D1049" s="19">
        <v>2314.442</v>
      </c>
      <c r="E1049" s="19">
        <v>8170.38</v>
      </c>
      <c r="F1049" s="19">
        <v>40719.538</v>
      </c>
      <c r="G1049" s="19">
        <v>3154.0340000000001</v>
      </c>
      <c r="H1049" s="19">
        <v>3050.1149999999998</v>
      </c>
      <c r="J1049" s="20"/>
      <c r="K1049" s="20"/>
      <c r="L1049" s="20"/>
      <c r="M1049" s="20"/>
    </row>
    <row r="1050" spans="1:13" s="14" customFormat="1" ht="8.65" customHeight="1" x14ac:dyDescent="0.15">
      <c r="A1050" s="18" t="s">
        <v>39</v>
      </c>
      <c r="B1050" s="19">
        <v>37865.565000000002</v>
      </c>
      <c r="C1050" s="19">
        <v>19628.293000000001</v>
      </c>
      <c r="D1050" s="19">
        <v>3609.0749999999998</v>
      </c>
      <c r="E1050" s="19">
        <v>7461.9070000000002</v>
      </c>
      <c r="F1050" s="19">
        <v>40155.69</v>
      </c>
      <c r="G1050" s="19">
        <v>5584.8609999999999</v>
      </c>
      <c r="H1050" s="19">
        <v>118.55800000000001</v>
      </c>
      <c r="J1050" s="20"/>
      <c r="K1050" s="20"/>
      <c r="L1050" s="20"/>
      <c r="M1050" s="20"/>
    </row>
    <row r="1051" spans="1:13" s="14" customFormat="1" ht="8.65" customHeight="1" x14ac:dyDescent="0.15">
      <c r="A1051" s="18" t="s">
        <v>40</v>
      </c>
      <c r="B1051" s="19">
        <v>24080.959999999999</v>
      </c>
      <c r="C1051" s="19">
        <v>13532.888999999999</v>
      </c>
      <c r="D1051" s="19">
        <v>1409.097</v>
      </c>
      <c r="E1051" s="19">
        <v>3970.5030000000002</v>
      </c>
      <c r="F1051" s="19">
        <v>34881.794999999998</v>
      </c>
      <c r="G1051" s="19">
        <v>5917.4570000000003</v>
      </c>
      <c r="H1051" s="19">
        <v>21.72</v>
      </c>
      <c r="J1051" s="20"/>
      <c r="K1051" s="20"/>
      <c r="L1051" s="20"/>
      <c r="M1051" s="20"/>
    </row>
    <row r="1052" spans="1:13" s="14" customFormat="1" ht="8.65" customHeight="1" x14ac:dyDescent="0.15">
      <c r="A1052" s="21" t="s">
        <v>41</v>
      </c>
      <c r="B1052" s="22">
        <v>45156.495999999999</v>
      </c>
      <c r="C1052" s="22">
        <v>39594.071000000004</v>
      </c>
      <c r="D1052" s="22">
        <v>2943.252</v>
      </c>
      <c r="E1052" s="22">
        <v>8773.3459999999995</v>
      </c>
      <c r="F1052" s="22">
        <v>56139.593999999997</v>
      </c>
      <c r="G1052" s="22">
        <v>5531.6390000000001</v>
      </c>
      <c r="H1052" s="22">
        <v>0.13100000000000001</v>
      </c>
      <c r="J1052" s="20"/>
      <c r="K1052" s="20"/>
      <c r="L1052" s="20"/>
      <c r="M1052" s="20"/>
    </row>
    <row r="1053" spans="1:13" s="14" customFormat="1" ht="8.65" customHeight="1" x14ac:dyDescent="0.15">
      <c r="A1053" s="18" t="s">
        <v>42</v>
      </c>
      <c r="B1053" s="19">
        <v>6341.5330000000004</v>
      </c>
      <c r="C1053" s="19">
        <v>7522.6589999999997</v>
      </c>
      <c r="D1053" s="19">
        <v>299.93</v>
      </c>
      <c r="E1053" s="19">
        <v>1270.607</v>
      </c>
      <c r="F1053" s="19">
        <v>15057.236999999999</v>
      </c>
      <c r="G1053" s="19">
        <v>455.21</v>
      </c>
      <c r="H1053" s="19">
        <v>0</v>
      </c>
      <c r="J1053" s="20"/>
      <c r="K1053" s="20"/>
      <c r="L1053" s="20"/>
      <c r="M1053" s="20"/>
    </row>
    <row r="1054" spans="1:13" s="14" customFormat="1" ht="8.65" customHeight="1" x14ac:dyDescent="0.15">
      <c r="A1054" s="18" t="s">
        <v>43</v>
      </c>
      <c r="B1054" s="19">
        <v>72019.066000000006</v>
      </c>
      <c r="C1054" s="19">
        <v>56943.38</v>
      </c>
      <c r="D1054" s="19">
        <v>3607.09</v>
      </c>
      <c r="E1054" s="19">
        <v>11940.636</v>
      </c>
      <c r="F1054" s="19">
        <v>106350.552</v>
      </c>
      <c r="G1054" s="19">
        <v>6552.4520000000002</v>
      </c>
      <c r="H1054" s="19">
        <v>289.38299999999998</v>
      </c>
      <c r="J1054" s="20"/>
      <c r="K1054" s="20"/>
      <c r="L1054" s="20"/>
      <c r="M1054" s="20"/>
    </row>
    <row r="1055" spans="1:13" s="14" customFormat="1" ht="8.65" customHeight="1" x14ac:dyDescent="0.15">
      <c r="A1055" s="18" t="s">
        <v>44</v>
      </c>
      <c r="B1055" s="24">
        <v>25364.773000000001</v>
      </c>
      <c r="C1055" s="24">
        <v>9217.2880000000005</v>
      </c>
      <c r="D1055" s="24">
        <v>2996.9</v>
      </c>
      <c r="E1055" s="24">
        <v>4357.9350000000004</v>
      </c>
      <c r="F1055" s="24">
        <v>27575.863000000001</v>
      </c>
      <c r="G1055" s="24">
        <v>2623.2669999999998</v>
      </c>
      <c r="H1055" s="24">
        <v>58.732999999999997</v>
      </c>
      <c r="J1055" s="20"/>
      <c r="K1055" s="20"/>
      <c r="L1055" s="20"/>
      <c r="M1055" s="20"/>
    </row>
    <row r="1056" spans="1:13" s="14" customFormat="1" ht="8.65" customHeight="1" x14ac:dyDescent="0.15">
      <c r="A1056" s="21" t="s">
        <v>45</v>
      </c>
      <c r="B1056" s="34">
        <v>12261.717000000001</v>
      </c>
      <c r="C1056" s="34">
        <v>3777.9389999999999</v>
      </c>
      <c r="D1056" s="34">
        <v>800.30899999999997</v>
      </c>
      <c r="E1056" s="34">
        <v>2164.145</v>
      </c>
      <c r="F1056" s="34">
        <v>18060.957999999999</v>
      </c>
      <c r="G1056" s="34">
        <v>1019.787</v>
      </c>
      <c r="H1056" s="34">
        <v>1.982</v>
      </c>
      <c r="J1056" s="20"/>
      <c r="K1056" s="20"/>
      <c r="L1056" s="20"/>
      <c r="M1056" s="20"/>
    </row>
    <row r="1057" spans="1:13" s="39" customFormat="1" ht="8.65" customHeight="1" x14ac:dyDescent="0.2"/>
    <row r="1058" spans="1:13" s="14" customFormat="1" ht="8.65" customHeight="1" x14ac:dyDescent="0.15">
      <c r="A1058" s="12">
        <v>2012</v>
      </c>
      <c r="B1058" s="13"/>
      <c r="C1058" s="13"/>
      <c r="D1058" s="13"/>
      <c r="E1058" s="13"/>
      <c r="F1058" s="13"/>
      <c r="G1058" s="13"/>
      <c r="H1058" s="13"/>
    </row>
    <row r="1059" spans="1:13" s="17" customFormat="1" ht="8.65" customHeight="1" x14ac:dyDescent="0.15">
      <c r="A1059" s="15" t="s">
        <v>13</v>
      </c>
      <c r="B1059" s="16">
        <f t="shared" ref="B1059:H1059" si="35">SUM(B1061:B1092)</f>
        <v>1416595.0000000002</v>
      </c>
      <c r="C1059" s="16">
        <f t="shared" si="35"/>
        <v>986349.6889999999</v>
      </c>
      <c r="D1059" s="16">
        <f t="shared" si="35"/>
        <v>311159.7919999999</v>
      </c>
      <c r="E1059" s="16">
        <f t="shared" si="35"/>
        <v>489102.94399999978</v>
      </c>
      <c r="F1059" s="16">
        <f t="shared" si="35"/>
        <v>1836802.8220000004</v>
      </c>
      <c r="G1059" s="16">
        <f t="shared" si="35"/>
        <v>315556.60699999996</v>
      </c>
      <c r="H1059" s="16">
        <f t="shared" si="35"/>
        <v>92028.487999999998</v>
      </c>
      <c r="J1059" s="50"/>
      <c r="K1059" s="50"/>
      <c r="L1059" s="50"/>
      <c r="M1059" s="50"/>
    </row>
    <row r="1060" spans="1:13" s="17" customFormat="1" ht="3.95" customHeight="1" x14ac:dyDescent="0.15">
      <c r="A1060" s="15"/>
      <c r="B1060" s="16"/>
      <c r="C1060" s="16"/>
      <c r="D1060" s="16"/>
      <c r="E1060" s="16"/>
      <c r="F1060" s="16"/>
      <c r="G1060" s="16"/>
      <c r="H1060" s="16"/>
      <c r="J1060" s="50"/>
      <c r="K1060" s="50"/>
      <c r="L1060" s="50"/>
      <c r="M1060" s="50"/>
    </row>
    <row r="1061" spans="1:13" s="14" customFormat="1" ht="8.65" customHeight="1" x14ac:dyDescent="0.15">
      <c r="A1061" s="18" t="s">
        <v>14</v>
      </c>
      <c r="B1061" s="19">
        <v>15359.843999999999</v>
      </c>
      <c r="C1061" s="19">
        <v>8599.7829999999994</v>
      </c>
      <c r="D1061" s="19">
        <v>1474.595</v>
      </c>
      <c r="E1061" s="19">
        <v>3294.4470000000001</v>
      </c>
      <c r="F1061" s="19">
        <v>17189.432000000001</v>
      </c>
      <c r="G1061" s="19">
        <v>2351.16</v>
      </c>
      <c r="H1061" s="19">
        <v>0</v>
      </c>
      <c r="J1061" s="20"/>
      <c r="K1061" s="20"/>
      <c r="L1061" s="20"/>
      <c r="M1061" s="20"/>
    </row>
    <row r="1062" spans="1:13" s="14" customFormat="1" ht="8.65" customHeight="1" x14ac:dyDescent="0.15">
      <c r="A1062" s="18" t="s">
        <v>15</v>
      </c>
      <c r="B1062" s="19">
        <v>43653.955999999998</v>
      </c>
      <c r="C1062" s="19">
        <v>22830.638999999999</v>
      </c>
      <c r="D1062" s="19">
        <v>5003.9979999999996</v>
      </c>
      <c r="E1062" s="19">
        <v>9830.5069999999996</v>
      </c>
      <c r="F1062" s="19">
        <v>56656.381000000001</v>
      </c>
      <c r="G1062" s="19">
        <v>7075.5640000000003</v>
      </c>
      <c r="H1062" s="19">
        <v>101.515</v>
      </c>
      <c r="J1062" s="20"/>
      <c r="K1062" s="20"/>
      <c r="L1062" s="20"/>
      <c r="M1062" s="20"/>
    </row>
    <row r="1063" spans="1:13" s="14" customFormat="1" ht="8.65" customHeight="1" x14ac:dyDescent="0.15">
      <c r="A1063" s="18" t="s">
        <v>16</v>
      </c>
      <c r="B1063" s="19">
        <v>12891.28</v>
      </c>
      <c r="C1063" s="19">
        <v>7865.442</v>
      </c>
      <c r="D1063" s="19">
        <v>1018.4349999999999</v>
      </c>
      <c r="E1063" s="19">
        <v>2476.2489999999998</v>
      </c>
      <c r="F1063" s="19">
        <v>9461.8050000000003</v>
      </c>
      <c r="G1063" s="19">
        <v>1367.067</v>
      </c>
      <c r="H1063" s="19">
        <v>0</v>
      </c>
      <c r="J1063" s="20"/>
      <c r="K1063" s="20"/>
      <c r="L1063" s="20"/>
      <c r="M1063" s="20"/>
    </row>
    <row r="1064" spans="1:13" s="14" customFormat="1" ht="8.65" customHeight="1" x14ac:dyDescent="0.15">
      <c r="A1064" s="21" t="s">
        <v>17</v>
      </c>
      <c r="B1064" s="22">
        <v>10245.976000000001</v>
      </c>
      <c r="C1064" s="22">
        <v>12271.137000000001</v>
      </c>
      <c r="D1064" s="22">
        <v>1144.2470000000001</v>
      </c>
      <c r="E1064" s="22">
        <v>2285.5169999999998</v>
      </c>
      <c r="F1064" s="22">
        <v>11946.721</v>
      </c>
      <c r="G1064" s="22">
        <v>4213.9399999999996</v>
      </c>
      <c r="H1064" s="22">
        <v>546.40300000000002</v>
      </c>
      <c r="J1064" s="20"/>
      <c r="K1064" s="20"/>
      <c r="L1064" s="20"/>
      <c r="M1064" s="20"/>
    </row>
    <row r="1065" spans="1:13" s="14" customFormat="1" ht="8.65" customHeight="1" x14ac:dyDescent="0.15">
      <c r="A1065" s="18" t="s">
        <v>18</v>
      </c>
      <c r="B1065" s="19">
        <v>37478.981</v>
      </c>
      <c r="C1065" s="19">
        <v>37335.514000000003</v>
      </c>
      <c r="D1065" s="19">
        <v>2984.306</v>
      </c>
      <c r="E1065" s="19">
        <v>10191.835999999999</v>
      </c>
      <c r="F1065" s="19">
        <v>46567.232000000004</v>
      </c>
      <c r="G1065" s="19">
        <v>5320.5659999999998</v>
      </c>
      <c r="H1065" s="19">
        <v>49.207000000000001</v>
      </c>
      <c r="J1065" s="20"/>
      <c r="K1065" s="20"/>
      <c r="L1065" s="20"/>
      <c r="M1065" s="20"/>
    </row>
    <row r="1066" spans="1:13" s="14" customFormat="1" ht="8.65" customHeight="1" x14ac:dyDescent="0.15">
      <c r="A1066" s="18" t="s">
        <v>19</v>
      </c>
      <c r="B1066" s="19">
        <v>9398.4159999999993</v>
      </c>
      <c r="C1066" s="19">
        <v>8764.7849999999999</v>
      </c>
      <c r="D1066" s="19">
        <v>890.23400000000004</v>
      </c>
      <c r="E1066" s="19">
        <v>2032.0260000000001</v>
      </c>
      <c r="F1066" s="19">
        <v>11381.63</v>
      </c>
      <c r="G1066" s="19">
        <v>890.98699999999997</v>
      </c>
      <c r="H1066" s="19">
        <v>0</v>
      </c>
      <c r="J1066" s="20"/>
      <c r="K1066" s="20"/>
      <c r="L1066" s="20"/>
      <c r="M1066" s="20"/>
    </row>
    <row r="1067" spans="1:13" s="14" customFormat="1" ht="8.65" customHeight="1" x14ac:dyDescent="0.15">
      <c r="A1067" s="18" t="s">
        <v>20</v>
      </c>
      <c r="B1067" s="19">
        <v>27553.445</v>
      </c>
      <c r="C1067" s="19">
        <v>13415.136</v>
      </c>
      <c r="D1067" s="19">
        <v>2004.5989999999999</v>
      </c>
      <c r="E1067" s="19">
        <v>6377.893</v>
      </c>
      <c r="F1067" s="19">
        <v>39938.993000000002</v>
      </c>
      <c r="G1067" s="19">
        <v>1832.2840000000001</v>
      </c>
      <c r="H1067" s="19">
        <v>0</v>
      </c>
      <c r="J1067" s="20"/>
      <c r="K1067" s="20"/>
      <c r="L1067" s="20"/>
      <c r="M1067" s="20"/>
    </row>
    <row r="1068" spans="1:13" s="14" customFormat="1" ht="8.65" customHeight="1" x14ac:dyDescent="0.15">
      <c r="A1068" s="21" t="s">
        <v>21</v>
      </c>
      <c r="B1068" s="22">
        <v>42426.379000000001</v>
      </c>
      <c r="C1068" s="22">
        <v>19076.992999999999</v>
      </c>
      <c r="D1068" s="22">
        <v>5831.3220000000001</v>
      </c>
      <c r="E1068" s="22">
        <v>9580.9719999999998</v>
      </c>
      <c r="F1068" s="22">
        <v>61100.885000000002</v>
      </c>
      <c r="G1068" s="22">
        <v>4129.0690000000004</v>
      </c>
      <c r="H1068" s="22">
        <v>48.460999999999999</v>
      </c>
      <c r="J1068" s="20"/>
      <c r="K1068" s="20"/>
      <c r="L1068" s="20"/>
      <c r="M1068" s="20"/>
    </row>
    <row r="1069" spans="1:13" s="14" customFormat="1" ht="8.65" customHeight="1" x14ac:dyDescent="0.15">
      <c r="A1069" s="18" t="s">
        <v>22</v>
      </c>
      <c r="B1069" s="19">
        <v>225907.29699999999</v>
      </c>
      <c r="C1069" s="19">
        <v>210065.99600000001</v>
      </c>
      <c r="D1069" s="19">
        <v>188377.58499999999</v>
      </c>
      <c r="E1069" s="19">
        <v>206710.52499999999</v>
      </c>
      <c r="F1069" s="19">
        <v>257618.693</v>
      </c>
      <c r="G1069" s="19">
        <v>157029.31</v>
      </c>
      <c r="H1069" s="19">
        <v>58107.366999999998</v>
      </c>
      <c r="J1069" s="20"/>
      <c r="K1069" s="20"/>
      <c r="L1069" s="20"/>
      <c r="M1069" s="20"/>
    </row>
    <row r="1070" spans="1:13" s="14" customFormat="1" ht="8.65" customHeight="1" x14ac:dyDescent="0.15">
      <c r="A1070" s="18" t="s">
        <v>23</v>
      </c>
      <c r="B1070" s="19">
        <v>15042.307000000001</v>
      </c>
      <c r="C1070" s="19">
        <v>12522.343999999999</v>
      </c>
      <c r="D1070" s="19">
        <v>1169.893</v>
      </c>
      <c r="E1070" s="19">
        <v>3734.15</v>
      </c>
      <c r="F1070" s="19">
        <v>22696.5</v>
      </c>
      <c r="G1070" s="19">
        <v>2244.4839999999999</v>
      </c>
      <c r="H1070" s="19">
        <v>943.79399999999998</v>
      </c>
      <c r="J1070" s="20"/>
      <c r="K1070" s="20"/>
      <c r="L1070" s="20"/>
      <c r="M1070" s="20"/>
    </row>
    <row r="1071" spans="1:13" s="14" customFormat="1" ht="8.65" customHeight="1" x14ac:dyDescent="0.15">
      <c r="A1071" s="18" t="s">
        <v>24</v>
      </c>
      <c r="B1071" s="19">
        <v>59894.599000000002</v>
      </c>
      <c r="C1071" s="19">
        <v>42619.550999999999</v>
      </c>
      <c r="D1071" s="19">
        <v>5460.8620000000001</v>
      </c>
      <c r="E1071" s="19">
        <v>14785.268</v>
      </c>
      <c r="F1071" s="19">
        <v>68492.451000000001</v>
      </c>
      <c r="G1071" s="19">
        <v>6537.5680000000002</v>
      </c>
      <c r="H1071" s="19">
        <v>349.74299999999999</v>
      </c>
      <c r="J1071" s="20"/>
      <c r="K1071" s="20"/>
      <c r="L1071" s="20"/>
      <c r="M1071" s="20"/>
    </row>
    <row r="1072" spans="1:13" s="14" customFormat="1" ht="8.65" customHeight="1" x14ac:dyDescent="0.15">
      <c r="A1072" s="21" t="s">
        <v>25</v>
      </c>
      <c r="B1072" s="22">
        <v>23852.106</v>
      </c>
      <c r="C1072" s="22">
        <v>22354.550999999999</v>
      </c>
      <c r="D1072" s="22">
        <v>1825.8779999999999</v>
      </c>
      <c r="E1072" s="22">
        <v>5346.2950000000001</v>
      </c>
      <c r="F1072" s="22">
        <v>32134.261999999999</v>
      </c>
      <c r="G1072" s="22">
        <v>1404.88</v>
      </c>
      <c r="H1072" s="22">
        <v>0</v>
      </c>
      <c r="J1072" s="20"/>
      <c r="K1072" s="20"/>
      <c r="L1072" s="20"/>
      <c r="M1072" s="20"/>
    </row>
    <row r="1073" spans="1:13" s="14" customFormat="1" ht="8.65" customHeight="1" x14ac:dyDescent="0.15">
      <c r="A1073" s="18" t="s">
        <v>26</v>
      </c>
      <c r="B1073" s="19">
        <v>20317.101999999999</v>
      </c>
      <c r="C1073" s="19">
        <v>18315.802</v>
      </c>
      <c r="D1073" s="19">
        <v>1142.0309999999999</v>
      </c>
      <c r="E1073" s="19">
        <v>4026.808</v>
      </c>
      <c r="F1073" s="19">
        <v>32965.883999999998</v>
      </c>
      <c r="G1073" s="19">
        <v>1314.366</v>
      </c>
      <c r="H1073" s="19">
        <v>0</v>
      </c>
      <c r="J1073" s="20"/>
      <c r="K1073" s="20"/>
      <c r="L1073" s="20"/>
      <c r="M1073" s="20"/>
    </row>
    <row r="1074" spans="1:13" s="14" customFormat="1" ht="8.65" customHeight="1" x14ac:dyDescent="0.15">
      <c r="A1074" s="18" t="s">
        <v>27</v>
      </c>
      <c r="B1074" s="19">
        <v>113136.501</v>
      </c>
      <c r="C1074" s="19">
        <v>48007.686000000002</v>
      </c>
      <c r="D1074" s="19">
        <v>14153.187</v>
      </c>
      <c r="E1074" s="19">
        <v>27329.234</v>
      </c>
      <c r="F1074" s="19">
        <v>135384.29699999999</v>
      </c>
      <c r="G1074" s="19">
        <v>17643.181</v>
      </c>
      <c r="H1074" s="19">
        <v>1102.4349999999999</v>
      </c>
      <c r="J1074" s="20"/>
      <c r="K1074" s="20"/>
      <c r="L1074" s="20"/>
      <c r="M1074" s="20"/>
    </row>
    <row r="1075" spans="1:13" s="14" customFormat="1" ht="8.65" customHeight="1" x14ac:dyDescent="0.15">
      <c r="A1075" s="18" t="s">
        <v>28</v>
      </c>
      <c r="B1075" s="19">
        <v>163599.85800000001</v>
      </c>
      <c r="C1075" s="19">
        <v>74040.52</v>
      </c>
      <c r="D1075" s="19">
        <v>8131.5389999999998</v>
      </c>
      <c r="E1075" s="19">
        <v>32403.611000000001</v>
      </c>
      <c r="F1075" s="19">
        <v>269897.52</v>
      </c>
      <c r="G1075" s="19">
        <v>14704.423000000001</v>
      </c>
      <c r="H1075" s="19">
        <v>947.70100000000002</v>
      </c>
      <c r="J1075" s="20"/>
      <c r="K1075" s="20"/>
      <c r="L1075" s="20"/>
      <c r="M1075" s="20"/>
    </row>
    <row r="1076" spans="1:13" s="14" customFormat="1" ht="8.65" customHeight="1" x14ac:dyDescent="0.15">
      <c r="A1076" s="21" t="s">
        <v>29</v>
      </c>
      <c r="B1076" s="22">
        <v>39973.285000000003</v>
      </c>
      <c r="C1076" s="22">
        <v>25842.254000000001</v>
      </c>
      <c r="D1076" s="22">
        <v>2563.8000000000002</v>
      </c>
      <c r="E1076" s="22">
        <v>9345.0130000000008</v>
      </c>
      <c r="F1076" s="22">
        <v>52719.016000000003</v>
      </c>
      <c r="G1076" s="22">
        <v>2630.3319999999999</v>
      </c>
      <c r="H1076" s="22">
        <v>274.48399999999998</v>
      </c>
      <c r="J1076" s="20"/>
      <c r="K1076" s="20"/>
      <c r="L1076" s="20"/>
      <c r="M1076" s="20"/>
    </row>
    <row r="1077" spans="1:13" s="14" customFormat="1" ht="8.65" customHeight="1" x14ac:dyDescent="0.15">
      <c r="A1077" s="18" t="s">
        <v>30</v>
      </c>
      <c r="B1077" s="19">
        <v>17727.578000000001</v>
      </c>
      <c r="C1077" s="19">
        <v>13899.715</v>
      </c>
      <c r="D1077" s="19">
        <v>2133.2359999999999</v>
      </c>
      <c r="E1077" s="19">
        <v>4290.8119999999999</v>
      </c>
      <c r="F1077" s="19">
        <v>24679.258000000002</v>
      </c>
      <c r="G1077" s="19">
        <v>1888.845</v>
      </c>
      <c r="H1077" s="19">
        <v>0</v>
      </c>
      <c r="J1077" s="20"/>
      <c r="K1077" s="20"/>
      <c r="L1077" s="20"/>
      <c r="M1077" s="20"/>
    </row>
    <row r="1078" spans="1:13" s="14" customFormat="1" ht="8.65" customHeight="1" x14ac:dyDescent="0.15">
      <c r="A1078" s="18" t="s">
        <v>31</v>
      </c>
      <c r="B1078" s="19">
        <v>10551.037</v>
      </c>
      <c r="C1078" s="19">
        <v>4440.8829999999998</v>
      </c>
      <c r="D1078" s="19">
        <v>567.43700000000001</v>
      </c>
      <c r="E1078" s="19">
        <v>2404.415</v>
      </c>
      <c r="F1078" s="19">
        <v>16143.379000000001</v>
      </c>
      <c r="G1078" s="19">
        <v>687.84500000000003</v>
      </c>
      <c r="H1078" s="19">
        <v>8.7780000000000005</v>
      </c>
      <c r="J1078" s="20"/>
      <c r="K1078" s="20"/>
      <c r="L1078" s="20"/>
      <c r="M1078" s="20"/>
    </row>
    <row r="1079" spans="1:13" s="14" customFormat="1" ht="8.65" customHeight="1" x14ac:dyDescent="0.15">
      <c r="A1079" s="18" t="s">
        <v>32</v>
      </c>
      <c r="B1079" s="19">
        <v>104757.352</v>
      </c>
      <c r="C1079" s="19">
        <v>98946.48</v>
      </c>
      <c r="D1079" s="19">
        <v>24914.582999999999</v>
      </c>
      <c r="E1079" s="19">
        <v>40672.82</v>
      </c>
      <c r="F1079" s="19">
        <v>101993.107</v>
      </c>
      <c r="G1079" s="19">
        <v>24968.368999999999</v>
      </c>
      <c r="H1079" s="19">
        <v>24928.165000000001</v>
      </c>
      <c r="J1079" s="20"/>
      <c r="K1079" s="20"/>
      <c r="L1079" s="20"/>
      <c r="M1079" s="20"/>
    </row>
    <row r="1080" spans="1:13" s="14" customFormat="1" ht="8.65" customHeight="1" x14ac:dyDescent="0.15">
      <c r="A1080" s="21" t="s">
        <v>33</v>
      </c>
      <c r="B1080" s="22">
        <v>22892.339</v>
      </c>
      <c r="C1080" s="22">
        <v>13038.796</v>
      </c>
      <c r="D1080" s="22">
        <v>1301.0930000000001</v>
      </c>
      <c r="E1080" s="22">
        <v>4563.0069999999996</v>
      </c>
      <c r="F1080" s="22">
        <v>41957.902000000002</v>
      </c>
      <c r="G1080" s="22">
        <v>1807.6369999999999</v>
      </c>
      <c r="H1080" s="22">
        <v>0</v>
      </c>
      <c r="J1080" s="20"/>
      <c r="K1080" s="20"/>
      <c r="L1080" s="20"/>
      <c r="M1080" s="20"/>
    </row>
    <row r="1081" spans="1:13" s="14" customFormat="1" ht="8.65" customHeight="1" x14ac:dyDescent="0.15">
      <c r="A1081" s="18" t="s">
        <v>34</v>
      </c>
      <c r="B1081" s="19">
        <v>52346.347000000002</v>
      </c>
      <c r="C1081" s="19">
        <v>36767.398999999998</v>
      </c>
      <c r="D1081" s="19">
        <v>5778.3419999999996</v>
      </c>
      <c r="E1081" s="19">
        <v>10729.692999999999</v>
      </c>
      <c r="F1081" s="19">
        <v>77507.188999999998</v>
      </c>
      <c r="G1081" s="19">
        <v>5751.6189999999997</v>
      </c>
      <c r="H1081" s="19">
        <v>237.43199999999999</v>
      </c>
      <c r="J1081" s="20"/>
      <c r="K1081" s="20"/>
      <c r="L1081" s="20"/>
      <c r="M1081" s="20"/>
    </row>
    <row r="1082" spans="1:13" s="14" customFormat="1" ht="8.65" customHeight="1" x14ac:dyDescent="0.15">
      <c r="A1082" s="18" t="s">
        <v>35</v>
      </c>
      <c r="B1082" s="19">
        <v>30184.323</v>
      </c>
      <c r="C1082" s="19">
        <v>28212.46</v>
      </c>
      <c r="D1082" s="19">
        <v>6381.1480000000001</v>
      </c>
      <c r="E1082" s="19">
        <v>7316.1360000000004</v>
      </c>
      <c r="F1082" s="19">
        <v>29417.796999999999</v>
      </c>
      <c r="G1082" s="19">
        <v>9774.6740000000009</v>
      </c>
      <c r="H1082" s="19">
        <v>174.30500000000001</v>
      </c>
      <c r="J1082" s="20"/>
      <c r="K1082" s="20"/>
      <c r="L1082" s="20"/>
      <c r="M1082" s="20"/>
    </row>
    <row r="1083" spans="1:13" s="14" customFormat="1" ht="8.65" customHeight="1" x14ac:dyDescent="0.15">
      <c r="A1083" s="18" t="s">
        <v>36</v>
      </c>
      <c r="B1083" s="19">
        <v>27555.865000000002</v>
      </c>
      <c r="C1083" s="19">
        <v>13509.807000000001</v>
      </c>
      <c r="D1083" s="19">
        <v>1940.482</v>
      </c>
      <c r="E1083" s="19">
        <v>5712.4359999999997</v>
      </c>
      <c r="F1083" s="19">
        <v>30584.909</v>
      </c>
      <c r="G1083" s="19">
        <v>4423.3360000000002</v>
      </c>
      <c r="H1083" s="19">
        <v>407.43</v>
      </c>
      <c r="J1083" s="20"/>
      <c r="K1083" s="20"/>
      <c r="L1083" s="20"/>
      <c r="M1083" s="20"/>
    </row>
    <row r="1084" spans="1:13" s="14" customFormat="1" ht="8.65" customHeight="1" x14ac:dyDescent="0.15">
      <c r="A1084" s="21" t="s">
        <v>37</v>
      </c>
      <c r="B1084" s="22">
        <v>24732.862000000001</v>
      </c>
      <c r="C1084" s="22">
        <v>16915.62</v>
      </c>
      <c r="D1084" s="22">
        <v>2118.4839999999999</v>
      </c>
      <c r="E1084" s="22">
        <v>5825.0429999999997</v>
      </c>
      <c r="F1084" s="22">
        <v>40292.552000000003</v>
      </c>
      <c r="G1084" s="22">
        <v>2500.8090000000002</v>
      </c>
      <c r="H1084" s="22">
        <v>39.058</v>
      </c>
      <c r="J1084" s="20"/>
      <c r="K1084" s="20"/>
      <c r="L1084" s="20"/>
      <c r="M1084" s="20"/>
    </row>
    <row r="1085" spans="1:13" s="14" customFormat="1" ht="8.65" customHeight="1" x14ac:dyDescent="0.15">
      <c r="A1085" s="18" t="s">
        <v>38</v>
      </c>
      <c r="B1085" s="19">
        <v>41042.582000000002</v>
      </c>
      <c r="C1085" s="19">
        <v>21511.49</v>
      </c>
      <c r="D1085" s="19">
        <v>2933.4369999999999</v>
      </c>
      <c r="E1085" s="19">
        <v>9740.0509999999995</v>
      </c>
      <c r="F1085" s="19">
        <v>41768.180999999997</v>
      </c>
      <c r="G1085" s="19">
        <v>3068.0160000000001</v>
      </c>
      <c r="H1085" s="19">
        <v>3239.1579999999999</v>
      </c>
      <c r="J1085" s="20"/>
      <c r="K1085" s="20"/>
      <c r="L1085" s="20"/>
      <c r="M1085" s="20"/>
    </row>
    <row r="1086" spans="1:13" s="14" customFormat="1" ht="8.65" customHeight="1" x14ac:dyDescent="0.15">
      <c r="A1086" s="18" t="s">
        <v>39</v>
      </c>
      <c r="B1086" s="19">
        <v>37876.065999999999</v>
      </c>
      <c r="C1086" s="19">
        <v>20133.173999999999</v>
      </c>
      <c r="D1086" s="19">
        <v>4661.8289999999997</v>
      </c>
      <c r="E1086" s="19">
        <v>8430.7620000000006</v>
      </c>
      <c r="F1086" s="19">
        <v>41345.35</v>
      </c>
      <c r="G1086" s="19">
        <v>6108.34</v>
      </c>
      <c r="H1086" s="19">
        <v>126.29300000000001</v>
      </c>
      <c r="J1086" s="20"/>
      <c r="K1086" s="20"/>
      <c r="L1086" s="20"/>
      <c r="M1086" s="20"/>
    </row>
    <row r="1087" spans="1:13" s="14" customFormat="1" ht="8.65" customHeight="1" x14ac:dyDescent="0.15">
      <c r="A1087" s="18" t="s">
        <v>40</v>
      </c>
      <c r="B1087" s="19">
        <v>24244.424999999999</v>
      </c>
      <c r="C1087" s="19">
        <v>14072.531999999999</v>
      </c>
      <c r="D1087" s="19">
        <v>1766.6759999999999</v>
      </c>
      <c r="E1087" s="19">
        <v>4983.2920000000004</v>
      </c>
      <c r="F1087" s="19">
        <v>35915.008999999998</v>
      </c>
      <c r="G1087" s="19">
        <v>6413.4359999999997</v>
      </c>
      <c r="H1087" s="19">
        <v>23.695</v>
      </c>
      <c r="J1087" s="20"/>
      <c r="K1087" s="20"/>
      <c r="L1087" s="20"/>
      <c r="M1087" s="20"/>
    </row>
    <row r="1088" spans="1:13" s="14" customFormat="1" ht="8.65" customHeight="1" x14ac:dyDescent="0.15">
      <c r="A1088" s="21" t="s">
        <v>41</v>
      </c>
      <c r="B1088" s="22">
        <v>43856.938999999998</v>
      </c>
      <c r="C1088" s="22">
        <v>42056.478999999999</v>
      </c>
      <c r="D1088" s="22">
        <v>3627.3589999999999</v>
      </c>
      <c r="E1088" s="22">
        <v>10424.392</v>
      </c>
      <c r="F1088" s="22">
        <v>57642.377</v>
      </c>
      <c r="G1088" s="22">
        <v>5529.7380000000003</v>
      </c>
      <c r="H1088" s="22">
        <v>0.13700000000000001</v>
      </c>
      <c r="J1088" s="20"/>
      <c r="K1088" s="20"/>
      <c r="L1088" s="20"/>
      <c r="M1088" s="20"/>
    </row>
    <row r="1089" spans="1:13" s="14" customFormat="1" ht="8.65" customHeight="1" x14ac:dyDescent="0.15">
      <c r="A1089" s="18" t="s">
        <v>42</v>
      </c>
      <c r="B1089" s="19">
        <v>6500.5879999999997</v>
      </c>
      <c r="C1089" s="19">
        <v>7488.348</v>
      </c>
      <c r="D1089" s="19">
        <v>368.44200000000001</v>
      </c>
      <c r="E1089" s="19">
        <v>1515.154</v>
      </c>
      <c r="F1089" s="19">
        <v>15476.554</v>
      </c>
      <c r="G1089" s="19">
        <v>424.43099999999998</v>
      </c>
      <c r="H1089" s="19">
        <v>0</v>
      </c>
      <c r="J1089" s="20"/>
      <c r="K1089" s="20"/>
      <c r="L1089" s="20"/>
      <c r="M1089" s="20"/>
    </row>
    <row r="1090" spans="1:13" s="14" customFormat="1" ht="8.65" customHeight="1" x14ac:dyDescent="0.15">
      <c r="A1090" s="18" t="s">
        <v>43</v>
      </c>
      <c r="B1090" s="19">
        <v>73067.534</v>
      </c>
      <c r="C1090" s="19">
        <v>58070.701000000001</v>
      </c>
      <c r="D1090" s="19">
        <v>4512.7460000000001</v>
      </c>
      <c r="E1090" s="19">
        <v>14892.959000000001</v>
      </c>
      <c r="F1090" s="19">
        <v>109183.20600000001</v>
      </c>
      <c r="G1090" s="19">
        <v>7731.2079999999996</v>
      </c>
      <c r="H1090" s="19">
        <v>308.22699999999998</v>
      </c>
      <c r="J1090" s="20"/>
      <c r="K1090" s="20"/>
      <c r="L1090" s="20"/>
      <c r="M1090" s="20"/>
    </row>
    <row r="1091" spans="1:13" s="14" customFormat="1" ht="8.65" customHeight="1" x14ac:dyDescent="0.15">
      <c r="A1091" s="18" t="s">
        <v>44</v>
      </c>
      <c r="B1091" s="24">
        <v>26207.9</v>
      </c>
      <c r="C1091" s="24">
        <v>9415.89</v>
      </c>
      <c r="D1091" s="24">
        <v>3979.4520000000002</v>
      </c>
      <c r="E1091" s="24">
        <v>5065.451</v>
      </c>
      <c r="F1091" s="24">
        <v>28232.196</v>
      </c>
      <c r="G1091" s="24">
        <v>2722.779</v>
      </c>
      <c r="H1091" s="24">
        <v>62.616</v>
      </c>
      <c r="J1091" s="20"/>
      <c r="K1091" s="20"/>
      <c r="L1091" s="20"/>
      <c r="M1091" s="20"/>
    </row>
    <row r="1092" spans="1:13" s="14" customFormat="1" ht="8.65" customHeight="1" x14ac:dyDescent="0.15">
      <c r="A1092" s="21" t="s">
        <v>45</v>
      </c>
      <c r="B1092" s="34">
        <v>12319.931</v>
      </c>
      <c r="C1092" s="34">
        <v>3941.7820000000002</v>
      </c>
      <c r="D1092" s="34">
        <v>998.53499999999997</v>
      </c>
      <c r="E1092" s="34">
        <v>2786.17</v>
      </c>
      <c r="F1092" s="34">
        <v>18512.153999999999</v>
      </c>
      <c r="G1092" s="34">
        <v>1066.3440000000001</v>
      </c>
      <c r="H1092" s="34">
        <v>2.0840000000000001</v>
      </c>
      <c r="J1092" s="20"/>
      <c r="K1092" s="20"/>
      <c r="L1092" s="20"/>
      <c r="M1092" s="20"/>
    </row>
    <row r="1093" spans="1:13" s="14" customFormat="1" ht="3.95" customHeight="1" x14ac:dyDescent="0.15">
      <c r="A1093" s="23"/>
      <c r="B1093" s="24"/>
      <c r="C1093" s="24"/>
      <c r="D1093" s="24"/>
      <c r="E1093" s="24"/>
      <c r="F1093" s="24"/>
      <c r="G1093" s="24"/>
      <c r="H1093" s="24"/>
      <c r="J1093" s="20"/>
      <c r="K1093" s="20"/>
      <c r="L1093" s="20"/>
      <c r="M1093" s="20"/>
    </row>
    <row r="1094" spans="1:13" s="25" customFormat="1" ht="8.65" customHeight="1" x14ac:dyDescent="0.15">
      <c r="A1094" s="23"/>
      <c r="B1094" s="24"/>
      <c r="C1094" s="24"/>
      <c r="D1094" s="24"/>
      <c r="E1094" s="24"/>
      <c r="F1094" s="24"/>
      <c r="G1094" s="24"/>
      <c r="H1094" s="24"/>
      <c r="J1094" s="51"/>
      <c r="K1094" s="51"/>
      <c r="L1094" s="51"/>
      <c r="M1094" s="51"/>
    </row>
    <row r="1095" spans="1:13" s="5" customFormat="1" ht="12" customHeight="1" x14ac:dyDescent="0.2">
      <c r="A1095" s="1" t="s">
        <v>0</v>
      </c>
      <c r="B1095" s="2"/>
      <c r="C1095" s="2"/>
      <c r="D1095" s="2"/>
      <c r="E1095" s="2"/>
      <c r="F1095" s="2"/>
      <c r="G1095" s="3"/>
      <c r="H1095" s="6" t="s">
        <v>66</v>
      </c>
    </row>
    <row r="1096" spans="1:13" s="5" customFormat="1" ht="12" customHeight="1" x14ac:dyDescent="0.2">
      <c r="A1096" s="1" t="s">
        <v>2</v>
      </c>
      <c r="B1096" s="2"/>
      <c r="C1096" s="2"/>
      <c r="D1096" s="2"/>
      <c r="E1096" s="2"/>
      <c r="F1096" s="2"/>
      <c r="G1096" s="3"/>
      <c r="H1096" s="6" t="s">
        <v>48</v>
      </c>
    </row>
    <row r="1097" spans="1:13" s="5" customFormat="1" ht="12" customHeight="1" x14ac:dyDescent="0.2">
      <c r="A1097" s="1" t="s">
        <v>78</v>
      </c>
      <c r="B1097" s="2"/>
      <c r="C1097" s="2"/>
      <c r="D1097" s="2"/>
      <c r="E1097" s="2"/>
      <c r="F1097" s="2"/>
      <c r="G1097" s="3"/>
      <c r="H1097" s="3"/>
    </row>
    <row r="1098" spans="1:13" s="5" customFormat="1" ht="12" customHeight="1" x14ac:dyDescent="0.2">
      <c r="A1098" s="49" t="s">
        <v>67</v>
      </c>
      <c r="B1098" s="2"/>
      <c r="C1098" s="2"/>
      <c r="D1098" s="2"/>
      <c r="E1098" s="2"/>
      <c r="F1098" s="2"/>
      <c r="G1098" s="3"/>
      <c r="H1098" s="3"/>
    </row>
    <row r="1099" spans="1:13" ht="3" customHeight="1" x14ac:dyDescent="0.25">
      <c r="A1099" s="8"/>
      <c r="B1099" s="8"/>
      <c r="C1099" s="8"/>
      <c r="D1099" s="8"/>
      <c r="E1099" s="8"/>
      <c r="F1099" s="8"/>
      <c r="G1099" s="8"/>
      <c r="H1099" s="8"/>
      <c r="I1099" s="9"/>
      <c r="J1099" s="9"/>
    </row>
    <row r="1100" spans="1:13" ht="3" customHeight="1" x14ac:dyDescent="0.25">
      <c r="A1100" s="9"/>
      <c r="B1100" s="9"/>
      <c r="C1100" s="9"/>
      <c r="D1100" s="9"/>
      <c r="E1100" s="9"/>
      <c r="F1100" s="9"/>
      <c r="G1100" s="9"/>
      <c r="H1100" s="9"/>
    </row>
    <row r="1101" spans="1:13" s="11" customFormat="1" ht="8.65" customHeight="1" x14ac:dyDescent="0.25">
      <c r="A1101" s="200" t="s">
        <v>5</v>
      </c>
      <c r="B1101" s="199" t="s">
        <v>49</v>
      </c>
      <c r="C1101" s="199" t="s">
        <v>50</v>
      </c>
      <c r="D1101" s="199" t="s">
        <v>51</v>
      </c>
      <c r="E1101" s="199" t="s">
        <v>52</v>
      </c>
      <c r="F1101" s="199" t="s">
        <v>53</v>
      </c>
      <c r="G1101" s="199" t="s">
        <v>54</v>
      </c>
      <c r="H1101" s="199" t="s">
        <v>55</v>
      </c>
    </row>
    <row r="1102" spans="1:13" s="11" customFormat="1" ht="8.65" customHeight="1" x14ac:dyDescent="0.25">
      <c r="A1102" s="200"/>
      <c r="B1102" s="199"/>
      <c r="C1102" s="199"/>
      <c r="D1102" s="199"/>
      <c r="E1102" s="199"/>
      <c r="F1102" s="199"/>
      <c r="G1102" s="199"/>
      <c r="H1102" s="199"/>
    </row>
    <row r="1103" spans="1:13" s="11" customFormat="1" ht="8.65" customHeight="1" x14ac:dyDescent="0.25">
      <c r="A1103" s="200"/>
      <c r="B1103" s="199"/>
      <c r="C1103" s="199"/>
      <c r="D1103" s="199"/>
      <c r="E1103" s="199"/>
      <c r="F1103" s="199"/>
      <c r="G1103" s="199"/>
      <c r="H1103" s="199"/>
    </row>
    <row r="1104" spans="1:13" s="11" customFormat="1" ht="8.65" customHeight="1" x14ac:dyDescent="0.25">
      <c r="A1104" s="200"/>
      <c r="B1104" s="199"/>
      <c r="C1104" s="199"/>
      <c r="D1104" s="199"/>
      <c r="E1104" s="199"/>
      <c r="F1104" s="199"/>
      <c r="G1104" s="199"/>
      <c r="H1104" s="199"/>
    </row>
    <row r="1105" spans="1:13" s="11" customFormat="1" ht="8.65" customHeight="1" x14ac:dyDescent="0.25">
      <c r="A1105" s="200"/>
      <c r="B1105" s="199"/>
      <c r="C1105" s="199"/>
      <c r="D1105" s="199"/>
      <c r="E1105" s="199"/>
      <c r="F1105" s="199"/>
      <c r="G1105" s="199"/>
      <c r="H1105" s="199"/>
    </row>
    <row r="1106" spans="1:13" s="11" customFormat="1" ht="10.15" customHeight="1" x14ac:dyDescent="0.25">
      <c r="A1106" s="200"/>
      <c r="B1106" s="199"/>
      <c r="C1106" s="199"/>
      <c r="D1106" s="199"/>
      <c r="E1106" s="199"/>
      <c r="F1106" s="199"/>
      <c r="G1106" s="199"/>
      <c r="H1106" s="199"/>
    </row>
    <row r="1107" spans="1:13" ht="3" customHeight="1" x14ac:dyDescent="0.25">
      <c r="A1107" s="8"/>
      <c r="B1107" s="8"/>
      <c r="C1107" s="8"/>
      <c r="D1107" s="8"/>
      <c r="E1107" s="8"/>
      <c r="F1107" s="8"/>
      <c r="G1107" s="8"/>
      <c r="H1107" s="8"/>
    </row>
    <row r="1108" spans="1:13" ht="3" customHeight="1" x14ac:dyDescent="0.25">
      <c r="A1108" s="9"/>
      <c r="B1108" s="9"/>
      <c r="C1108" s="9"/>
      <c r="D1108" s="9"/>
      <c r="E1108" s="9"/>
      <c r="F1108" s="9"/>
      <c r="G1108" s="9"/>
      <c r="H1108" s="42"/>
    </row>
    <row r="1109" spans="1:13" s="14" customFormat="1" ht="8.65" customHeight="1" x14ac:dyDescent="0.2">
      <c r="A1109" s="12">
        <v>2013</v>
      </c>
      <c r="B1109" s="13"/>
      <c r="C1109" s="13"/>
      <c r="D1109" s="13"/>
      <c r="E1109" s="13"/>
      <c r="F1109" s="13"/>
      <c r="G1109" s="13"/>
      <c r="H1109" s="13"/>
      <c r="K1109" s="43"/>
    </row>
    <row r="1110" spans="1:13" s="17" customFormat="1" ht="8.65" customHeight="1" x14ac:dyDescent="0.15">
      <c r="A1110" s="15" t="s">
        <v>13</v>
      </c>
      <c r="B1110" s="16">
        <f>SUM(B1112:B1143)</f>
        <v>1455207.041</v>
      </c>
      <c r="C1110" s="16">
        <f>SUM(C1112:C1143)</f>
        <v>1011495.6849999999</v>
      </c>
      <c r="D1110" s="16">
        <f t="shared" ref="D1110:H1110" si="36">SUM(D1112:D1143)</f>
        <v>324690.76200000005</v>
      </c>
      <c r="E1110" s="16">
        <f t="shared" si="36"/>
        <v>567237.52499999991</v>
      </c>
      <c r="F1110" s="16">
        <f t="shared" si="36"/>
        <v>1853549.023</v>
      </c>
      <c r="G1110" s="16">
        <f t="shared" si="36"/>
        <v>311660.60899999988</v>
      </c>
      <c r="H1110" s="16">
        <f t="shared" si="36"/>
        <v>90454.382999999987</v>
      </c>
      <c r="J1110" s="50"/>
      <c r="K1110" s="50"/>
      <c r="L1110" s="50"/>
      <c r="M1110" s="50"/>
    </row>
    <row r="1111" spans="1:13" s="17" customFormat="1" ht="3.95" customHeight="1" x14ac:dyDescent="0.15">
      <c r="A1111" s="15"/>
      <c r="B1111" s="16"/>
      <c r="C1111" s="16"/>
      <c r="D1111" s="16"/>
      <c r="E1111" s="16"/>
      <c r="F1111" s="16"/>
      <c r="G1111" s="16"/>
      <c r="H1111" s="16"/>
      <c r="J1111" s="50"/>
      <c r="K1111" s="50"/>
      <c r="L1111" s="50"/>
      <c r="M1111" s="50"/>
    </row>
    <row r="1112" spans="1:13" s="14" customFormat="1" ht="8.65" customHeight="1" x14ac:dyDescent="0.15">
      <c r="A1112" s="18" t="s">
        <v>14</v>
      </c>
      <c r="B1112" s="19">
        <v>16536.650000000001</v>
      </c>
      <c r="C1112" s="19">
        <v>8875.4560000000001</v>
      </c>
      <c r="D1112" s="19">
        <v>1520.942</v>
      </c>
      <c r="E1112" s="19">
        <v>3759.98</v>
      </c>
      <c r="F1112" s="19">
        <v>17404.995999999999</v>
      </c>
      <c r="G1112" s="19">
        <v>2494.277</v>
      </c>
      <c r="H1112" s="19">
        <v>0</v>
      </c>
      <c r="J1112" s="20"/>
      <c r="K1112" s="20"/>
      <c r="L1112" s="20"/>
      <c r="M1112" s="20"/>
    </row>
    <row r="1113" spans="1:13" s="14" customFormat="1" ht="8.65" customHeight="1" x14ac:dyDescent="0.15">
      <c r="A1113" s="18" t="s">
        <v>15</v>
      </c>
      <c r="B1113" s="19">
        <v>45093.150999999998</v>
      </c>
      <c r="C1113" s="19">
        <v>22878.774000000001</v>
      </c>
      <c r="D1113" s="19">
        <v>5350.5410000000002</v>
      </c>
      <c r="E1113" s="19">
        <v>10920.272999999999</v>
      </c>
      <c r="F1113" s="19">
        <v>57208.88</v>
      </c>
      <c r="G1113" s="19">
        <v>7511.5140000000001</v>
      </c>
      <c r="H1113" s="19">
        <v>98.531000000000006</v>
      </c>
      <c r="J1113" s="20"/>
      <c r="K1113" s="20"/>
      <c r="L1113" s="20"/>
      <c r="M1113" s="20"/>
    </row>
    <row r="1114" spans="1:13" s="14" customFormat="1" ht="8.65" customHeight="1" x14ac:dyDescent="0.15">
      <c r="A1114" s="18" t="s">
        <v>16</v>
      </c>
      <c r="B1114" s="19">
        <v>12543.405000000001</v>
      </c>
      <c r="C1114" s="19">
        <v>8205.893</v>
      </c>
      <c r="D1114" s="19">
        <v>1122.7449999999999</v>
      </c>
      <c r="E1114" s="19">
        <v>2578.4360000000001</v>
      </c>
      <c r="F1114" s="19">
        <v>9632.1090000000004</v>
      </c>
      <c r="G1114" s="19">
        <v>1307.1959999999999</v>
      </c>
      <c r="H1114" s="19">
        <v>0</v>
      </c>
      <c r="J1114" s="20"/>
      <c r="K1114" s="20"/>
      <c r="L1114" s="20"/>
      <c r="M1114" s="20"/>
    </row>
    <row r="1115" spans="1:13" s="14" customFormat="1" ht="8.65" customHeight="1" x14ac:dyDescent="0.15">
      <c r="A1115" s="21" t="s">
        <v>17</v>
      </c>
      <c r="B1115" s="22">
        <v>10386.636</v>
      </c>
      <c r="C1115" s="22">
        <v>12744.401</v>
      </c>
      <c r="D1115" s="22">
        <v>1193.979</v>
      </c>
      <c r="E1115" s="22">
        <v>2649.9250000000002</v>
      </c>
      <c r="F1115" s="22">
        <v>12073.266</v>
      </c>
      <c r="G1115" s="22">
        <v>4093.1039999999998</v>
      </c>
      <c r="H1115" s="22">
        <v>532.07000000000005</v>
      </c>
      <c r="J1115" s="20"/>
      <c r="K1115" s="20"/>
      <c r="L1115" s="20"/>
      <c r="M1115" s="20"/>
    </row>
    <row r="1116" spans="1:13" s="14" customFormat="1" ht="8.65" customHeight="1" x14ac:dyDescent="0.15">
      <c r="A1116" s="18" t="s">
        <v>18</v>
      </c>
      <c r="B1116" s="19">
        <v>38368.044999999998</v>
      </c>
      <c r="C1116" s="19">
        <v>38166.644999999997</v>
      </c>
      <c r="D1116" s="19">
        <v>3146.1680000000001</v>
      </c>
      <c r="E1116" s="19">
        <v>11363.294</v>
      </c>
      <c r="F1116" s="19">
        <v>46982.737999999998</v>
      </c>
      <c r="G1116" s="19">
        <v>5463.4679999999998</v>
      </c>
      <c r="H1116" s="19">
        <v>48.116999999999997</v>
      </c>
      <c r="J1116" s="20"/>
      <c r="K1116" s="20"/>
      <c r="L1116" s="20"/>
      <c r="M1116" s="20"/>
    </row>
    <row r="1117" spans="1:13" s="14" customFormat="1" ht="8.65" customHeight="1" x14ac:dyDescent="0.15">
      <c r="A1117" s="18" t="s">
        <v>19</v>
      </c>
      <c r="B1117" s="19">
        <v>10139.483</v>
      </c>
      <c r="C1117" s="19">
        <v>9083.5439999999999</v>
      </c>
      <c r="D1117" s="19">
        <v>971.93100000000004</v>
      </c>
      <c r="E1117" s="19">
        <v>2203.7550000000001</v>
      </c>
      <c r="F1117" s="19">
        <v>11521.634</v>
      </c>
      <c r="G1117" s="19">
        <v>955.94899999999996</v>
      </c>
      <c r="H1117" s="19">
        <v>0</v>
      </c>
      <c r="J1117" s="20"/>
      <c r="K1117" s="20"/>
      <c r="L1117" s="20"/>
      <c r="M1117" s="20"/>
    </row>
    <row r="1118" spans="1:13" s="14" customFormat="1" ht="8.65" customHeight="1" x14ac:dyDescent="0.15">
      <c r="A1118" s="18" t="s">
        <v>20</v>
      </c>
      <c r="B1118" s="19">
        <v>29670.702000000001</v>
      </c>
      <c r="C1118" s="19">
        <v>13328.975</v>
      </c>
      <c r="D1118" s="19">
        <v>2158.2260000000001</v>
      </c>
      <c r="E1118" s="19">
        <v>7271.51</v>
      </c>
      <c r="F1118" s="19">
        <v>40520.635999999999</v>
      </c>
      <c r="G1118" s="19">
        <v>1710.394</v>
      </c>
      <c r="H1118" s="19">
        <v>0</v>
      </c>
      <c r="J1118" s="20"/>
      <c r="K1118" s="20"/>
      <c r="L1118" s="20"/>
      <c r="M1118" s="20"/>
    </row>
    <row r="1119" spans="1:13" s="14" customFormat="1" ht="8.65" customHeight="1" x14ac:dyDescent="0.15">
      <c r="A1119" s="21" t="s">
        <v>21</v>
      </c>
      <c r="B1119" s="22">
        <v>43818.196000000004</v>
      </c>
      <c r="C1119" s="22">
        <v>19990.86</v>
      </c>
      <c r="D1119" s="22">
        <v>6266.7030000000004</v>
      </c>
      <c r="E1119" s="22">
        <v>11358.263000000001</v>
      </c>
      <c r="F1119" s="22">
        <v>61771.803999999996</v>
      </c>
      <c r="G1119" s="22">
        <v>4430.0249999999996</v>
      </c>
      <c r="H1119" s="22">
        <v>47.475999999999999</v>
      </c>
      <c r="J1119" s="20"/>
      <c r="K1119" s="20"/>
      <c r="L1119" s="20"/>
      <c r="M1119" s="20"/>
    </row>
    <row r="1120" spans="1:13" s="14" customFormat="1" ht="8.65" customHeight="1" x14ac:dyDescent="0.15">
      <c r="A1120" s="18" t="s">
        <v>22</v>
      </c>
      <c r="B1120" s="19">
        <v>236194.21400000001</v>
      </c>
      <c r="C1120" s="19">
        <v>216994.359</v>
      </c>
      <c r="D1120" s="19">
        <v>193900.17</v>
      </c>
      <c r="E1120" s="19">
        <v>246155.87599999999</v>
      </c>
      <c r="F1120" s="19">
        <v>258320.359</v>
      </c>
      <c r="G1120" s="19">
        <v>153645.91099999999</v>
      </c>
      <c r="H1120" s="19">
        <v>57696.817000000003</v>
      </c>
      <c r="J1120" s="20"/>
      <c r="K1120" s="20"/>
      <c r="L1120" s="20"/>
      <c r="M1120" s="20"/>
    </row>
    <row r="1121" spans="1:13" s="14" customFormat="1" ht="8.65" customHeight="1" x14ac:dyDescent="0.15">
      <c r="A1121" s="18" t="s">
        <v>23</v>
      </c>
      <c r="B1121" s="19">
        <v>16278.773999999999</v>
      </c>
      <c r="C1121" s="19">
        <v>12595.58</v>
      </c>
      <c r="D1121" s="19">
        <v>1336.855</v>
      </c>
      <c r="E1121" s="19">
        <v>4241.6499999999996</v>
      </c>
      <c r="F1121" s="19">
        <v>22967.614000000001</v>
      </c>
      <c r="G1121" s="19">
        <v>2357.8960000000002</v>
      </c>
      <c r="H1121" s="19">
        <v>916.73099999999999</v>
      </c>
      <c r="J1121" s="20"/>
      <c r="K1121" s="20"/>
      <c r="L1121" s="20"/>
      <c r="M1121" s="20"/>
    </row>
    <row r="1122" spans="1:13" s="14" customFormat="1" ht="8.65" customHeight="1" x14ac:dyDescent="0.15">
      <c r="A1122" s="18" t="s">
        <v>24</v>
      </c>
      <c r="B1122" s="19">
        <v>59473.538</v>
      </c>
      <c r="C1122" s="19">
        <v>44131.413</v>
      </c>
      <c r="D1122" s="19">
        <v>5960.5169999999998</v>
      </c>
      <c r="E1122" s="19">
        <v>16292.576999999999</v>
      </c>
      <c r="F1122" s="19">
        <v>69203.48</v>
      </c>
      <c r="G1122" s="19">
        <v>6808.2259999999997</v>
      </c>
      <c r="H1122" s="19">
        <v>346.839</v>
      </c>
      <c r="J1122" s="20"/>
      <c r="K1122" s="20"/>
      <c r="L1122" s="20"/>
      <c r="M1122" s="20"/>
    </row>
    <row r="1123" spans="1:13" s="14" customFormat="1" ht="8.65" customHeight="1" x14ac:dyDescent="0.15">
      <c r="A1123" s="21" t="s">
        <v>25</v>
      </c>
      <c r="B1123" s="22">
        <v>24289.304</v>
      </c>
      <c r="C1123" s="22">
        <v>22382.915000000001</v>
      </c>
      <c r="D1123" s="22">
        <v>1984.28</v>
      </c>
      <c r="E1123" s="22">
        <v>5323.14</v>
      </c>
      <c r="F1123" s="22">
        <v>32325.050999999999</v>
      </c>
      <c r="G1123" s="22">
        <v>1485.279</v>
      </c>
      <c r="H1123" s="22">
        <v>0</v>
      </c>
      <c r="J1123" s="20"/>
      <c r="K1123" s="20"/>
      <c r="L1123" s="20"/>
      <c r="M1123" s="20"/>
    </row>
    <row r="1124" spans="1:13" s="14" customFormat="1" ht="8.65" customHeight="1" x14ac:dyDescent="0.15">
      <c r="A1124" s="18" t="s">
        <v>26</v>
      </c>
      <c r="B1124" s="19">
        <v>21933.469000000001</v>
      </c>
      <c r="C1124" s="19">
        <v>19925.879000000001</v>
      </c>
      <c r="D1124" s="19">
        <v>1207.7260000000001</v>
      </c>
      <c r="E1124" s="19">
        <v>4562.2250000000004</v>
      </c>
      <c r="F1124" s="19">
        <v>33406.552000000003</v>
      </c>
      <c r="G1124" s="19">
        <v>1439.4469999999999</v>
      </c>
      <c r="H1124" s="19">
        <v>0</v>
      </c>
      <c r="J1124" s="20"/>
      <c r="K1124" s="20"/>
      <c r="L1124" s="20"/>
      <c r="M1124" s="20"/>
    </row>
    <row r="1125" spans="1:13" s="14" customFormat="1" ht="8.65" customHeight="1" x14ac:dyDescent="0.15">
      <c r="A1125" s="18" t="s">
        <v>27</v>
      </c>
      <c r="B1125" s="19">
        <v>116810.72</v>
      </c>
      <c r="C1125" s="19">
        <v>49776.156000000003</v>
      </c>
      <c r="D1125" s="19">
        <v>14697.764999999999</v>
      </c>
      <c r="E1125" s="19">
        <v>31430.076000000001</v>
      </c>
      <c r="F1125" s="19">
        <v>136796.80499999999</v>
      </c>
      <c r="G1125" s="19">
        <v>17959.223999999998</v>
      </c>
      <c r="H1125" s="19">
        <v>1073.001</v>
      </c>
      <c r="J1125" s="20"/>
      <c r="K1125" s="20"/>
      <c r="L1125" s="20"/>
      <c r="M1125" s="20"/>
    </row>
    <row r="1126" spans="1:13" s="14" customFormat="1" ht="8.65" customHeight="1" x14ac:dyDescent="0.15">
      <c r="A1126" s="18" t="s">
        <v>28</v>
      </c>
      <c r="B1126" s="19">
        <v>160341.742</v>
      </c>
      <c r="C1126" s="19">
        <v>76269.433999999994</v>
      </c>
      <c r="D1126" s="19">
        <v>8742.5789999999997</v>
      </c>
      <c r="E1126" s="19">
        <v>37426.123</v>
      </c>
      <c r="F1126" s="19">
        <v>272284.36800000002</v>
      </c>
      <c r="G1126" s="19">
        <v>14143.464</v>
      </c>
      <c r="H1126" s="19">
        <v>904.62699999999995</v>
      </c>
      <c r="J1126" s="20"/>
      <c r="K1126" s="20"/>
      <c r="L1126" s="20"/>
      <c r="M1126" s="20"/>
    </row>
    <row r="1127" spans="1:13" s="14" customFormat="1" ht="8.65" customHeight="1" x14ac:dyDescent="0.15">
      <c r="A1127" s="21" t="s">
        <v>29</v>
      </c>
      <c r="B1127" s="22">
        <v>42236.343999999997</v>
      </c>
      <c r="C1127" s="22">
        <v>26654.987000000001</v>
      </c>
      <c r="D1127" s="22">
        <v>2756.7170000000001</v>
      </c>
      <c r="E1127" s="22">
        <v>10389.178</v>
      </c>
      <c r="F1127" s="22">
        <v>53112.101999999999</v>
      </c>
      <c r="G1127" s="22">
        <v>2452.4409999999998</v>
      </c>
      <c r="H1127" s="22">
        <v>255.363</v>
      </c>
      <c r="J1127" s="20"/>
      <c r="K1127" s="20"/>
      <c r="L1127" s="20"/>
      <c r="M1127" s="20"/>
    </row>
    <row r="1128" spans="1:13" s="14" customFormat="1" ht="8.65" customHeight="1" x14ac:dyDescent="0.15">
      <c r="A1128" s="18" t="s">
        <v>30</v>
      </c>
      <c r="B1128" s="19">
        <v>20172.822</v>
      </c>
      <c r="C1128" s="19">
        <v>13529.061</v>
      </c>
      <c r="D1128" s="19">
        <v>2223.2840000000001</v>
      </c>
      <c r="E1128" s="19">
        <v>4963.402</v>
      </c>
      <c r="F1128" s="19">
        <v>24932.690999999999</v>
      </c>
      <c r="G1128" s="19">
        <v>1657.1980000000001</v>
      </c>
      <c r="H1128" s="19">
        <v>0</v>
      </c>
      <c r="J1128" s="20"/>
      <c r="K1128" s="20"/>
      <c r="L1128" s="20"/>
      <c r="M1128" s="20"/>
    </row>
    <row r="1129" spans="1:13" s="14" customFormat="1" ht="8.65" customHeight="1" x14ac:dyDescent="0.15">
      <c r="A1129" s="18" t="s">
        <v>31</v>
      </c>
      <c r="B1129" s="19">
        <v>11324.555</v>
      </c>
      <c r="C1129" s="19">
        <v>4525.8919999999998</v>
      </c>
      <c r="D1129" s="19">
        <v>607.79999999999995</v>
      </c>
      <c r="E1129" s="19">
        <v>2681.5459999999998</v>
      </c>
      <c r="F1129" s="19">
        <v>16316.873</v>
      </c>
      <c r="G1129" s="19">
        <v>779.60799999999995</v>
      </c>
      <c r="H1129" s="19">
        <v>8.4499999999999993</v>
      </c>
      <c r="J1129" s="20"/>
      <c r="K1129" s="20"/>
      <c r="L1129" s="20"/>
      <c r="M1129" s="20"/>
    </row>
    <row r="1130" spans="1:13" s="14" customFormat="1" ht="8.65" customHeight="1" x14ac:dyDescent="0.15">
      <c r="A1130" s="18" t="s">
        <v>32</v>
      </c>
      <c r="B1130" s="19">
        <v>102127.398</v>
      </c>
      <c r="C1130" s="19">
        <v>101055.652</v>
      </c>
      <c r="D1130" s="19">
        <v>26119.977999999999</v>
      </c>
      <c r="E1130" s="19">
        <v>48349.809000000001</v>
      </c>
      <c r="F1130" s="19">
        <v>103255.28200000001</v>
      </c>
      <c r="G1130" s="19">
        <v>23885.508999999998</v>
      </c>
      <c r="H1130" s="19">
        <v>24040.350999999999</v>
      </c>
      <c r="J1130" s="20"/>
      <c r="K1130" s="20"/>
      <c r="L1130" s="20"/>
      <c r="M1130" s="20"/>
    </row>
    <row r="1131" spans="1:13" s="14" customFormat="1" ht="8.65" customHeight="1" x14ac:dyDescent="0.15">
      <c r="A1131" s="21" t="s">
        <v>33</v>
      </c>
      <c r="B1131" s="22">
        <v>23622.681</v>
      </c>
      <c r="C1131" s="22">
        <v>13346.534</v>
      </c>
      <c r="D1131" s="22">
        <v>1435.271</v>
      </c>
      <c r="E1131" s="22">
        <v>5059.4949999999999</v>
      </c>
      <c r="F1131" s="22">
        <v>42264.315999999999</v>
      </c>
      <c r="G1131" s="22">
        <v>1696.287</v>
      </c>
      <c r="H1131" s="22">
        <v>0</v>
      </c>
      <c r="J1131" s="20"/>
      <c r="K1131" s="20"/>
      <c r="L1131" s="20"/>
      <c r="M1131" s="20"/>
    </row>
    <row r="1132" spans="1:13" s="14" customFormat="1" ht="8.65" customHeight="1" x14ac:dyDescent="0.15">
      <c r="A1132" s="18" t="s">
        <v>34</v>
      </c>
      <c r="B1132" s="19">
        <v>52270.123</v>
      </c>
      <c r="C1132" s="19">
        <v>37948.483</v>
      </c>
      <c r="D1132" s="19">
        <v>6293.5389999999998</v>
      </c>
      <c r="E1132" s="19">
        <v>11986.561</v>
      </c>
      <c r="F1132" s="19">
        <v>78120.406000000003</v>
      </c>
      <c r="G1132" s="19">
        <v>5260.4620000000004</v>
      </c>
      <c r="H1132" s="19">
        <v>227.661</v>
      </c>
      <c r="J1132" s="20"/>
      <c r="K1132" s="20"/>
      <c r="L1132" s="20"/>
      <c r="M1132" s="20"/>
    </row>
    <row r="1133" spans="1:13" s="14" customFormat="1" ht="8.65" customHeight="1" x14ac:dyDescent="0.15">
      <c r="A1133" s="18" t="s">
        <v>35</v>
      </c>
      <c r="B1133" s="19">
        <v>30966.488000000001</v>
      </c>
      <c r="C1133" s="19">
        <v>27809.277999999998</v>
      </c>
      <c r="D1133" s="19">
        <v>6957.6819999999998</v>
      </c>
      <c r="E1133" s="19">
        <v>8149.7089999999998</v>
      </c>
      <c r="F1133" s="19">
        <v>29877.616000000002</v>
      </c>
      <c r="G1133" s="19">
        <v>10007.496999999999</v>
      </c>
      <c r="H1133" s="19">
        <v>172.97200000000001</v>
      </c>
      <c r="J1133" s="20"/>
      <c r="K1133" s="20"/>
      <c r="L1133" s="20"/>
      <c r="M1133" s="20"/>
    </row>
    <row r="1134" spans="1:13" s="14" customFormat="1" ht="8.65" customHeight="1" x14ac:dyDescent="0.15">
      <c r="A1134" s="18" t="s">
        <v>36</v>
      </c>
      <c r="B1134" s="19">
        <v>29653.833999999999</v>
      </c>
      <c r="C1134" s="19">
        <v>14379.415999999999</v>
      </c>
      <c r="D1134" s="19">
        <v>2083.9540000000002</v>
      </c>
      <c r="E1134" s="19">
        <v>6446.933</v>
      </c>
      <c r="F1134" s="19">
        <v>31107.314999999999</v>
      </c>
      <c r="G1134" s="19">
        <v>4326.6059999999998</v>
      </c>
      <c r="H1134" s="19">
        <v>403.43700000000001</v>
      </c>
      <c r="J1134" s="20"/>
      <c r="K1134" s="20"/>
      <c r="L1134" s="20"/>
      <c r="M1134" s="20"/>
    </row>
    <row r="1135" spans="1:13" s="14" customFormat="1" ht="8.65" customHeight="1" x14ac:dyDescent="0.15">
      <c r="A1135" s="21" t="s">
        <v>37</v>
      </c>
      <c r="B1135" s="22">
        <v>26290.41</v>
      </c>
      <c r="C1135" s="22">
        <v>17304.442999999999</v>
      </c>
      <c r="D1135" s="22">
        <v>2340.0479999999998</v>
      </c>
      <c r="E1135" s="22">
        <v>6505.0749999999998</v>
      </c>
      <c r="F1135" s="22">
        <v>40644.370000000003</v>
      </c>
      <c r="G1135" s="22">
        <v>2416.4879999999998</v>
      </c>
      <c r="H1135" s="22">
        <v>37.994</v>
      </c>
      <c r="J1135" s="20"/>
      <c r="K1135" s="20"/>
      <c r="L1135" s="20"/>
      <c r="M1135" s="20"/>
    </row>
    <row r="1136" spans="1:13" s="14" customFormat="1" ht="8.65" customHeight="1" x14ac:dyDescent="0.15">
      <c r="A1136" s="18" t="s">
        <v>38</v>
      </c>
      <c r="B1136" s="19">
        <v>42431.315999999999</v>
      </c>
      <c r="C1136" s="19">
        <v>21708.498</v>
      </c>
      <c r="D1136" s="19">
        <v>3164.5880000000002</v>
      </c>
      <c r="E1136" s="19">
        <v>10687.817999999999</v>
      </c>
      <c r="F1136" s="19">
        <v>42137.785000000003</v>
      </c>
      <c r="G1136" s="19">
        <v>3551.7460000000001</v>
      </c>
      <c r="H1136" s="19">
        <v>3137.107</v>
      </c>
      <c r="J1136" s="20"/>
      <c r="K1136" s="20"/>
      <c r="L1136" s="20"/>
      <c r="M1136" s="20"/>
    </row>
    <row r="1137" spans="1:13" s="14" customFormat="1" ht="8.65" customHeight="1" x14ac:dyDescent="0.15">
      <c r="A1137" s="18" t="s">
        <v>39</v>
      </c>
      <c r="B1137" s="19">
        <v>42609.938999999998</v>
      </c>
      <c r="C1137" s="19">
        <v>20059.975999999999</v>
      </c>
      <c r="D1137" s="19">
        <v>4904.8779999999997</v>
      </c>
      <c r="E1137" s="19">
        <v>9627.0669999999991</v>
      </c>
      <c r="F1137" s="19">
        <v>41856.712</v>
      </c>
      <c r="G1137" s="19">
        <v>6498.643</v>
      </c>
      <c r="H1137" s="19">
        <v>124.285</v>
      </c>
      <c r="J1137" s="20"/>
      <c r="K1137" s="20"/>
      <c r="L1137" s="20"/>
      <c r="M1137" s="20"/>
    </row>
    <row r="1138" spans="1:13" s="14" customFormat="1" ht="8.65" customHeight="1" x14ac:dyDescent="0.15">
      <c r="A1138" s="18" t="s">
        <v>40</v>
      </c>
      <c r="B1138" s="19">
        <v>27027.993999999999</v>
      </c>
      <c r="C1138" s="19">
        <v>14675.016</v>
      </c>
      <c r="D1138" s="19">
        <v>1898.0640000000001</v>
      </c>
      <c r="E1138" s="19">
        <v>5819.1120000000001</v>
      </c>
      <c r="F1138" s="19">
        <v>36281.934999999998</v>
      </c>
      <c r="G1138" s="19">
        <v>6195.4340000000002</v>
      </c>
      <c r="H1138" s="19">
        <v>23.710999999999999</v>
      </c>
      <c r="J1138" s="20"/>
      <c r="K1138" s="20"/>
      <c r="L1138" s="20"/>
      <c r="M1138" s="20"/>
    </row>
    <row r="1139" spans="1:13" s="14" customFormat="1" ht="8.65" customHeight="1" x14ac:dyDescent="0.15">
      <c r="A1139" s="21" t="s">
        <v>41</v>
      </c>
      <c r="B1139" s="22">
        <v>44265.74</v>
      </c>
      <c r="C1139" s="22">
        <v>43586.623</v>
      </c>
      <c r="D1139" s="22">
        <v>3823.5720000000001</v>
      </c>
      <c r="E1139" s="22">
        <v>11609.125</v>
      </c>
      <c r="F1139" s="22">
        <v>58205.302000000003</v>
      </c>
      <c r="G1139" s="22">
        <v>5803.42</v>
      </c>
      <c r="H1139" s="22">
        <v>0.13200000000000001</v>
      </c>
      <c r="J1139" s="20"/>
      <c r="K1139" s="20"/>
      <c r="L1139" s="20"/>
      <c r="M1139" s="20"/>
    </row>
    <row r="1140" spans="1:13" s="14" customFormat="1" ht="8.65" customHeight="1" x14ac:dyDescent="0.15">
      <c r="A1140" s="18" t="s">
        <v>42</v>
      </c>
      <c r="B1140" s="19">
        <v>7441.4880000000003</v>
      </c>
      <c r="C1140" s="19">
        <v>7573.4669999999996</v>
      </c>
      <c r="D1140" s="19">
        <v>401.15100000000001</v>
      </c>
      <c r="E1140" s="19">
        <v>1692.242</v>
      </c>
      <c r="F1140" s="19">
        <v>15654.105</v>
      </c>
      <c r="G1140" s="19">
        <v>394.47399999999999</v>
      </c>
      <c r="H1140" s="19">
        <v>0</v>
      </c>
      <c r="J1140" s="20"/>
      <c r="K1140" s="20"/>
      <c r="L1140" s="20"/>
      <c r="M1140" s="20"/>
    </row>
    <row r="1141" spans="1:13" s="14" customFormat="1" ht="8.65" customHeight="1" x14ac:dyDescent="0.15">
      <c r="A1141" s="18" t="s">
        <v>43</v>
      </c>
      <c r="B1141" s="19">
        <v>68868.880999999994</v>
      </c>
      <c r="C1141" s="19">
        <v>58597.099000000002</v>
      </c>
      <c r="D1141" s="19">
        <v>4833.9939999999997</v>
      </c>
      <c r="E1141" s="19">
        <v>16798.914000000001</v>
      </c>
      <c r="F1141" s="19">
        <v>110280.238</v>
      </c>
      <c r="G1141" s="19">
        <v>7044.2179999999998</v>
      </c>
      <c r="H1141" s="19">
        <v>296.33199999999999</v>
      </c>
      <c r="J1141" s="20"/>
      <c r="K1141" s="20"/>
      <c r="L1141" s="20"/>
      <c r="M1141" s="20"/>
    </row>
    <row r="1142" spans="1:13" s="14" customFormat="1" ht="8.65" customHeight="1" x14ac:dyDescent="0.15">
      <c r="A1142" s="18" t="s">
        <v>44</v>
      </c>
      <c r="B1142" s="24">
        <v>29298.799999999999</v>
      </c>
      <c r="C1142" s="24">
        <v>9431.5499999999993</v>
      </c>
      <c r="D1142" s="24">
        <v>4209.0159999999996</v>
      </c>
      <c r="E1142" s="24">
        <v>5763.9589999999998</v>
      </c>
      <c r="F1142" s="24">
        <v>28408.677</v>
      </c>
      <c r="G1142" s="24">
        <v>2922.1529999999998</v>
      </c>
      <c r="H1142" s="24">
        <v>60.37</v>
      </c>
      <c r="J1142" s="20"/>
      <c r="K1142" s="20"/>
      <c r="L1142" s="20"/>
      <c r="M1142" s="20"/>
    </row>
    <row r="1143" spans="1:13" s="14" customFormat="1" ht="8.65" customHeight="1" x14ac:dyDescent="0.15">
      <c r="A1143" s="21" t="s">
        <v>45</v>
      </c>
      <c r="B1143" s="34">
        <v>12720.199000000001</v>
      </c>
      <c r="C1143" s="34">
        <v>3959.4259999999999</v>
      </c>
      <c r="D1143" s="34">
        <v>1076.0989999999999</v>
      </c>
      <c r="E1143" s="34">
        <v>3170.4769999999999</v>
      </c>
      <c r="F1143" s="34">
        <v>18673.006000000001</v>
      </c>
      <c r="G1143" s="34">
        <v>963.05100000000004</v>
      </c>
      <c r="H1143" s="34">
        <v>2.0089999999999999</v>
      </c>
      <c r="J1143" s="20"/>
      <c r="K1143" s="20"/>
      <c r="L1143" s="20"/>
      <c r="M1143" s="20"/>
    </row>
    <row r="1144" spans="1:13" s="25" customFormat="1" ht="8.65" customHeight="1" x14ac:dyDescent="0.15">
      <c r="A1144" s="23"/>
      <c r="B1144" s="35"/>
      <c r="C1144" s="35"/>
      <c r="D1144" s="35"/>
      <c r="E1144" s="35"/>
      <c r="F1144" s="35"/>
      <c r="G1144" s="35"/>
      <c r="H1144" s="35"/>
      <c r="J1144" s="51"/>
      <c r="K1144" s="51"/>
      <c r="L1144" s="51"/>
      <c r="M1144" s="51"/>
    </row>
    <row r="1145" spans="1:13" s="14" customFormat="1" ht="8.65" customHeight="1" x14ac:dyDescent="0.2">
      <c r="A1145" s="12" t="s">
        <v>81</v>
      </c>
      <c r="B1145" s="43"/>
      <c r="C1145" s="43"/>
      <c r="D1145" s="43"/>
      <c r="E1145" s="43"/>
      <c r="F1145" s="43"/>
      <c r="G1145" s="43"/>
      <c r="H1145" s="43"/>
      <c r="K1145" s="43"/>
    </row>
    <row r="1146" spans="1:13" s="17" customFormat="1" ht="8.65" customHeight="1" x14ac:dyDescent="0.15">
      <c r="A1146" s="15" t="s">
        <v>13</v>
      </c>
      <c r="B1146" s="16">
        <f t="shared" ref="B1146:H1146" si="37">SUM(B1148:B1179)</f>
        <v>1479124.986</v>
      </c>
      <c r="C1146" s="16">
        <f t="shared" si="37"/>
        <v>1046458.6459999999</v>
      </c>
      <c r="D1146" s="16">
        <f t="shared" si="37"/>
        <v>339236.94400000013</v>
      </c>
      <c r="E1146" s="16">
        <f t="shared" si="37"/>
        <v>616011.75900000008</v>
      </c>
      <c r="F1146" s="16">
        <f t="shared" si="37"/>
        <v>1887082.28</v>
      </c>
      <c r="G1146" s="16">
        <f t="shared" si="37"/>
        <v>316879.99499999994</v>
      </c>
      <c r="H1146" s="16">
        <f t="shared" si="37"/>
        <v>96928.786000000007</v>
      </c>
      <c r="J1146" s="50"/>
      <c r="K1146" s="50"/>
      <c r="L1146" s="50"/>
      <c r="M1146" s="50"/>
    </row>
    <row r="1147" spans="1:13" s="17" customFormat="1" ht="3.95" customHeight="1" x14ac:dyDescent="0.15">
      <c r="A1147" s="15"/>
      <c r="B1147" s="16"/>
      <c r="C1147" s="16"/>
      <c r="D1147" s="16"/>
      <c r="E1147" s="16"/>
      <c r="F1147" s="16"/>
      <c r="G1147" s="16"/>
      <c r="H1147" s="16"/>
      <c r="J1147" s="50"/>
      <c r="K1147" s="50"/>
      <c r="L1147" s="50"/>
      <c r="M1147" s="50"/>
    </row>
    <row r="1148" spans="1:13" s="14" customFormat="1" ht="8.65" customHeight="1" x14ac:dyDescent="0.15">
      <c r="A1148" s="18" t="s">
        <v>14</v>
      </c>
      <c r="B1148" s="19">
        <v>17153.327000000001</v>
      </c>
      <c r="C1148" s="19">
        <v>9279.9950000000008</v>
      </c>
      <c r="D1148" s="19">
        <v>1606.164</v>
      </c>
      <c r="E1148" s="19">
        <v>4255.192</v>
      </c>
      <c r="F1148" s="19">
        <v>17774.466</v>
      </c>
      <c r="G1148" s="19">
        <v>2529.8180000000002</v>
      </c>
      <c r="H1148" s="19">
        <v>0</v>
      </c>
      <c r="J1148" s="20"/>
      <c r="K1148" s="20"/>
      <c r="L1148" s="20"/>
      <c r="M1148" s="20"/>
    </row>
    <row r="1149" spans="1:13" s="14" customFormat="1" ht="8.65" customHeight="1" x14ac:dyDescent="0.15">
      <c r="A1149" s="18" t="s">
        <v>15</v>
      </c>
      <c r="B1149" s="20">
        <v>44998.699000000001</v>
      </c>
      <c r="C1149" s="20">
        <v>23357.048999999999</v>
      </c>
      <c r="D1149" s="20">
        <v>5423.6580000000004</v>
      </c>
      <c r="E1149" s="20">
        <v>11828.944</v>
      </c>
      <c r="F1149" s="20">
        <v>58183.156999999999</v>
      </c>
      <c r="G1149" s="20">
        <v>7282.549</v>
      </c>
      <c r="H1149" s="20">
        <v>101.45</v>
      </c>
      <c r="J1149" s="20"/>
      <c r="K1149" s="20"/>
      <c r="L1149" s="20"/>
      <c r="M1149" s="20"/>
    </row>
    <row r="1150" spans="1:13" s="14" customFormat="1" ht="8.65" customHeight="1" x14ac:dyDescent="0.15">
      <c r="A1150" s="18" t="s">
        <v>16</v>
      </c>
      <c r="B1150" s="20">
        <v>12902.308999999999</v>
      </c>
      <c r="C1150" s="20">
        <v>8402.7739999999994</v>
      </c>
      <c r="D1150" s="20">
        <v>1205.7139999999999</v>
      </c>
      <c r="E1150" s="20">
        <v>2934.232</v>
      </c>
      <c r="F1150" s="20">
        <v>9902.2309999999998</v>
      </c>
      <c r="G1150" s="20">
        <v>1411.885</v>
      </c>
      <c r="H1150" s="20">
        <v>0</v>
      </c>
      <c r="J1150" s="20"/>
      <c r="K1150" s="20"/>
      <c r="L1150" s="20"/>
      <c r="M1150" s="20"/>
    </row>
    <row r="1151" spans="1:13" s="14" customFormat="1" ht="8.65" customHeight="1" x14ac:dyDescent="0.15">
      <c r="A1151" s="21" t="s">
        <v>17</v>
      </c>
      <c r="B1151" s="22">
        <v>10191.481</v>
      </c>
      <c r="C1151" s="22">
        <v>12644.37</v>
      </c>
      <c r="D1151" s="22">
        <v>1249.7550000000001</v>
      </c>
      <c r="E1151" s="22">
        <v>3015.91</v>
      </c>
      <c r="F1151" s="22">
        <v>12362.31</v>
      </c>
      <c r="G1151" s="22">
        <v>4259.9939999999997</v>
      </c>
      <c r="H1151" s="22">
        <v>511.56900000000002</v>
      </c>
      <c r="J1151" s="20"/>
      <c r="K1151" s="20"/>
      <c r="L1151" s="20"/>
      <c r="M1151" s="20"/>
    </row>
    <row r="1152" spans="1:13" s="14" customFormat="1" ht="8.65" customHeight="1" x14ac:dyDescent="0.15">
      <c r="A1152" s="18" t="s">
        <v>18</v>
      </c>
      <c r="B1152" s="19">
        <v>36317.01</v>
      </c>
      <c r="C1152" s="19">
        <v>39976.150999999998</v>
      </c>
      <c r="D1152" s="19">
        <v>3206.192</v>
      </c>
      <c r="E1152" s="19">
        <v>11996.021000000001</v>
      </c>
      <c r="F1152" s="19">
        <v>47796.288</v>
      </c>
      <c r="G1152" s="19">
        <v>5148.28</v>
      </c>
      <c r="H1152" s="19">
        <v>48.588999999999999</v>
      </c>
      <c r="J1152" s="20"/>
      <c r="K1152" s="20"/>
      <c r="L1152" s="20"/>
      <c r="M1152" s="20"/>
    </row>
    <row r="1153" spans="1:13" s="14" customFormat="1" ht="8.65" customHeight="1" x14ac:dyDescent="0.15">
      <c r="A1153" s="18" t="s">
        <v>19</v>
      </c>
      <c r="B1153" s="19">
        <v>10928.944</v>
      </c>
      <c r="C1153" s="19">
        <v>9635.6980000000003</v>
      </c>
      <c r="D1153" s="19">
        <v>1059.992</v>
      </c>
      <c r="E1153" s="19">
        <v>2278.3539999999998</v>
      </c>
      <c r="F1153" s="19">
        <v>11776.380999999999</v>
      </c>
      <c r="G1153" s="19">
        <v>942.98900000000003</v>
      </c>
      <c r="H1153" s="19">
        <v>0</v>
      </c>
      <c r="J1153" s="20"/>
      <c r="K1153" s="20"/>
      <c r="L1153" s="20"/>
      <c r="M1153" s="20"/>
    </row>
    <row r="1154" spans="1:13" s="14" customFormat="1" ht="8.65" customHeight="1" x14ac:dyDescent="0.15">
      <c r="A1154" s="18" t="s">
        <v>20</v>
      </c>
      <c r="B1154" s="19">
        <v>30856.986000000001</v>
      </c>
      <c r="C1154" s="19">
        <v>13810.028</v>
      </c>
      <c r="D1154" s="19">
        <v>2277.145</v>
      </c>
      <c r="E1154" s="19">
        <v>7881.2020000000002</v>
      </c>
      <c r="F1154" s="19">
        <v>41449.845000000001</v>
      </c>
      <c r="G1154" s="19">
        <v>1655.912</v>
      </c>
      <c r="H1154" s="19">
        <v>0</v>
      </c>
      <c r="J1154" s="20"/>
      <c r="K1154" s="20"/>
      <c r="L1154" s="20"/>
      <c r="M1154" s="20"/>
    </row>
    <row r="1155" spans="1:13" s="14" customFormat="1" ht="8.65" customHeight="1" x14ac:dyDescent="0.15">
      <c r="A1155" s="21" t="s">
        <v>21</v>
      </c>
      <c r="B1155" s="22">
        <v>42436.09</v>
      </c>
      <c r="C1155" s="22">
        <v>21106.706999999999</v>
      </c>
      <c r="D1155" s="22">
        <v>6533.4250000000002</v>
      </c>
      <c r="E1155" s="22">
        <v>12735.571</v>
      </c>
      <c r="F1155" s="22">
        <v>62898.550999999999</v>
      </c>
      <c r="G1155" s="22">
        <v>4418.1660000000002</v>
      </c>
      <c r="H1155" s="22">
        <v>48.207000000000001</v>
      </c>
      <c r="J1155" s="20"/>
      <c r="K1155" s="20"/>
      <c r="L1155" s="20"/>
      <c r="M1155" s="20"/>
    </row>
    <row r="1156" spans="1:13" s="14" customFormat="1" ht="8.65" customHeight="1" x14ac:dyDescent="0.15">
      <c r="A1156" s="18" t="s">
        <v>22</v>
      </c>
      <c r="B1156" s="19">
        <v>243175.00700000001</v>
      </c>
      <c r="C1156" s="19">
        <v>221431.049</v>
      </c>
      <c r="D1156" s="19">
        <v>202415.36300000001</v>
      </c>
      <c r="E1156" s="19">
        <v>267316.62400000001</v>
      </c>
      <c r="F1156" s="19">
        <v>261658.12299999999</v>
      </c>
      <c r="G1156" s="19">
        <v>154637.454</v>
      </c>
      <c r="H1156" s="19">
        <v>64010.375999999997</v>
      </c>
      <c r="J1156" s="20"/>
      <c r="K1156" s="20"/>
      <c r="L1156" s="20"/>
      <c r="M1156" s="20"/>
    </row>
    <row r="1157" spans="1:13" s="14" customFormat="1" ht="8.65" customHeight="1" x14ac:dyDescent="0.15">
      <c r="A1157" s="18" t="s">
        <v>23</v>
      </c>
      <c r="B1157" s="19">
        <v>15889.593000000001</v>
      </c>
      <c r="C1157" s="19">
        <v>13092.805</v>
      </c>
      <c r="D1157" s="19">
        <v>1631.1880000000001</v>
      </c>
      <c r="E1157" s="19">
        <v>4428.8190000000004</v>
      </c>
      <c r="F1157" s="19">
        <v>23445.067999999999</v>
      </c>
      <c r="G1157" s="19">
        <v>2355.2809999999999</v>
      </c>
      <c r="H1157" s="19">
        <v>920.48199999999997</v>
      </c>
      <c r="J1157" s="20"/>
      <c r="K1157" s="20"/>
      <c r="L1157" s="20"/>
      <c r="M1157" s="20"/>
    </row>
    <row r="1158" spans="1:13" s="14" customFormat="1" ht="8.65" customHeight="1" x14ac:dyDescent="0.15">
      <c r="A1158" s="18" t="s">
        <v>24</v>
      </c>
      <c r="B1158" s="19">
        <v>58465.345000000001</v>
      </c>
      <c r="C1158" s="19">
        <v>46333.544000000002</v>
      </c>
      <c r="D1158" s="19">
        <v>6425.0619999999999</v>
      </c>
      <c r="E1158" s="19">
        <v>17805.807000000001</v>
      </c>
      <c r="F1158" s="19">
        <v>70491.634999999995</v>
      </c>
      <c r="G1158" s="19">
        <v>6368.6270000000004</v>
      </c>
      <c r="H1158" s="19">
        <v>362.89100000000002</v>
      </c>
      <c r="J1158" s="20"/>
      <c r="K1158" s="20"/>
      <c r="L1158" s="20"/>
      <c r="M1158" s="20"/>
    </row>
    <row r="1159" spans="1:13" s="14" customFormat="1" ht="8.65" customHeight="1" x14ac:dyDescent="0.15">
      <c r="A1159" s="21" t="s">
        <v>25</v>
      </c>
      <c r="B1159" s="22">
        <v>25569.317999999999</v>
      </c>
      <c r="C1159" s="22">
        <v>22584.916000000001</v>
      </c>
      <c r="D1159" s="22">
        <v>2110.9070000000002</v>
      </c>
      <c r="E1159" s="22">
        <v>5820.8360000000002</v>
      </c>
      <c r="F1159" s="22">
        <v>32801.419000000002</v>
      </c>
      <c r="G1159" s="22">
        <v>1528.577</v>
      </c>
      <c r="H1159" s="22">
        <v>0</v>
      </c>
      <c r="J1159" s="20"/>
      <c r="K1159" s="20"/>
      <c r="L1159" s="20"/>
      <c r="M1159" s="20"/>
    </row>
    <row r="1160" spans="1:13" s="14" customFormat="1" ht="8.65" customHeight="1" x14ac:dyDescent="0.15">
      <c r="A1160" s="18" t="s">
        <v>26</v>
      </c>
      <c r="B1160" s="19">
        <v>21924.016</v>
      </c>
      <c r="C1160" s="19">
        <v>21194.107</v>
      </c>
      <c r="D1160" s="19">
        <v>1219.7550000000001</v>
      </c>
      <c r="E1160" s="19">
        <v>5047.6850000000004</v>
      </c>
      <c r="F1160" s="19">
        <v>34123.294000000002</v>
      </c>
      <c r="G1160" s="19">
        <v>1551.232</v>
      </c>
      <c r="H1160" s="19">
        <v>0</v>
      </c>
      <c r="J1160" s="20"/>
      <c r="K1160" s="20"/>
      <c r="L1160" s="20"/>
      <c r="M1160" s="20"/>
    </row>
    <row r="1161" spans="1:13" s="14" customFormat="1" ht="8.65" customHeight="1" x14ac:dyDescent="0.15">
      <c r="A1161" s="18" t="s">
        <v>27</v>
      </c>
      <c r="B1161" s="19">
        <v>112709.63800000001</v>
      </c>
      <c r="C1161" s="19">
        <v>52012.122000000003</v>
      </c>
      <c r="D1161" s="19">
        <v>15452.545</v>
      </c>
      <c r="E1161" s="19">
        <v>33456.635999999999</v>
      </c>
      <c r="F1161" s="19">
        <v>139492.74799999999</v>
      </c>
      <c r="G1161" s="19">
        <v>19964.105</v>
      </c>
      <c r="H1161" s="19">
        <v>1079.8019999999999</v>
      </c>
      <c r="J1161" s="20"/>
      <c r="K1161" s="20"/>
      <c r="L1161" s="20"/>
      <c r="M1161" s="20"/>
    </row>
    <row r="1162" spans="1:13" s="14" customFormat="1" ht="8.65" customHeight="1" x14ac:dyDescent="0.15">
      <c r="A1162" s="18" t="s">
        <v>28</v>
      </c>
      <c r="B1162" s="19">
        <v>171724.891</v>
      </c>
      <c r="C1162" s="19">
        <v>79973.578999999998</v>
      </c>
      <c r="D1162" s="19">
        <v>8854.7189999999991</v>
      </c>
      <c r="E1162" s="19">
        <v>40432.076000000001</v>
      </c>
      <c r="F1162" s="19">
        <v>277097.34000000003</v>
      </c>
      <c r="G1162" s="19">
        <v>14938.71</v>
      </c>
      <c r="H1162" s="19">
        <v>888.88400000000001</v>
      </c>
      <c r="J1162" s="20"/>
      <c r="K1162" s="20"/>
      <c r="L1162" s="20"/>
      <c r="M1162" s="20"/>
    </row>
    <row r="1163" spans="1:13" s="14" customFormat="1" ht="8.65" customHeight="1" x14ac:dyDescent="0.15">
      <c r="A1163" s="21" t="s">
        <v>29</v>
      </c>
      <c r="B1163" s="22">
        <v>47366.112000000001</v>
      </c>
      <c r="C1163" s="22">
        <v>27238.766</v>
      </c>
      <c r="D1163" s="22">
        <v>2885.6480000000001</v>
      </c>
      <c r="E1163" s="22">
        <v>11436.105</v>
      </c>
      <c r="F1163" s="22">
        <v>53970.33</v>
      </c>
      <c r="G1163" s="22">
        <v>2340.4319999999998</v>
      </c>
      <c r="H1163" s="22">
        <v>252.304</v>
      </c>
      <c r="J1163" s="20"/>
      <c r="K1163" s="20"/>
      <c r="L1163" s="20"/>
      <c r="M1163" s="20"/>
    </row>
    <row r="1164" spans="1:13" s="14" customFormat="1" ht="8.65" customHeight="1" x14ac:dyDescent="0.15">
      <c r="A1164" s="18" t="s">
        <v>30</v>
      </c>
      <c r="B1164" s="19">
        <v>21258.41</v>
      </c>
      <c r="C1164" s="19">
        <v>13427.759</v>
      </c>
      <c r="D1164" s="19">
        <v>2250.87</v>
      </c>
      <c r="E1164" s="19">
        <v>5376.1689999999999</v>
      </c>
      <c r="F1164" s="19">
        <v>25391.710999999999</v>
      </c>
      <c r="G1164" s="19">
        <v>1724.3920000000001</v>
      </c>
      <c r="H1164" s="19">
        <v>0</v>
      </c>
      <c r="J1164" s="20"/>
      <c r="K1164" s="20"/>
      <c r="L1164" s="20"/>
      <c r="M1164" s="20"/>
    </row>
    <row r="1165" spans="1:13" s="14" customFormat="1" ht="8.65" customHeight="1" x14ac:dyDescent="0.15">
      <c r="A1165" s="18" t="s">
        <v>31</v>
      </c>
      <c r="B1165" s="19">
        <v>11671.591</v>
      </c>
      <c r="C1165" s="19">
        <v>4684.3810000000003</v>
      </c>
      <c r="D1165" s="19">
        <v>647.66200000000003</v>
      </c>
      <c r="E1165" s="19">
        <v>2851.9270000000001</v>
      </c>
      <c r="F1165" s="19">
        <v>16608.598000000002</v>
      </c>
      <c r="G1165" s="19">
        <v>844.82100000000003</v>
      </c>
      <c r="H1165" s="19">
        <v>8.577</v>
      </c>
      <c r="J1165" s="20"/>
      <c r="K1165" s="20"/>
      <c r="L1165" s="20"/>
      <c r="M1165" s="20"/>
    </row>
    <row r="1166" spans="1:13" s="14" customFormat="1" ht="8.65" customHeight="1" x14ac:dyDescent="0.15">
      <c r="A1166" s="18" t="s">
        <v>32</v>
      </c>
      <c r="B1166" s="19">
        <v>102590.08900000001</v>
      </c>
      <c r="C1166" s="19">
        <v>106406.95600000001</v>
      </c>
      <c r="D1166" s="19">
        <v>27322.177</v>
      </c>
      <c r="E1166" s="19">
        <v>52606.497000000003</v>
      </c>
      <c r="F1166" s="19">
        <v>105232.557</v>
      </c>
      <c r="G1166" s="19">
        <v>24268.474999999999</v>
      </c>
      <c r="H1166" s="19">
        <v>24171.404999999999</v>
      </c>
      <c r="J1166" s="20"/>
      <c r="K1166" s="20"/>
      <c r="L1166" s="20"/>
      <c r="M1166" s="20"/>
    </row>
    <row r="1167" spans="1:13" s="14" customFormat="1" ht="8.65" customHeight="1" x14ac:dyDescent="0.15">
      <c r="A1167" s="21" t="s">
        <v>33</v>
      </c>
      <c r="B1167" s="22">
        <v>24105.882000000001</v>
      </c>
      <c r="C1167" s="22">
        <v>13566.017</v>
      </c>
      <c r="D1167" s="22">
        <v>1477.654</v>
      </c>
      <c r="E1167" s="22">
        <v>5706.8440000000001</v>
      </c>
      <c r="F1167" s="22">
        <v>42944.972999999998</v>
      </c>
      <c r="G1167" s="22">
        <v>1732.221</v>
      </c>
      <c r="H1167" s="22">
        <v>0</v>
      </c>
      <c r="J1167" s="20"/>
      <c r="K1167" s="20"/>
      <c r="L1167" s="20"/>
      <c r="M1167" s="20"/>
    </row>
    <row r="1168" spans="1:13" s="14" customFormat="1" ht="8.65" customHeight="1" x14ac:dyDescent="0.15">
      <c r="A1168" s="18" t="s">
        <v>34</v>
      </c>
      <c r="B1168" s="19">
        <v>50398.326999999997</v>
      </c>
      <c r="C1168" s="19">
        <v>38656.853000000003</v>
      </c>
      <c r="D1168" s="19">
        <v>6891.68</v>
      </c>
      <c r="E1168" s="19">
        <v>14099.861999999999</v>
      </c>
      <c r="F1168" s="19">
        <v>79574.471999999994</v>
      </c>
      <c r="G1168" s="19">
        <v>5525.0119999999997</v>
      </c>
      <c r="H1168" s="19">
        <v>224.59200000000001</v>
      </c>
      <c r="J1168" s="20"/>
      <c r="K1168" s="20"/>
      <c r="L1168" s="20"/>
      <c r="M1168" s="20"/>
    </row>
    <row r="1169" spans="1:13" s="14" customFormat="1" ht="8.65" customHeight="1" x14ac:dyDescent="0.15">
      <c r="A1169" s="18" t="s">
        <v>35</v>
      </c>
      <c r="B1169" s="19">
        <v>31227.02</v>
      </c>
      <c r="C1169" s="19">
        <v>28147.772000000001</v>
      </c>
      <c r="D1169" s="19">
        <v>7243.8289999999997</v>
      </c>
      <c r="E1169" s="19">
        <v>9072.7360000000008</v>
      </c>
      <c r="F1169" s="19">
        <v>30579.924999999999</v>
      </c>
      <c r="G1169" s="19">
        <v>11073.272999999999</v>
      </c>
      <c r="H1169" s="19">
        <v>174.97399999999999</v>
      </c>
      <c r="J1169" s="20"/>
      <c r="K1169" s="20"/>
      <c r="L1169" s="20"/>
      <c r="M1169" s="20"/>
    </row>
    <row r="1170" spans="1:13" s="14" customFormat="1" ht="8.65" customHeight="1" x14ac:dyDescent="0.15">
      <c r="A1170" s="18" t="s">
        <v>36</v>
      </c>
      <c r="B1170" s="19">
        <v>29086.68</v>
      </c>
      <c r="C1170" s="19">
        <v>15400.867</v>
      </c>
      <c r="D1170" s="19">
        <v>2137.7339999999999</v>
      </c>
      <c r="E1170" s="19">
        <v>7123.67</v>
      </c>
      <c r="F1170" s="19">
        <v>32027.258000000002</v>
      </c>
      <c r="G1170" s="19">
        <v>4475.8829999999998</v>
      </c>
      <c r="H1170" s="19">
        <v>414.41699999999997</v>
      </c>
      <c r="J1170" s="20"/>
      <c r="K1170" s="20"/>
      <c r="L1170" s="20"/>
      <c r="M1170" s="20"/>
    </row>
    <row r="1171" spans="1:13" s="14" customFormat="1" ht="8.65" customHeight="1" x14ac:dyDescent="0.15">
      <c r="A1171" s="21" t="s">
        <v>37</v>
      </c>
      <c r="B1171" s="22">
        <v>27804.909</v>
      </c>
      <c r="C1171" s="22">
        <v>17762.016</v>
      </c>
      <c r="D1171" s="22">
        <v>2500.3960000000002</v>
      </c>
      <c r="E1171" s="22">
        <v>6911.1819999999998</v>
      </c>
      <c r="F1171" s="22">
        <v>41386.402000000002</v>
      </c>
      <c r="G1171" s="22">
        <v>2587.4989999999998</v>
      </c>
      <c r="H1171" s="22">
        <v>38.104999999999997</v>
      </c>
      <c r="J1171" s="20"/>
      <c r="K1171" s="20"/>
      <c r="L1171" s="20"/>
      <c r="M1171" s="20"/>
    </row>
    <row r="1172" spans="1:13" s="14" customFormat="1" ht="8.65" customHeight="1" x14ac:dyDescent="0.15">
      <c r="A1172" s="18" t="s">
        <v>38</v>
      </c>
      <c r="B1172" s="19">
        <v>42989.493000000002</v>
      </c>
      <c r="C1172" s="19">
        <v>21958.453000000001</v>
      </c>
      <c r="D1172" s="19">
        <v>3246.4430000000002</v>
      </c>
      <c r="E1172" s="19">
        <v>11396.001</v>
      </c>
      <c r="F1172" s="19">
        <v>42825.83</v>
      </c>
      <c r="G1172" s="19">
        <v>3352.0810000000001</v>
      </c>
      <c r="H1172" s="19">
        <v>3171.9560000000001</v>
      </c>
      <c r="J1172" s="20"/>
      <c r="K1172" s="20"/>
      <c r="L1172" s="20"/>
      <c r="M1172" s="20"/>
    </row>
    <row r="1173" spans="1:13" s="14" customFormat="1" ht="8.65" customHeight="1" x14ac:dyDescent="0.15">
      <c r="A1173" s="18" t="s">
        <v>39</v>
      </c>
      <c r="B1173" s="19">
        <v>41257.089</v>
      </c>
      <c r="C1173" s="19">
        <v>20383.375</v>
      </c>
      <c r="D1173" s="19">
        <v>5027.8209999999999</v>
      </c>
      <c r="E1173" s="19">
        <v>10513.797</v>
      </c>
      <c r="F1173" s="19">
        <v>42720.510999999999</v>
      </c>
      <c r="G1173" s="19">
        <v>7360.723</v>
      </c>
      <c r="H1173" s="19">
        <v>122.93</v>
      </c>
      <c r="J1173" s="20"/>
      <c r="K1173" s="20"/>
      <c r="L1173" s="20"/>
      <c r="M1173" s="20"/>
    </row>
    <row r="1174" spans="1:13" s="14" customFormat="1" ht="8.65" customHeight="1" x14ac:dyDescent="0.15">
      <c r="A1174" s="18" t="s">
        <v>40</v>
      </c>
      <c r="B1174" s="19">
        <v>28112.782999999999</v>
      </c>
      <c r="C1174" s="19">
        <v>15369.550999999999</v>
      </c>
      <c r="D1174" s="19">
        <v>1987.077</v>
      </c>
      <c r="E1174" s="19">
        <v>5914.3549999999996</v>
      </c>
      <c r="F1174" s="19">
        <v>37097.828000000001</v>
      </c>
      <c r="G1174" s="19">
        <v>5986.4059999999999</v>
      </c>
      <c r="H1174" s="19">
        <v>23.902000000000001</v>
      </c>
      <c r="J1174" s="20"/>
      <c r="K1174" s="20"/>
      <c r="L1174" s="20"/>
      <c r="M1174" s="20"/>
    </row>
    <row r="1175" spans="1:13" s="14" customFormat="1" ht="8.65" customHeight="1" x14ac:dyDescent="0.15">
      <c r="A1175" s="21" t="s">
        <v>41</v>
      </c>
      <c r="B1175" s="22">
        <v>41784.561000000002</v>
      </c>
      <c r="C1175" s="22">
        <v>46464.468000000001</v>
      </c>
      <c r="D1175" s="22">
        <v>3963.491</v>
      </c>
      <c r="E1175" s="22">
        <v>12110.187</v>
      </c>
      <c r="F1175" s="22">
        <v>59327.889000000003</v>
      </c>
      <c r="G1175" s="22">
        <v>5575.7889999999998</v>
      </c>
      <c r="H1175" s="22">
        <v>0.13100000000000001</v>
      </c>
      <c r="J1175" s="20"/>
      <c r="K1175" s="20"/>
      <c r="L1175" s="20"/>
      <c r="M1175" s="20"/>
    </row>
    <row r="1176" spans="1:13" s="14" customFormat="1" ht="8.65" customHeight="1" x14ac:dyDescent="0.15">
      <c r="A1176" s="18" t="s">
        <v>42</v>
      </c>
      <c r="B1176" s="19">
        <v>7503.1</v>
      </c>
      <c r="C1176" s="19">
        <v>7375.8819999999996</v>
      </c>
      <c r="D1176" s="19">
        <v>418.11200000000002</v>
      </c>
      <c r="E1176" s="19">
        <v>1897.0740000000001</v>
      </c>
      <c r="F1176" s="19">
        <v>15971.703</v>
      </c>
      <c r="G1176" s="19">
        <v>422.22800000000001</v>
      </c>
      <c r="H1176" s="19">
        <v>0</v>
      </c>
      <c r="J1176" s="20"/>
      <c r="K1176" s="20"/>
      <c r="L1176" s="20"/>
      <c r="M1176" s="20"/>
    </row>
    <row r="1177" spans="1:13" s="14" customFormat="1" ht="8.65" customHeight="1" x14ac:dyDescent="0.15">
      <c r="A1177" s="18" t="s">
        <v>43</v>
      </c>
      <c r="B1177" s="19">
        <v>74341.437999999995</v>
      </c>
      <c r="C1177" s="19">
        <v>60771.49</v>
      </c>
      <c r="D1177" s="19">
        <v>5062.2460000000001</v>
      </c>
      <c r="E1177" s="19">
        <v>17829.102999999999</v>
      </c>
      <c r="F1177" s="19">
        <v>112388.353</v>
      </c>
      <c r="G1177" s="19">
        <v>6484.8370000000004</v>
      </c>
      <c r="H1177" s="19">
        <v>291.03300000000002</v>
      </c>
      <c r="J1177" s="20"/>
      <c r="K1177" s="20"/>
      <c r="L1177" s="20"/>
      <c r="M1177" s="20"/>
    </row>
    <row r="1178" spans="1:13" s="14" customFormat="1" ht="8.65" customHeight="1" x14ac:dyDescent="0.15">
      <c r="A1178" s="18" t="s">
        <v>44</v>
      </c>
      <c r="B1178" s="24">
        <v>27404.758999999998</v>
      </c>
      <c r="C1178" s="24">
        <v>9859.0910000000003</v>
      </c>
      <c r="D1178" s="24">
        <v>4380.8360000000002</v>
      </c>
      <c r="E1178" s="24">
        <v>6315.19</v>
      </c>
      <c r="F1178" s="24">
        <v>28783.513999999999</v>
      </c>
      <c r="G1178" s="24">
        <v>3141.9409999999998</v>
      </c>
      <c r="H1178" s="24">
        <v>60.16</v>
      </c>
      <c r="J1178" s="20"/>
      <c r="K1178" s="20"/>
      <c r="L1178" s="20"/>
      <c r="M1178" s="20"/>
    </row>
    <row r="1179" spans="1:13" s="14" customFormat="1" ht="8.65" customHeight="1" x14ac:dyDescent="0.15">
      <c r="A1179" s="21" t="s">
        <v>45</v>
      </c>
      <c r="B1179" s="34">
        <v>14980.089</v>
      </c>
      <c r="C1179" s="34">
        <v>4150.0550000000003</v>
      </c>
      <c r="D1179" s="34">
        <v>1121.684</v>
      </c>
      <c r="E1179" s="34">
        <v>3617.1509999999998</v>
      </c>
      <c r="F1179" s="34">
        <v>18997.57</v>
      </c>
      <c r="G1179" s="34">
        <v>990.40300000000002</v>
      </c>
      <c r="H1179" s="34">
        <v>2.0499999999999998</v>
      </c>
      <c r="J1179" s="20"/>
      <c r="K1179" s="20"/>
      <c r="L1179" s="20"/>
      <c r="M1179" s="20"/>
    </row>
    <row r="1180" spans="1:13" s="14" customFormat="1" ht="3.95" customHeight="1" x14ac:dyDescent="0.15">
      <c r="A1180" s="23"/>
      <c r="B1180" s="24"/>
      <c r="C1180" s="24"/>
      <c r="D1180" s="24"/>
      <c r="E1180" s="24"/>
      <c r="F1180" s="24"/>
      <c r="G1180" s="24"/>
      <c r="H1180" s="24"/>
      <c r="J1180" s="20"/>
      <c r="K1180" s="20"/>
      <c r="L1180" s="20"/>
      <c r="M1180" s="20"/>
    </row>
    <row r="1181" spans="1:13" s="25" customFormat="1" ht="8.65" customHeight="1" x14ac:dyDescent="0.15">
      <c r="A1181" s="23"/>
      <c r="B1181" s="24"/>
      <c r="C1181" s="24"/>
      <c r="D1181" s="24"/>
      <c r="E1181" s="24"/>
      <c r="F1181" s="24"/>
      <c r="G1181" s="24"/>
      <c r="H1181" s="24"/>
      <c r="J1181" s="51"/>
      <c r="K1181" s="51"/>
      <c r="L1181" s="51"/>
      <c r="M1181" s="51"/>
    </row>
    <row r="1182" spans="1:13" s="5" customFormat="1" ht="12" customHeight="1" x14ac:dyDescent="0.2">
      <c r="A1182" s="1" t="s">
        <v>0</v>
      </c>
      <c r="B1182" s="2"/>
      <c r="C1182" s="2"/>
      <c r="D1182" s="2"/>
      <c r="E1182" s="2"/>
      <c r="F1182" s="2"/>
      <c r="G1182" s="3"/>
      <c r="H1182" s="6" t="s">
        <v>66</v>
      </c>
    </row>
    <row r="1183" spans="1:13" s="5" customFormat="1" ht="11.1" customHeight="1" x14ac:dyDescent="0.2">
      <c r="A1183" s="1" t="s">
        <v>2</v>
      </c>
      <c r="B1183" s="2"/>
      <c r="C1183" s="2"/>
      <c r="D1183" s="2"/>
      <c r="E1183" s="2"/>
      <c r="F1183" s="2"/>
      <c r="G1183" s="3"/>
      <c r="H1183" s="6" t="s">
        <v>48</v>
      </c>
    </row>
    <row r="1184" spans="1:13" s="5" customFormat="1" ht="11.1" customHeight="1" x14ac:dyDescent="0.2">
      <c r="A1184" s="1" t="s">
        <v>78</v>
      </c>
      <c r="B1184" s="2"/>
      <c r="C1184" s="2"/>
      <c r="D1184" s="2"/>
      <c r="E1184" s="2"/>
      <c r="F1184" s="2"/>
      <c r="G1184" s="3"/>
      <c r="H1184" s="3"/>
    </row>
    <row r="1185" spans="1:10" s="5" customFormat="1" ht="11.1" customHeight="1" x14ac:dyDescent="0.2">
      <c r="A1185" s="49" t="s">
        <v>67</v>
      </c>
      <c r="B1185" s="2"/>
      <c r="C1185" s="2"/>
      <c r="D1185" s="2"/>
      <c r="E1185" s="2"/>
      <c r="F1185" s="2"/>
      <c r="G1185" s="3"/>
      <c r="H1185" s="3"/>
    </row>
    <row r="1186" spans="1:10" ht="3" customHeight="1" x14ac:dyDescent="0.25">
      <c r="A1186" s="8"/>
      <c r="B1186" s="8"/>
      <c r="C1186" s="8"/>
      <c r="D1186" s="8"/>
      <c r="E1186" s="8"/>
      <c r="F1186" s="8"/>
      <c r="G1186" s="8"/>
      <c r="H1186" s="8"/>
      <c r="I1186" s="9"/>
      <c r="J1186" s="9"/>
    </row>
    <row r="1187" spans="1:10" ht="3" customHeight="1" x14ac:dyDescent="0.25">
      <c r="A1187" s="9"/>
      <c r="B1187" s="9"/>
      <c r="C1187" s="9"/>
      <c r="D1187" s="9"/>
      <c r="E1187" s="9"/>
      <c r="F1187" s="9"/>
      <c r="G1187" s="9"/>
      <c r="H1187" s="9"/>
    </row>
    <row r="1188" spans="1:10" s="11" customFormat="1" ht="8.65" customHeight="1" x14ac:dyDescent="0.25">
      <c r="A1188" s="200" t="s">
        <v>5</v>
      </c>
      <c r="B1188" s="199" t="s">
        <v>49</v>
      </c>
      <c r="C1188" s="199" t="s">
        <v>50</v>
      </c>
      <c r="D1188" s="199" t="s">
        <v>51</v>
      </c>
      <c r="E1188" s="199" t="s">
        <v>52</v>
      </c>
      <c r="F1188" s="199" t="s">
        <v>53</v>
      </c>
      <c r="G1188" s="199" t="s">
        <v>54</v>
      </c>
      <c r="H1188" s="199" t="s">
        <v>55</v>
      </c>
    </row>
    <row r="1189" spans="1:10" s="11" customFormat="1" ht="8.65" customHeight="1" x14ac:dyDescent="0.25">
      <c r="A1189" s="200"/>
      <c r="B1189" s="199"/>
      <c r="C1189" s="199"/>
      <c r="D1189" s="199"/>
      <c r="E1189" s="199"/>
      <c r="F1189" s="199"/>
      <c r="G1189" s="199"/>
      <c r="H1189" s="199"/>
    </row>
    <row r="1190" spans="1:10" s="11" customFormat="1" ht="8.65" customHeight="1" x14ac:dyDescent="0.25">
      <c r="A1190" s="200"/>
      <c r="B1190" s="199"/>
      <c r="C1190" s="199"/>
      <c r="D1190" s="199"/>
      <c r="E1190" s="199"/>
      <c r="F1190" s="199"/>
      <c r="G1190" s="199"/>
      <c r="H1190" s="199"/>
    </row>
    <row r="1191" spans="1:10" s="11" customFormat="1" ht="8.65" customHeight="1" x14ac:dyDescent="0.25">
      <c r="A1191" s="200"/>
      <c r="B1191" s="199"/>
      <c r="C1191" s="199"/>
      <c r="D1191" s="199"/>
      <c r="E1191" s="199"/>
      <c r="F1191" s="199"/>
      <c r="G1191" s="199"/>
      <c r="H1191" s="199"/>
    </row>
    <row r="1192" spans="1:10" s="11" customFormat="1" ht="8.65" customHeight="1" x14ac:dyDescent="0.25">
      <c r="A1192" s="200"/>
      <c r="B1192" s="199"/>
      <c r="C1192" s="199"/>
      <c r="D1192" s="199"/>
      <c r="E1192" s="199"/>
      <c r="F1192" s="199"/>
      <c r="G1192" s="199"/>
      <c r="H1192" s="199"/>
    </row>
    <row r="1193" spans="1:10" s="11" customFormat="1" ht="10.15" customHeight="1" x14ac:dyDescent="0.25">
      <c r="A1193" s="200"/>
      <c r="B1193" s="199"/>
      <c r="C1193" s="199"/>
      <c r="D1193" s="199"/>
      <c r="E1193" s="199"/>
      <c r="F1193" s="199"/>
      <c r="G1193" s="199"/>
      <c r="H1193" s="199"/>
    </row>
    <row r="1194" spans="1:10" ht="3" customHeight="1" x14ac:dyDescent="0.25">
      <c r="A1194" s="8"/>
      <c r="B1194" s="8"/>
      <c r="C1194" s="8"/>
      <c r="D1194" s="8"/>
      <c r="E1194" s="8"/>
      <c r="F1194" s="8"/>
      <c r="G1194" s="8"/>
      <c r="H1194" s="8"/>
    </row>
    <row r="1195" spans="1:10" ht="3" customHeight="1" x14ac:dyDescent="0.25">
      <c r="A1195" s="9"/>
      <c r="B1195" s="9"/>
      <c r="C1195" s="9"/>
      <c r="D1195" s="9"/>
      <c r="E1195" s="9"/>
      <c r="F1195" s="9"/>
      <c r="G1195" s="9"/>
      <c r="H1195" s="42"/>
    </row>
    <row r="1196" spans="1:10" ht="8.1" customHeight="1" x14ac:dyDescent="0.15">
      <c r="A1196" s="12" t="s">
        <v>68</v>
      </c>
      <c r="B1196" s="13"/>
      <c r="C1196" s="13"/>
      <c r="D1196" s="13"/>
      <c r="E1196" s="13"/>
      <c r="F1196" s="13"/>
      <c r="G1196" s="13"/>
      <c r="H1196" s="13"/>
    </row>
    <row r="1197" spans="1:10" ht="8.1" customHeight="1" x14ac:dyDescent="0.15">
      <c r="A1197" s="15" t="s">
        <v>13</v>
      </c>
      <c r="B1197" s="16">
        <f>SUM(B1199:B1230)</f>
        <v>1531560.3060000001</v>
      </c>
      <c r="C1197" s="16">
        <f>SUM(C1199:C1230)</f>
        <v>1090290.0490000001</v>
      </c>
      <c r="D1197" s="16">
        <f t="shared" ref="D1197:H1197" si="38">SUM(D1199:D1230)</f>
        <v>396564.73100000003</v>
      </c>
      <c r="E1197" s="16">
        <f t="shared" si="38"/>
        <v>707275.13000000012</v>
      </c>
      <c r="F1197" s="16">
        <f t="shared" si="38"/>
        <v>1933918.1660000002</v>
      </c>
      <c r="G1197" s="16">
        <f t="shared" si="38"/>
        <v>330217.5120000001</v>
      </c>
      <c r="H1197" s="16">
        <f t="shared" si="38"/>
        <v>101122.70399999997</v>
      </c>
    </row>
    <row r="1198" spans="1:10" ht="8.1" customHeight="1" x14ac:dyDescent="0.15">
      <c r="A1198" s="15"/>
      <c r="B1198" s="16"/>
      <c r="C1198" s="16"/>
      <c r="D1198" s="16"/>
      <c r="E1198" s="16"/>
      <c r="F1198" s="16"/>
      <c r="G1198" s="16"/>
      <c r="H1198" s="16"/>
    </row>
    <row r="1199" spans="1:10" ht="8.1" customHeight="1" x14ac:dyDescent="0.15">
      <c r="A1199" s="18" t="s">
        <v>14</v>
      </c>
      <c r="B1199" s="19">
        <v>17189.001</v>
      </c>
      <c r="C1199" s="19">
        <v>9641.8330000000005</v>
      </c>
      <c r="D1199" s="19">
        <v>2004.05</v>
      </c>
      <c r="E1199" s="19">
        <v>4606.357</v>
      </c>
      <c r="F1199" s="19">
        <v>18279.87</v>
      </c>
      <c r="G1199" s="19">
        <v>2617.8119999999999</v>
      </c>
      <c r="H1199" s="19">
        <v>0</v>
      </c>
    </row>
    <row r="1200" spans="1:10" ht="8.1" customHeight="1" x14ac:dyDescent="0.15">
      <c r="A1200" s="18" t="s">
        <v>15</v>
      </c>
      <c r="B1200" s="19">
        <v>50818.375999999997</v>
      </c>
      <c r="C1200" s="19">
        <v>24336.537</v>
      </c>
      <c r="D1200" s="19">
        <v>6865.17</v>
      </c>
      <c r="E1200" s="19">
        <v>13606.798000000001</v>
      </c>
      <c r="F1200" s="19">
        <v>59686.862999999998</v>
      </c>
      <c r="G1200" s="19">
        <v>7907.3789999999999</v>
      </c>
      <c r="H1200" s="19">
        <v>109.047</v>
      </c>
    </row>
    <row r="1201" spans="1:8" ht="8.1" customHeight="1" x14ac:dyDescent="0.15">
      <c r="A1201" s="18" t="s">
        <v>16</v>
      </c>
      <c r="B1201" s="19">
        <v>12367.308000000001</v>
      </c>
      <c r="C1201" s="19">
        <v>8481.6260000000002</v>
      </c>
      <c r="D1201" s="19">
        <v>1339.106</v>
      </c>
      <c r="E1201" s="19">
        <v>3481.59</v>
      </c>
      <c r="F1201" s="19">
        <v>10284.154</v>
      </c>
      <c r="G1201" s="19">
        <v>1343.37</v>
      </c>
      <c r="H1201" s="19">
        <v>0</v>
      </c>
    </row>
    <row r="1202" spans="1:8" ht="8.1" customHeight="1" x14ac:dyDescent="0.15">
      <c r="A1202" s="21" t="s">
        <v>17</v>
      </c>
      <c r="B1202" s="22">
        <v>10960.638999999999</v>
      </c>
      <c r="C1202" s="22">
        <v>10679.887000000001</v>
      </c>
      <c r="D1202" s="22">
        <v>1328.4929999999999</v>
      </c>
      <c r="E1202" s="22">
        <v>3236.0619999999999</v>
      </c>
      <c r="F1202" s="22">
        <v>12695.217000000001</v>
      </c>
      <c r="G1202" s="22">
        <v>4265.8100000000004</v>
      </c>
      <c r="H1202" s="22">
        <v>479.52699999999999</v>
      </c>
    </row>
    <row r="1203" spans="1:8" ht="8.1" customHeight="1" x14ac:dyDescent="0.15">
      <c r="A1203" s="18" t="s">
        <v>18</v>
      </c>
      <c r="B1203" s="19">
        <v>37574.137999999999</v>
      </c>
      <c r="C1203" s="19">
        <v>41750.792999999998</v>
      </c>
      <c r="D1203" s="19">
        <v>3600.6509999999998</v>
      </c>
      <c r="E1203" s="19">
        <v>13722.544</v>
      </c>
      <c r="F1203" s="19">
        <v>48975.603999999999</v>
      </c>
      <c r="G1203" s="19">
        <v>5518.17</v>
      </c>
      <c r="H1203" s="19">
        <v>51.405000000000001</v>
      </c>
    </row>
    <row r="1204" spans="1:8" ht="8.1" customHeight="1" x14ac:dyDescent="0.15">
      <c r="A1204" s="18" t="s">
        <v>19</v>
      </c>
      <c r="B1204" s="19">
        <v>10693.355</v>
      </c>
      <c r="C1204" s="19">
        <v>10145.228999999999</v>
      </c>
      <c r="D1204" s="19">
        <v>1149.1949999999999</v>
      </c>
      <c r="E1204" s="19">
        <v>2702.047</v>
      </c>
      <c r="F1204" s="19">
        <v>12104.948</v>
      </c>
      <c r="G1204" s="19">
        <v>977.39499999999998</v>
      </c>
      <c r="H1204" s="19">
        <v>0</v>
      </c>
    </row>
    <row r="1205" spans="1:8" ht="8.1" customHeight="1" x14ac:dyDescent="0.15">
      <c r="A1205" s="18" t="s">
        <v>20</v>
      </c>
      <c r="B1205" s="19">
        <v>29673.858</v>
      </c>
      <c r="C1205" s="19">
        <v>13938.82</v>
      </c>
      <c r="D1205" s="19">
        <v>2546.0619999999999</v>
      </c>
      <c r="E1205" s="19">
        <v>7964.4430000000002</v>
      </c>
      <c r="F1205" s="19">
        <v>42580.171999999999</v>
      </c>
      <c r="G1205" s="19">
        <v>1954.463</v>
      </c>
      <c r="H1205" s="19">
        <v>0</v>
      </c>
    </row>
    <row r="1206" spans="1:8" ht="8.1" customHeight="1" x14ac:dyDescent="0.15">
      <c r="A1206" s="21" t="s">
        <v>21</v>
      </c>
      <c r="B1206" s="22">
        <v>44847.167000000001</v>
      </c>
      <c r="C1206" s="22">
        <v>23126.3</v>
      </c>
      <c r="D1206" s="22">
        <v>7514.875</v>
      </c>
      <c r="E1206" s="22">
        <v>14480.074000000001</v>
      </c>
      <c r="F1206" s="22">
        <v>64470.067999999999</v>
      </c>
      <c r="G1206" s="22">
        <v>4462.8289999999997</v>
      </c>
      <c r="H1206" s="22">
        <v>51.55</v>
      </c>
    </row>
    <row r="1207" spans="1:8" ht="8.1" customHeight="1" x14ac:dyDescent="0.15">
      <c r="A1207" s="18" t="s">
        <v>22</v>
      </c>
      <c r="B1207" s="19">
        <v>244376.85</v>
      </c>
      <c r="C1207" s="19">
        <v>233386.78700000001</v>
      </c>
      <c r="D1207" s="19">
        <v>240644.81</v>
      </c>
      <c r="E1207" s="19">
        <v>310075.66600000003</v>
      </c>
      <c r="F1207" s="19">
        <v>266684.42300000001</v>
      </c>
      <c r="G1207" s="19">
        <v>163881.761</v>
      </c>
      <c r="H1207" s="19">
        <v>66537.84</v>
      </c>
    </row>
    <row r="1208" spans="1:8" ht="8.1" customHeight="1" x14ac:dyDescent="0.15">
      <c r="A1208" s="18" t="s">
        <v>23</v>
      </c>
      <c r="B1208" s="19">
        <v>16717.506000000001</v>
      </c>
      <c r="C1208" s="19">
        <v>13356.425999999999</v>
      </c>
      <c r="D1208" s="19">
        <v>1844.691</v>
      </c>
      <c r="E1208" s="19">
        <v>4954.6880000000001</v>
      </c>
      <c r="F1208" s="19">
        <v>24040.142</v>
      </c>
      <c r="G1208" s="19">
        <v>2495.326</v>
      </c>
      <c r="H1208" s="19">
        <v>958.73099999999999</v>
      </c>
    </row>
    <row r="1209" spans="1:8" ht="8.1" customHeight="1" x14ac:dyDescent="0.15">
      <c r="A1209" s="18" t="s">
        <v>24</v>
      </c>
      <c r="B1209" s="19">
        <v>61577.807000000001</v>
      </c>
      <c r="C1209" s="19">
        <v>48189.430999999997</v>
      </c>
      <c r="D1209" s="19">
        <v>7103.4620000000004</v>
      </c>
      <c r="E1209" s="19">
        <v>20386.143</v>
      </c>
      <c r="F1209" s="19">
        <v>72295.714000000007</v>
      </c>
      <c r="G1209" s="19">
        <v>6991.2</v>
      </c>
      <c r="H1209" s="19">
        <v>389.28399999999999</v>
      </c>
    </row>
    <row r="1210" spans="1:8" ht="8.1" customHeight="1" x14ac:dyDescent="0.15">
      <c r="A1210" s="21" t="s">
        <v>25</v>
      </c>
      <c r="B1210" s="22">
        <v>28469.052</v>
      </c>
      <c r="C1210" s="22">
        <v>23114.366999999998</v>
      </c>
      <c r="D1210" s="22">
        <v>2397.107</v>
      </c>
      <c r="E1210" s="22">
        <v>6495.2470000000003</v>
      </c>
      <c r="F1210" s="22">
        <v>33451.446000000004</v>
      </c>
      <c r="G1210" s="22">
        <v>1475.652</v>
      </c>
      <c r="H1210" s="22">
        <v>0</v>
      </c>
    </row>
    <row r="1211" spans="1:8" ht="8.1" customHeight="1" x14ac:dyDescent="0.15">
      <c r="A1211" s="18" t="s">
        <v>26</v>
      </c>
      <c r="B1211" s="19">
        <v>23888.841</v>
      </c>
      <c r="C1211" s="19">
        <v>22735.93</v>
      </c>
      <c r="D1211" s="19">
        <v>1298.0450000000001</v>
      </c>
      <c r="E1211" s="19">
        <v>6002.4430000000002</v>
      </c>
      <c r="F1211" s="19">
        <v>34956.074999999997</v>
      </c>
      <c r="G1211" s="19">
        <v>1570.1279999999999</v>
      </c>
      <c r="H1211" s="19">
        <v>0</v>
      </c>
    </row>
    <row r="1212" spans="1:8" ht="8.1" customHeight="1" x14ac:dyDescent="0.15">
      <c r="A1212" s="18" t="s">
        <v>27</v>
      </c>
      <c r="B1212" s="19">
        <v>110879.27</v>
      </c>
      <c r="C1212" s="19">
        <v>55160.510999999999</v>
      </c>
      <c r="D1212" s="19">
        <v>17849.794000000002</v>
      </c>
      <c r="E1212" s="19">
        <v>38385.784</v>
      </c>
      <c r="F1212" s="19">
        <v>143101.69200000001</v>
      </c>
      <c r="G1212" s="19">
        <v>20766.190999999999</v>
      </c>
      <c r="H1212" s="19">
        <v>1135.933</v>
      </c>
    </row>
    <row r="1213" spans="1:8" ht="8.1" customHeight="1" x14ac:dyDescent="0.15">
      <c r="A1213" s="18" t="s">
        <v>28</v>
      </c>
      <c r="B1213" s="19">
        <v>182959.239</v>
      </c>
      <c r="C1213" s="19">
        <v>83242.573999999993</v>
      </c>
      <c r="D1213" s="19">
        <v>10407.23</v>
      </c>
      <c r="E1213" s="19">
        <v>44212.347999999998</v>
      </c>
      <c r="F1213" s="19">
        <v>283691.18800000002</v>
      </c>
      <c r="G1213" s="19">
        <v>14384.061</v>
      </c>
      <c r="H1213" s="19">
        <v>924.09400000000005</v>
      </c>
    </row>
    <row r="1214" spans="1:8" ht="8.1" customHeight="1" x14ac:dyDescent="0.15">
      <c r="A1214" s="21" t="s">
        <v>29</v>
      </c>
      <c r="B1214" s="22">
        <v>51300.118999999999</v>
      </c>
      <c r="C1214" s="22">
        <v>27920.323</v>
      </c>
      <c r="D1214" s="22">
        <v>3117.0149999999999</v>
      </c>
      <c r="E1214" s="22">
        <v>13245.507</v>
      </c>
      <c r="F1214" s="22">
        <v>55095.025999999998</v>
      </c>
      <c r="G1214" s="22">
        <v>2375.2359999999999</v>
      </c>
      <c r="H1214" s="22">
        <v>262.37599999999998</v>
      </c>
    </row>
    <row r="1215" spans="1:8" ht="8.1" customHeight="1" x14ac:dyDescent="0.15">
      <c r="A1215" s="18" t="s">
        <v>30</v>
      </c>
      <c r="B1215" s="19">
        <v>22115.019</v>
      </c>
      <c r="C1215" s="19">
        <v>13845.08</v>
      </c>
      <c r="D1215" s="19">
        <v>2504.7190000000001</v>
      </c>
      <c r="E1215" s="19">
        <v>5869.9040000000005</v>
      </c>
      <c r="F1215" s="19">
        <v>26035.341</v>
      </c>
      <c r="G1215" s="19">
        <v>1642.9639999999999</v>
      </c>
      <c r="H1215" s="19">
        <v>0</v>
      </c>
    </row>
    <row r="1216" spans="1:8" ht="8.1" customHeight="1" x14ac:dyDescent="0.15">
      <c r="A1216" s="18" t="s">
        <v>31</v>
      </c>
      <c r="B1216" s="19">
        <v>12152.402</v>
      </c>
      <c r="C1216" s="19">
        <v>4949.3609999999999</v>
      </c>
      <c r="D1216" s="19">
        <v>798.702</v>
      </c>
      <c r="E1216" s="19">
        <v>3091.5329999999999</v>
      </c>
      <c r="F1216" s="19">
        <v>17109.195</v>
      </c>
      <c r="G1216" s="19">
        <v>793.625</v>
      </c>
      <c r="H1216" s="19">
        <v>9.0020000000000007</v>
      </c>
    </row>
    <row r="1217" spans="1:9" ht="8.1" customHeight="1" x14ac:dyDescent="0.15">
      <c r="A1217" s="18" t="s">
        <v>32</v>
      </c>
      <c r="B1217" s="19">
        <v>108442.489</v>
      </c>
      <c r="C1217" s="19">
        <v>112001.253</v>
      </c>
      <c r="D1217" s="19">
        <v>30093.518</v>
      </c>
      <c r="E1217" s="19">
        <v>62764.213000000003</v>
      </c>
      <c r="F1217" s="19">
        <v>108712.53</v>
      </c>
      <c r="G1217" s="19">
        <v>26195.538</v>
      </c>
      <c r="H1217" s="19">
        <v>25447.394</v>
      </c>
    </row>
    <row r="1218" spans="1:9" ht="8.1" customHeight="1" x14ac:dyDescent="0.15">
      <c r="A1218" s="21" t="s">
        <v>33</v>
      </c>
      <c r="B1218" s="22">
        <v>25337.273000000001</v>
      </c>
      <c r="C1218" s="22">
        <v>13935.695</v>
      </c>
      <c r="D1218" s="22">
        <v>1688.117</v>
      </c>
      <c r="E1218" s="22">
        <v>6535.2820000000002</v>
      </c>
      <c r="F1218" s="22">
        <v>43824.188000000002</v>
      </c>
      <c r="G1218" s="22">
        <v>1748.5519999999999</v>
      </c>
      <c r="H1218" s="22">
        <v>0</v>
      </c>
    </row>
    <row r="1219" spans="1:9" ht="8.1" customHeight="1" x14ac:dyDescent="0.15">
      <c r="A1219" s="18" t="s">
        <v>34</v>
      </c>
      <c r="B1219" s="19">
        <v>52611.144</v>
      </c>
      <c r="C1219" s="19">
        <v>40447.692000000003</v>
      </c>
      <c r="D1219" s="19">
        <v>7545.799</v>
      </c>
      <c r="E1219" s="19">
        <v>15678.886</v>
      </c>
      <c r="F1219" s="19">
        <v>81448.297999999995</v>
      </c>
      <c r="G1219" s="19">
        <v>5438.4170000000004</v>
      </c>
      <c r="H1219" s="19">
        <v>236.161</v>
      </c>
    </row>
    <row r="1220" spans="1:9" ht="8.1" customHeight="1" x14ac:dyDescent="0.15">
      <c r="A1220" s="18" t="s">
        <v>35</v>
      </c>
      <c r="B1220" s="19">
        <v>33521.118000000002</v>
      </c>
      <c r="C1220" s="19">
        <v>27575.235000000001</v>
      </c>
      <c r="D1220" s="19">
        <v>8471.4660000000003</v>
      </c>
      <c r="E1220" s="19">
        <v>10169.495999999999</v>
      </c>
      <c r="F1220" s="19">
        <v>31639.166000000001</v>
      </c>
      <c r="G1220" s="19">
        <v>11059.931</v>
      </c>
      <c r="H1220" s="19">
        <v>186.56700000000001</v>
      </c>
    </row>
    <row r="1221" spans="1:9" ht="8.1" customHeight="1" x14ac:dyDescent="0.15">
      <c r="A1221" s="18" t="s">
        <v>36</v>
      </c>
      <c r="B1221" s="19">
        <v>30610.896000000001</v>
      </c>
      <c r="C1221" s="19">
        <v>16814.597000000002</v>
      </c>
      <c r="D1221" s="19">
        <v>2528.855</v>
      </c>
      <c r="E1221" s="19">
        <v>8628.4449999999997</v>
      </c>
      <c r="F1221" s="19">
        <v>33235.35</v>
      </c>
      <c r="G1221" s="19">
        <v>4453.1729999999998</v>
      </c>
      <c r="H1221" s="19">
        <v>447.59100000000001</v>
      </c>
    </row>
    <row r="1222" spans="1:9" ht="8.1" customHeight="1" x14ac:dyDescent="0.15">
      <c r="A1222" s="21" t="s">
        <v>37</v>
      </c>
      <c r="B1222" s="22">
        <v>27772.705999999998</v>
      </c>
      <c r="C1222" s="22">
        <v>18612.041000000001</v>
      </c>
      <c r="D1222" s="22">
        <v>2882.4630000000002</v>
      </c>
      <c r="E1222" s="22">
        <v>7685.2209999999995</v>
      </c>
      <c r="F1222" s="22">
        <v>42307.83</v>
      </c>
      <c r="G1222" s="22">
        <v>2581.0940000000001</v>
      </c>
      <c r="H1222" s="22">
        <v>40.049999999999997</v>
      </c>
    </row>
    <row r="1223" spans="1:9" ht="8.1" customHeight="1" x14ac:dyDescent="0.15">
      <c r="A1223" s="18" t="s">
        <v>38</v>
      </c>
      <c r="B1223" s="19">
        <v>46113.724000000002</v>
      </c>
      <c r="C1223" s="19">
        <v>22633.539000000001</v>
      </c>
      <c r="D1223" s="19">
        <v>3789.2640000000001</v>
      </c>
      <c r="E1223" s="19">
        <v>13075.082</v>
      </c>
      <c r="F1223" s="19">
        <v>43953.53</v>
      </c>
      <c r="G1223" s="19">
        <v>3668.6280000000002</v>
      </c>
      <c r="H1223" s="19">
        <v>3343.511</v>
      </c>
    </row>
    <row r="1224" spans="1:9" ht="8.1" customHeight="1" x14ac:dyDescent="0.15">
      <c r="A1224" s="18" t="s">
        <v>39</v>
      </c>
      <c r="B1224" s="19">
        <v>40833.046000000002</v>
      </c>
      <c r="C1224" s="19">
        <v>21006.995999999999</v>
      </c>
      <c r="D1224" s="19">
        <v>5976.77</v>
      </c>
      <c r="E1224" s="19">
        <v>11863.98</v>
      </c>
      <c r="F1224" s="19">
        <v>43985.071000000004</v>
      </c>
      <c r="G1224" s="19">
        <v>7066.5110000000004</v>
      </c>
      <c r="H1224" s="19">
        <v>126.97499999999999</v>
      </c>
    </row>
    <row r="1225" spans="1:9" ht="8.1" customHeight="1" x14ac:dyDescent="0.15">
      <c r="A1225" s="18" t="s">
        <v>40</v>
      </c>
      <c r="B1225" s="19">
        <v>28995.597000000002</v>
      </c>
      <c r="C1225" s="19">
        <v>16281.225</v>
      </c>
      <c r="D1225" s="19">
        <v>2143.6869999999999</v>
      </c>
      <c r="E1225" s="19">
        <v>6525.0290000000005</v>
      </c>
      <c r="F1225" s="19">
        <v>38139.264000000003</v>
      </c>
      <c r="G1225" s="19">
        <v>6018.34</v>
      </c>
      <c r="H1225" s="19">
        <v>24.021000000000001</v>
      </c>
    </row>
    <row r="1226" spans="1:9" ht="8.1" customHeight="1" x14ac:dyDescent="0.15">
      <c r="A1226" s="21" t="s">
        <v>41</v>
      </c>
      <c r="B1226" s="22">
        <v>43193.881000000001</v>
      </c>
      <c r="C1226" s="22">
        <v>47977.148000000001</v>
      </c>
      <c r="D1226" s="22">
        <v>4248.4229999999998</v>
      </c>
      <c r="E1226" s="22">
        <v>14651.534</v>
      </c>
      <c r="F1226" s="22">
        <v>60786.13</v>
      </c>
      <c r="G1226" s="22">
        <v>5959.7</v>
      </c>
      <c r="H1226" s="22">
        <v>0.13600000000000001</v>
      </c>
    </row>
    <row r="1227" spans="1:9" ht="8.1" customHeight="1" x14ac:dyDescent="0.15">
      <c r="A1227" s="18" t="s">
        <v>42</v>
      </c>
      <c r="B1227" s="19">
        <v>7935.2950000000001</v>
      </c>
      <c r="C1227" s="19">
        <v>7188.2969999999996</v>
      </c>
      <c r="D1227" s="19">
        <v>519.75</v>
      </c>
      <c r="E1227" s="19">
        <v>2161.1329999999998</v>
      </c>
      <c r="F1227" s="19">
        <v>16363.849</v>
      </c>
      <c r="G1227" s="19">
        <v>465.34699999999998</v>
      </c>
      <c r="H1227" s="19">
        <v>0</v>
      </c>
    </row>
    <row r="1228" spans="1:9" ht="8.1" customHeight="1" x14ac:dyDescent="0.15">
      <c r="A1228" s="18" t="s">
        <v>43</v>
      </c>
      <c r="B1228" s="19">
        <v>75343.736999999994</v>
      </c>
      <c r="C1228" s="19">
        <v>63458.597999999998</v>
      </c>
      <c r="D1228" s="19">
        <v>5565.6629999999996</v>
      </c>
      <c r="E1228" s="19">
        <v>19560.388999999999</v>
      </c>
      <c r="F1228" s="19">
        <v>115050.745</v>
      </c>
      <c r="G1228" s="19">
        <v>6099.6080000000002</v>
      </c>
      <c r="H1228" s="19">
        <v>296.55599999999998</v>
      </c>
    </row>
    <row r="1229" spans="1:9" ht="8.1" customHeight="1" x14ac:dyDescent="0.15">
      <c r="A1229" s="18" t="s">
        <v>44</v>
      </c>
      <c r="B1229" s="24">
        <v>27444.776999999998</v>
      </c>
      <c r="C1229" s="24">
        <v>10082.379000000001</v>
      </c>
      <c r="D1229" s="24">
        <v>5527.7380000000003</v>
      </c>
      <c r="E1229" s="24">
        <v>7164.81</v>
      </c>
      <c r="F1229" s="24">
        <v>29525.374</v>
      </c>
      <c r="G1229" s="24">
        <v>3009.5439999999999</v>
      </c>
      <c r="H1229" s="24">
        <v>62.783999999999999</v>
      </c>
    </row>
    <row r="1230" spans="1:9" ht="8.1" customHeight="1" x14ac:dyDescent="0.15">
      <c r="A1230" s="21" t="s">
        <v>45</v>
      </c>
      <c r="B1230" s="34">
        <v>14844.675999999999</v>
      </c>
      <c r="C1230" s="34">
        <v>4273.5389999999998</v>
      </c>
      <c r="D1230" s="34">
        <v>1270.0409999999999</v>
      </c>
      <c r="E1230" s="34">
        <v>4292.4520000000002</v>
      </c>
      <c r="F1230" s="34">
        <v>19409.703000000001</v>
      </c>
      <c r="G1230" s="34">
        <v>1029.7570000000001</v>
      </c>
      <c r="H1230" s="34">
        <v>2.169</v>
      </c>
    </row>
    <row r="1231" spans="1:9" ht="9" customHeight="1" x14ac:dyDescent="0.15">
      <c r="A1231" s="12"/>
      <c r="B1231" s="13"/>
      <c r="C1231" s="13"/>
      <c r="D1231" s="13"/>
      <c r="E1231" s="13"/>
      <c r="F1231" s="13"/>
      <c r="G1231" s="13"/>
      <c r="H1231" s="13"/>
    </row>
    <row r="1232" spans="1:9" ht="9" customHeight="1" x14ac:dyDescent="0.15">
      <c r="A1232" s="12" t="s">
        <v>69</v>
      </c>
      <c r="B1232" s="13"/>
      <c r="C1232" s="13"/>
      <c r="D1232" s="13"/>
      <c r="E1232" s="13"/>
      <c r="F1232" s="13"/>
      <c r="G1232" s="13"/>
      <c r="H1232" s="13"/>
      <c r="I1232" s="14"/>
    </row>
    <row r="1233" spans="1:9" ht="9" customHeight="1" x14ac:dyDescent="0.15">
      <c r="A1233" s="15" t="s">
        <v>13</v>
      </c>
      <c r="B1233" s="16">
        <f>SUM(B1235:B1266)</f>
        <v>1582788.3559999997</v>
      </c>
      <c r="C1233" s="16">
        <f>SUM(C1235:C1266)</f>
        <v>1121973.5450000002</v>
      </c>
      <c r="D1233" s="16">
        <f t="shared" ref="D1233:H1233" si="39">SUM(D1235:D1266)</f>
        <v>473926.66399999999</v>
      </c>
      <c r="E1233" s="16">
        <f t="shared" si="39"/>
        <v>793872.62400000007</v>
      </c>
      <c r="F1233" s="16">
        <f t="shared" si="39"/>
        <v>1972342.888</v>
      </c>
      <c r="G1233" s="16">
        <f t="shared" si="39"/>
        <v>355026.00599999982</v>
      </c>
      <c r="H1233" s="16">
        <f t="shared" si="39"/>
        <v>100885.73699999999</v>
      </c>
      <c r="I1233" s="17"/>
    </row>
    <row r="1234" spans="1:9" ht="3.95" customHeight="1" x14ac:dyDescent="0.15">
      <c r="A1234" s="15"/>
      <c r="B1234" s="16"/>
      <c r="C1234" s="16"/>
      <c r="D1234" s="16"/>
      <c r="E1234" s="16"/>
      <c r="F1234" s="16"/>
      <c r="G1234" s="16"/>
      <c r="H1234" s="16"/>
      <c r="I1234" s="17"/>
    </row>
    <row r="1235" spans="1:9" ht="9" customHeight="1" x14ac:dyDescent="0.15">
      <c r="A1235" s="18" t="s">
        <v>14</v>
      </c>
      <c r="B1235" s="19">
        <v>18083.315999999999</v>
      </c>
      <c r="C1235" s="19">
        <v>9870.5370000000003</v>
      </c>
      <c r="D1235" s="19">
        <v>2570.366</v>
      </c>
      <c r="E1235" s="19">
        <v>5543.2269999999999</v>
      </c>
      <c r="F1235" s="19">
        <v>18887.810000000001</v>
      </c>
      <c r="G1235" s="19">
        <v>2854.87</v>
      </c>
      <c r="H1235" s="19">
        <v>0</v>
      </c>
      <c r="I1235" s="14"/>
    </row>
    <row r="1236" spans="1:9" ht="9" customHeight="1" x14ac:dyDescent="0.15">
      <c r="A1236" s="18" t="s">
        <v>15</v>
      </c>
      <c r="B1236" s="19">
        <v>53984.798999999999</v>
      </c>
      <c r="C1236" s="19">
        <v>25905.159</v>
      </c>
      <c r="D1236" s="19">
        <v>8736.8539999999994</v>
      </c>
      <c r="E1236" s="19">
        <v>15852.971</v>
      </c>
      <c r="F1236" s="19">
        <v>60789.574999999997</v>
      </c>
      <c r="G1236" s="19">
        <v>8300.39</v>
      </c>
      <c r="H1236" s="19">
        <v>119.63800000000001</v>
      </c>
      <c r="I1236" s="14"/>
    </row>
    <row r="1237" spans="1:9" ht="9" customHeight="1" x14ac:dyDescent="0.15">
      <c r="A1237" s="18" t="s">
        <v>16</v>
      </c>
      <c r="B1237" s="19">
        <v>14674.040999999999</v>
      </c>
      <c r="C1237" s="19">
        <v>8589.8989999999994</v>
      </c>
      <c r="D1237" s="19">
        <v>1603.6790000000001</v>
      </c>
      <c r="E1237" s="19">
        <v>4116.5119999999997</v>
      </c>
      <c r="F1237" s="19">
        <v>10529.662</v>
      </c>
      <c r="G1237" s="19">
        <v>1506.222</v>
      </c>
      <c r="H1237" s="19">
        <v>0</v>
      </c>
      <c r="I1237" s="14"/>
    </row>
    <row r="1238" spans="1:9" ht="9" customHeight="1" x14ac:dyDescent="0.15">
      <c r="A1238" s="21" t="s">
        <v>17</v>
      </c>
      <c r="B1238" s="22">
        <v>10359.361999999999</v>
      </c>
      <c r="C1238" s="22">
        <v>9526.2729999999992</v>
      </c>
      <c r="D1238" s="22">
        <v>1461.674</v>
      </c>
      <c r="E1238" s="22">
        <v>3295.0349999999999</v>
      </c>
      <c r="F1238" s="22">
        <v>12841.513000000001</v>
      </c>
      <c r="G1238" s="22">
        <v>4232.6850000000004</v>
      </c>
      <c r="H1238" s="22">
        <v>457.85500000000002</v>
      </c>
      <c r="I1238" s="14"/>
    </row>
    <row r="1239" spans="1:9" ht="9" customHeight="1" x14ac:dyDescent="0.15">
      <c r="A1239" s="18" t="s">
        <v>18</v>
      </c>
      <c r="B1239" s="19">
        <v>39413.974999999999</v>
      </c>
      <c r="C1239" s="19">
        <v>43434.254999999997</v>
      </c>
      <c r="D1239" s="19">
        <v>4553.0169999999998</v>
      </c>
      <c r="E1239" s="19">
        <v>14792.141</v>
      </c>
      <c r="F1239" s="19">
        <v>50214.19</v>
      </c>
      <c r="G1239" s="19">
        <v>5974.027</v>
      </c>
      <c r="H1239" s="19">
        <v>56.725999999999999</v>
      </c>
      <c r="I1239" s="14"/>
    </row>
    <row r="1240" spans="1:9" ht="9" customHeight="1" x14ac:dyDescent="0.15">
      <c r="A1240" s="18" t="s">
        <v>19</v>
      </c>
      <c r="B1240" s="19">
        <v>11872.316999999999</v>
      </c>
      <c r="C1240" s="19">
        <v>10780.723</v>
      </c>
      <c r="D1240" s="19">
        <v>1445.13</v>
      </c>
      <c r="E1240" s="19">
        <v>2938.0590000000002</v>
      </c>
      <c r="F1240" s="19">
        <v>12448.773999999999</v>
      </c>
      <c r="G1240" s="19">
        <v>973.24400000000003</v>
      </c>
      <c r="H1240" s="19">
        <v>0</v>
      </c>
      <c r="I1240" s="14"/>
    </row>
    <row r="1241" spans="1:9" ht="9" customHeight="1" x14ac:dyDescent="0.15">
      <c r="A1241" s="18" t="s">
        <v>20</v>
      </c>
      <c r="B1241" s="19">
        <v>36097.498</v>
      </c>
      <c r="C1241" s="19">
        <v>13844.227999999999</v>
      </c>
      <c r="D1241" s="19">
        <v>3165.6460000000002</v>
      </c>
      <c r="E1241" s="19">
        <v>8375.4120000000003</v>
      </c>
      <c r="F1241" s="19">
        <v>42910.779000000002</v>
      </c>
      <c r="G1241" s="19">
        <v>1829.65</v>
      </c>
      <c r="H1241" s="19">
        <v>0</v>
      </c>
      <c r="I1241" s="14"/>
    </row>
    <row r="1242" spans="1:9" ht="9" customHeight="1" x14ac:dyDescent="0.15">
      <c r="A1242" s="21" t="s">
        <v>21</v>
      </c>
      <c r="B1242" s="22">
        <v>42779.497000000003</v>
      </c>
      <c r="C1242" s="22">
        <v>25360.147000000001</v>
      </c>
      <c r="D1242" s="22">
        <v>9489.5580000000009</v>
      </c>
      <c r="E1242" s="22">
        <v>16232.913</v>
      </c>
      <c r="F1242" s="22">
        <v>65835.762000000002</v>
      </c>
      <c r="G1242" s="22">
        <v>5045.4160000000002</v>
      </c>
      <c r="H1242" s="22">
        <v>57.423000000000002</v>
      </c>
      <c r="I1242" s="14"/>
    </row>
    <row r="1243" spans="1:9" ht="9" customHeight="1" x14ac:dyDescent="0.15">
      <c r="A1243" s="18" t="s">
        <v>22</v>
      </c>
      <c r="B1243" s="19">
        <v>236453.201</v>
      </c>
      <c r="C1243" s="19">
        <v>239621.61300000001</v>
      </c>
      <c r="D1243" s="19">
        <v>279766.42200000002</v>
      </c>
      <c r="E1243" s="19">
        <v>350900.48499999999</v>
      </c>
      <c r="F1243" s="19">
        <v>271801.03399999999</v>
      </c>
      <c r="G1243" s="19">
        <v>175683.204</v>
      </c>
      <c r="H1243" s="19">
        <v>62734.237999999998</v>
      </c>
      <c r="I1243" s="14"/>
    </row>
    <row r="1244" spans="1:9" ht="9" customHeight="1" x14ac:dyDescent="0.15">
      <c r="A1244" s="18" t="s">
        <v>23</v>
      </c>
      <c r="B1244" s="19">
        <v>19341.332999999999</v>
      </c>
      <c r="C1244" s="19">
        <v>14155.888999999999</v>
      </c>
      <c r="D1244" s="19">
        <v>2487.0169999999998</v>
      </c>
      <c r="E1244" s="19">
        <v>5301.7790000000005</v>
      </c>
      <c r="F1244" s="19">
        <v>24404.920999999998</v>
      </c>
      <c r="G1244" s="19">
        <v>2758.5030000000002</v>
      </c>
      <c r="H1244" s="19">
        <v>1058.3109999999999</v>
      </c>
      <c r="I1244" s="14"/>
    </row>
    <row r="1245" spans="1:9" ht="9" customHeight="1" x14ac:dyDescent="0.15">
      <c r="A1245" s="18" t="s">
        <v>24</v>
      </c>
      <c r="B1245" s="19">
        <v>66651.913</v>
      </c>
      <c r="C1245" s="19">
        <v>49016.588000000003</v>
      </c>
      <c r="D1245" s="19">
        <v>8682.3790000000008</v>
      </c>
      <c r="E1245" s="19">
        <v>23718.804</v>
      </c>
      <c r="F1245" s="19">
        <v>73763</v>
      </c>
      <c r="G1245" s="19">
        <v>7844.7250000000004</v>
      </c>
      <c r="H1245" s="19">
        <v>433.947</v>
      </c>
      <c r="I1245" s="14"/>
    </row>
    <row r="1246" spans="1:9" ht="9" customHeight="1" x14ac:dyDescent="0.15">
      <c r="A1246" s="21" t="s">
        <v>25</v>
      </c>
      <c r="B1246" s="22">
        <v>26807.124</v>
      </c>
      <c r="C1246" s="22">
        <v>23419.5</v>
      </c>
      <c r="D1246" s="22">
        <v>3040.4340000000002</v>
      </c>
      <c r="E1246" s="22">
        <v>7022.2309999999998</v>
      </c>
      <c r="F1246" s="22">
        <v>33689.663999999997</v>
      </c>
      <c r="G1246" s="22">
        <v>1706.925</v>
      </c>
      <c r="H1246" s="22">
        <v>0</v>
      </c>
      <c r="I1246" s="14"/>
    </row>
    <row r="1247" spans="1:9" ht="9" customHeight="1" x14ac:dyDescent="0.15">
      <c r="A1247" s="18" t="s">
        <v>26</v>
      </c>
      <c r="B1247" s="19">
        <v>26560.144</v>
      </c>
      <c r="C1247" s="19">
        <v>24101.920999999998</v>
      </c>
      <c r="D1247" s="19">
        <v>1722.5930000000001</v>
      </c>
      <c r="E1247" s="19">
        <v>7057.4920000000002</v>
      </c>
      <c r="F1247" s="19">
        <v>36059.381000000001</v>
      </c>
      <c r="G1247" s="19">
        <v>1618.992</v>
      </c>
      <c r="H1247" s="19">
        <v>0</v>
      </c>
      <c r="I1247" s="14"/>
    </row>
    <row r="1248" spans="1:9" ht="9" customHeight="1" x14ac:dyDescent="0.15">
      <c r="A1248" s="18" t="s">
        <v>27</v>
      </c>
      <c r="B1248" s="19">
        <v>123903.30499999999</v>
      </c>
      <c r="C1248" s="19">
        <v>57652.735999999997</v>
      </c>
      <c r="D1248" s="19">
        <v>22089.741999999998</v>
      </c>
      <c r="E1248" s="19">
        <v>42235.548000000003</v>
      </c>
      <c r="F1248" s="19">
        <v>147233.13</v>
      </c>
      <c r="G1248" s="19">
        <v>21643.438999999998</v>
      </c>
      <c r="H1248" s="19">
        <v>1258.8869999999999</v>
      </c>
      <c r="I1248" s="14"/>
    </row>
    <row r="1249" spans="1:9" ht="9" customHeight="1" x14ac:dyDescent="0.15">
      <c r="A1249" s="18" t="s">
        <v>28</v>
      </c>
      <c r="B1249" s="19">
        <v>182907.66</v>
      </c>
      <c r="C1249" s="19">
        <v>90190.046000000002</v>
      </c>
      <c r="D1249" s="19">
        <v>12989.011</v>
      </c>
      <c r="E1249" s="19">
        <v>49252.917999999998</v>
      </c>
      <c r="F1249" s="19">
        <v>286584.23599999998</v>
      </c>
      <c r="G1249" s="19">
        <v>14886.743</v>
      </c>
      <c r="H1249" s="19">
        <v>1003.871</v>
      </c>
      <c r="I1249" s="14"/>
    </row>
    <row r="1250" spans="1:9" ht="9" customHeight="1" x14ac:dyDescent="0.15">
      <c r="A1250" s="21" t="s">
        <v>29</v>
      </c>
      <c r="B1250" s="22">
        <v>52039.542999999998</v>
      </c>
      <c r="C1250" s="22">
        <v>28783.542000000001</v>
      </c>
      <c r="D1250" s="22">
        <v>4210.2520000000004</v>
      </c>
      <c r="E1250" s="22">
        <v>15422.607</v>
      </c>
      <c r="F1250" s="22">
        <v>55791.053</v>
      </c>
      <c r="G1250" s="22">
        <v>2716.924</v>
      </c>
      <c r="H1250" s="22">
        <v>287.59699999999998</v>
      </c>
      <c r="I1250" s="14"/>
    </row>
    <row r="1251" spans="1:9" ht="9" customHeight="1" x14ac:dyDescent="0.15">
      <c r="A1251" s="18" t="s">
        <v>30</v>
      </c>
      <c r="B1251" s="19">
        <v>22083.756000000001</v>
      </c>
      <c r="C1251" s="19">
        <v>14372.143</v>
      </c>
      <c r="D1251" s="19">
        <v>3150.9549999999999</v>
      </c>
      <c r="E1251" s="19">
        <v>6413.4350000000004</v>
      </c>
      <c r="F1251" s="19">
        <v>26425.886999999999</v>
      </c>
      <c r="G1251" s="19">
        <v>1714.3969999999999</v>
      </c>
      <c r="H1251" s="19">
        <v>0</v>
      </c>
      <c r="I1251" s="14"/>
    </row>
    <row r="1252" spans="1:9" ht="9" customHeight="1" x14ac:dyDescent="0.15">
      <c r="A1252" s="18" t="s">
        <v>31</v>
      </c>
      <c r="B1252" s="19">
        <v>12779.315000000001</v>
      </c>
      <c r="C1252" s="19">
        <v>5103.8310000000001</v>
      </c>
      <c r="D1252" s="19">
        <v>1039.443</v>
      </c>
      <c r="E1252" s="19">
        <v>3378.3310000000001</v>
      </c>
      <c r="F1252" s="19">
        <v>17424.915000000001</v>
      </c>
      <c r="G1252" s="19">
        <v>815.822</v>
      </c>
      <c r="H1252" s="19">
        <v>9.8640000000000008</v>
      </c>
      <c r="I1252" s="14"/>
    </row>
    <row r="1253" spans="1:9" ht="9" customHeight="1" x14ac:dyDescent="0.15">
      <c r="A1253" s="18" t="s">
        <v>32</v>
      </c>
      <c r="B1253" s="19">
        <v>115028.092</v>
      </c>
      <c r="C1253" s="19">
        <v>112966.141</v>
      </c>
      <c r="D1253" s="19">
        <v>36542.800999999999</v>
      </c>
      <c r="E1253" s="19">
        <v>72645.224000000002</v>
      </c>
      <c r="F1253" s="19">
        <v>113645.17600000001</v>
      </c>
      <c r="G1253" s="19">
        <v>29570.57</v>
      </c>
      <c r="H1253" s="19">
        <v>28124.043000000001</v>
      </c>
      <c r="I1253" s="14"/>
    </row>
    <row r="1254" spans="1:9" ht="9" customHeight="1" x14ac:dyDescent="0.15">
      <c r="A1254" s="21" t="s">
        <v>33</v>
      </c>
      <c r="B1254" s="22">
        <v>26627.633000000002</v>
      </c>
      <c r="C1254" s="22">
        <v>14304.314</v>
      </c>
      <c r="D1254" s="22">
        <v>1939.8219999999999</v>
      </c>
      <c r="E1254" s="22">
        <v>6929.357</v>
      </c>
      <c r="F1254" s="22">
        <v>44101.911</v>
      </c>
      <c r="G1254" s="22">
        <v>1916.675</v>
      </c>
      <c r="H1254" s="22">
        <v>0</v>
      </c>
      <c r="I1254" s="14"/>
    </row>
    <row r="1255" spans="1:9" ht="9" customHeight="1" x14ac:dyDescent="0.15">
      <c r="A1255" s="18" t="s">
        <v>34</v>
      </c>
      <c r="B1255" s="19">
        <v>55751.741000000002</v>
      </c>
      <c r="C1255" s="19">
        <v>41076.463000000003</v>
      </c>
      <c r="D1255" s="19">
        <v>10226.245999999999</v>
      </c>
      <c r="E1255" s="19">
        <v>17835.387999999999</v>
      </c>
      <c r="F1255" s="19">
        <v>82473.751000000004</v>
      </c>
      <c r="G1255" s="19">
        <v>6060.8019999999997</v>
      </c>
      <c r="H1255" s="19">
        <v>258.036</v>
      </c>
      <c r="I1255" s="14"/>
    </row>
    <row r="1256" spans="1:9" ht="9" customHeight="1" x14ac:dyDescent="0.15">
      <c r="A1256" s="18" t="s">
        <v>35</v>
      </c>
      <c r="B1256" s="19">
        <v>36818.76</v>
      </c>
      <c r="C1256" s="19">
        <v>27887.949000000001</v>
      </c>
      <c r="D1256" s="19">
        <v>10682.88</v>
      </c>
      <c r="E1256" s="19">
        <v>11459.522999999999</v>
      </c>
      <c r="F1256" s="19">
        <v>32858.597999999998</v>
      </c>
      <c r="G1256" s="19">
        <v>11976.636</v>
      </c>
      <c r="H1256" s="19">
        <v>208.858</v>
      </c>
      <c r="I1256" s="14"/>
    </row>
    <row r="1257" spans="1:9" ht="9" customHeight="1" x14ac:dyDescent="0.15">
      <c r="A1257" s="18" t="s">
        <v>36</v>
      </c>
      <c r="B1257" s="19">
        <v>31141.584999999999</v>
      </c>
      <c r="C1257" s="19">
        <v>18351.784</v>
      </c>
      <c r="D1257" s="19">
        <v>3138.1660000000002</v>
      </c>
      <c r="E1257" s="19">
        <v>9806.1720000000005</v>
      </c>
      <c r="F1257" s="19">
        <v>35133.815000000002</v>
      </c>
      <c r="G1257" s="19">
        <v>5154.7629999999999</v>
      </c>
      <c r="H1257" s="19">
        <v>507.58100000000002</v>
      </c>
      <c r="I1257" s="14"/>
    </row>
    <row r="1258" spans="1:9" ht="9" customHeight="1" x14ac:dyDescent="0.15">
      <c r="A1258" s="21" t="s">
        <v>37</v>
      </c>
      <c r="B1258" s="22">
        <v>30495.813999999998</v>
      </c>
      <c r="C1258" s="22">
        <v>18965.588</v>
      </c>
      <c r="D1258" s="22">
        <v>3697.5079999999998</v>
      </c>
      <c r="E1258" s="22">
        <v>8842.1200000000008</v>
      </c>
      <c r="F1258" s="22">
        <v>43226.095999999998</v>
      </c>
      <c r="G1258" s="22">
        <v>2975.7779999999998</v>
      </c>
      <c r="H1258" s="22">
        <v>43.683</v>
      </c>
      <c r="I1258" s="14"/>
    </row>
    <row r="1259" spans="1:9" ht="9" customHeight="1" x14ac:dyDescent="0.15">
      <c r="A1259" s="18" t="s">
        <v>38</v>
      </c>
      <c r="B1259" s="19">
        <v>50909.025999999998</v>
      </c>
      <c r="C1259" s="19">
        <v>23795.274000000001</v>
      </c>
      <c r="D1259" s="19">
        <v>4686.2</v>
      </c>
      <c r="E1259" s="19">
        <v>14453.013000000001</v>
      </c>
      <c r="F1259" s="19">
        <v>44803.315000000002</v>
      </c>
      <c r="G1259" s="19">
        <v>3679.701</v>
      </c>
      <c r="H1259" s="19">
        <v>3719.123</v>
      </c>
      <c r="I1259" s="14"/>
    </row>
    <row r="1260" spans="1:9" ht="9" customHeight="1" x14ac:dyDescent="0.15">
      <c r="A1260" s="18" t="s">
        <v>39</v>
      </c>
      <c r="B1260" s="19">
        <v>40040.332000000002</v>
      </c>
      <c r="C1260" s="19">
        <v>21270.456999999999</v>
      </c>
      <c r="D1260" s="19">
        <v>7495.8980000000001</v>
      </c>
      <c r="E1260" s="19">
        <v>13152.468000000001</v>
      </c>
      <c r="F1260" s="19">
        <v>44922.218000000001</v>
      </c>
      <c r="G1260" s="19">
        <v>7138.5829999999996</v>
      </c>
      <c r="H1260" s="19">
        <v>138.21199999999999</v>
      </c>
      <c r="I1260" s="14"/>
    </row>
    <row r="1261" spans="1:9" ht="9" customHeight="1" x14ac:dyDescent="0.15">
      <c r="A1261" s="18" t="s">
        <v>40</v>
      </c>
      <c r="B1261" s="19">
        <v>27805.815999999999</v>
      </c>
      <c r="C1261" s="19">
        <v>15942.637000000001</v>
      </c>
      <c r="D1261" s="19">
        <v>2579.85</v>
      </c>
      <c r="E1261" s="19">
        <v>6484.3869999999997</v>
      </c>
      <c r="F1261" s="19">
        <v>38628.125999999997</v>
      </c>
      <c r="G1261" s="19">
        <v>6133.2139999999999</v>
      </c>
      <c r="H1261" s="19">
        <v>24.802</v>
      </c>
      <c r="I1261" s="14"/>
    </row>
    <row r="1262" spans="1:9" ht="9" customHeight="1" x14ac:dyDescent="0.15">
      <c r="A1262" s="21" t="s">
        <v>41</v>
      </c>
      <c r="B1262" s="22">
        <v>43645.540999999997</v>
      </c>
      <c r="C1262" s="22">
        <v>48359.089</v>
      </c>
      <c r="D1262" s="22">
        <v>5368.7510000000002</v>
      </c>
      <c r="E1262" s="22">
        <v>15073.602999999999</v>
      </c>
      <c r="F1262" s="22">
        <v>61990.892999999996</v>
      </c>
      <c r="G1262" s="22">
        <v>6200.3739999999998</v>
      </c>
      <c r="H1262" s="22">
        <v>0.14799999999999999</v>
      </c>
      <c r="I1262" s="14"/>
    </row>
    <row r="1263" spans="1:9" ht="9" customHeight="1" x14ac:dyDescent="0.15">
      <c r="A1263" s="18" t="s">
        <v>42</v>
      </c>
      <c r="B1263" s="19">
        <v>8581.6970000000001</v>
      </c>
      <c r="C1263" s="19">
        <v>7109.2139999999999</v>
      </c>
      <c r="D1263" s="19">
        <v>670.77</v>
      </c>
      <c r="E1263" s="19">
        <v>2250.88</v>
      </c>
      <c r="F1263" s="19">
        <v>16523.812999999998</v>
      </c>
      <c r="G1263" s="19">
        <v>488.3</v>
      </c>
      <c r="H1263" s="19">
        <v>0</v>
      </c>
      <c r="I1263" s="14"/>
    </row>
    <row r="1264" spans="1:9" ht="9" customHeight="1" x14ac:dyDescent="0.15">
      <c r="A1264" s="18" t="s">
        <v>43</v>
      </c>
      <c r="B1264" s="19">
        <v>76488.725000000006</v>
      </c>
      <c r="C1264" s="19">
        <v>63585.125</v>
      </c>
      <c r="D1264" s="19">
        <v>6130.67</v>
      </c>
      <c r="E1264" s="19">
        <v>20726.221000000001</v>
      </c>
      <c r="F1264" s="19">
        <v>116342.58100000001</v>
      </c>
      <c r="G1264" s="19">
        <v>7063.3879999999999</v>
      </c>
      <c r="H1264" s="19">
        <v>313.40600000000001</v>
      </c>
      <c r="I1264" s="14"/>
    </row>
    <row r="1265" spans="1:9" ht="9" customHeight="1" x14ac:dyDescent="0.15">
      <c r="A1265" s="18" t="s">
        <v>44</v>
      </c>
      <c r="B1265" s="24">
        <v>27958.106</v>
      </c>
      <c r="C1265" s="24">
        <v>10277.76</v>
      </c>
      <c r="D1265" s="24">
        <v>6923.076</v>
      </c>
      <c r="E1265" s="24">
        <v>7941.1139999999996</v>
      </c>
      <c r="F1265" s="24">
        <v>30367.752</v>
      </c>
      <c r="G1265" s="24">
        <v>3326.7689999999998</v>
      </c>
      <c r="H1265" s="24">
        <v>67.117000000000004</v>
      </c>
      <c r="I1265" s="14"/>
    </row>
    <row r="1266" spans="1:9" ht="9" customHeight="1" x14ac:dyDescent="0.15">
      <c r="A1266" s="21" t="s">
        <v>45</v>
      </c>
      <c r="B1266" s="34">
        <v>14703.388999999999</v>
      </c>
      <c r="C1266" s="34">
        <v>4352.72</v>
      </c>
      <c r="D1266" s="34">
        <v>1639.854</v>
      </c>
      <c r="E1266" s="34">
        <v>4423.2539999999999</v>
      </c>
      <c r="F1266" s="34">
        <v>19689.557000000001</v>
      </c>
      <c r="G1266" s="34">
        <v>1234.2750000000001</v>
      </c>
      <c r="H1266" s="34">
        <v>2.371</v>
      </c>
      <c r="I1266" s="14"/>
    </row>
    <row r="1267" spans="1:9" ht="8.1" customHeight="1" x14ac:dyDescent="0.15">
      <c r="A1267" s="40"/>
      <c r="B1267" s="44"/>
      <c r="C1267" s="44"/>
      <c r="D1267" s="44"/>
      <c r="E1267" s="44"/>
      <c r="F1267" s="44"/>
      <c r="G1267" s="44"/>
      <c r="H1267" s="44"/>
      <c r="I1267" s="14"/>
    </row>
    <row r="1268" spans="1:9" ht="3" customHeight="1" x14ac:dyDescent="0.15">
      <c r="A1268" s="23"/>
      <c r="B1268" s="35"/>
      <c r="C1268" s="35"/>
      <c r="D1268" s="35"/>
      <c r="E1268" s="35"/>
      <c r="F1268" s="35"/>
      <c r="G1268" s="35"/>
      <c r="H1268" s="35"/>
      <c r="I1268" s="14"/>
    </row>
    <row r="1269" spans="1:9" ht="12" customHeight="1" x14ac:dyDescent="0.2">
      <c r="A1269" s="1" t="s">
        <v>0</v>
      </c>
      <c r="B1269" s="2"/>
      <c r="C1269" s="2"/>
      <c r="D1269" s="2"/>
      <c r="E1269" s="2"/>
      <c r="F1269" s="2"/>
      <c r="G1269" s="3"/>
      <c r="H1269" s="6" t="s">
        <v>66</v>
      </c>
      <c r="I1269" s="5"/>
    </row>
    <row r="1270" spans="1:9" ht="12" customHeight="1" x14ac:dyDescent="0.2">
      <c r="A1270" s="1" t="s">
        <v>2</v>
      </c>
      <c r="B1270" s="2"/>
      <c r="C1270" s="2"/>
      <c r="D1270" s="2"/>
      <c r="E1270" s="2"/>
      <c r="F1270" s="2"/>
      <c r="G1270" s="3"/>
      <c r="H1270" s="6" t="s">
        <v>48</v>
      </c>
      <c r="I1270" s="5"/>
    </row>
    <row r="1271" spans="1:9" ht="12" customHeight="1" x14ac:dyDescent="0.2">
      <c r="A1271" s="1" t="s">
        <v>78</v>
      </c>
      <c r="B1271" s="2"/>
      <c r="C1271" s="2"/>
      <c r="D1271" s="2"/>
      <c r="E1271" s="2"/>
      <c r="F1271" s="2"/>
      <c r="G1271" s="3"/>
      <c r="H1271" s="3"/>
      <c r="I1271" s="5"/>
    </row>
    <row r="1272" spans="1:9" ht="12" customHeight="1" x14ac:dyDescent="0.2">
      <c r="A1272" s="49" t="s">
        <v>67</v>
      </c>
      <c r="B1272" s="2"/>
      <c r="C1272" s="2"/>
      <c r="D1272" s="2"/>
      <c r="E1272" s="2"/>
      <c r="F1272" s="2"/>
      <c r="G1272" s="3"/>
      <c r="H1272" s="3"/>
      <c r="I1272" s="5"/>
    </row>
    <row r="1273" spans="1:9" ht="3" customHeight="1" x14ac:dyDescent="0.25">
      <c r="A1273" s="8"/>
      <c r="B1273" s="8"/>
      <c r="C1273" s="8"/>
      <c r="D1273" s="8"/>
      <c r="E1273" s="8"/>
      <c r="F1273" s="8"/>
      <c r="G1273" s="8"/>
      <c r="H1273" s="8"/>
      <c r="I1273" s="9"/>
    </row>
    <row r="1274" spans="1:9" ht="3" customHeight="1" x14ac:dyDescent="0.25">
      <c r="A1274" s="9"/>
      <c r="B1274" s="9"/>
      <c r="C1274" s="9"/>
      <c r="D1274" s="9"/>
      <c r="E1274" s="9"/>
      <c r="F1274" s="9"/>
      <c r="G1274" s="9"/>
      <c r="H1274" s="9"/>
    </row>
    <row r="1275" spans="1:9" ht="9" customHeight="1" x14ac:dyDescent="0.25">
      <c r="A1275" s="200" t="s">
        <v>5</v>
      </c>
      <c r="B1275" s="199" t="s">
        <v>49</v>
      </c>
      <c r="C1275" s="199" t="s">
        <v>50</v>
      </c>
      <c r="D1275" s="199" t="s">
        <v>51</v>
      </c>
      <c r="E1275" s="199" t="s">
        <v>52</v>
      </c>
      <c r="F1275" s="199" t="s">
        <v>53</v>
      </c>
      <c r="G1275" s="199" t="s">
        <v>54</v>
      </c>
      <c r="H1275" s="199" t="s">
        <v>55</v>
      </c>
      <c r="I1275" s="11"/>
    </row>
    <row r="1276" spans="1:9" ht="9" customHeight="1" x14ac:dyDescent="0.25">
      <c r="A1276" s="200"/>
      <c r="B1276" s="199"/>
      <c r="C1276" s="199"/>
      <c r="D1276" s="199"/>
      <c r="E1276" s="199"/>
      <c r="F1276" s="199"/>
      <c r="G1276" s="199"/>
      <c r="H1276" s="199"/>
      <c r="I1276" s="11"/>
    </row>
    <row r="1277" spans="1:9" ht="9" customHeight="1" x14ac:dyDescent="0.25">
      <c r="A1277" s="200"/>
      <c r="B1277" s="199"/>
      <c r="C1277" s="199"/>
      <c r="D1277" s="199"/>
      <c r="E1277" s="199"/>
      <c r="F1277" s="199"/>
      <c r="G1277" s="199"/>
      <c r="H1277" s="199"/>
      <c r="I1277" s="11"/>
    </row>
    <row r="1278" spans="1:9" ht="9" customHeight="1" x14ac:dyDescent="0.25">
      <c r="A1278" s="200"/>
      <c r="B1278" s="199"/>
      <c r="C1278" s="199"/>
      <c r="D1278" s="199"/>
      <c r="E1278" s="199"/>
      <c r="F1278" s="199"/>
      <c r="G1278" s="199"/>
      <c r="H1278" s="199"/>
      <c r="I1278" s="11"/>
    </row>
    <row r="1279" spans="1:9" ht="9" customHeight="1" x14ac:dyDescent="0.25">
      <c r="A1279" s="200"/>
      <c r="B1279" s="199"/>
      <c r="C1279" s="199"/>
      <c r="D1279" s="199"/>
      <c r="E1279" s="199"/>
      <c r="F1279" s="199"/>
      <c r="G1279" s="199"/>
      <c r="H1279" s="199"/>
      <c r="I1279" s="11"/>
    </row>
    <row r="1280" spans="1:9" ht="4.5" customHeight="1" x14ac:dyDescent="0.25">
      <c r="A1280" s="200"/>
      <c r="B1280" s="199"/>
      <c r="C1280" s="199"/>
      <c r="D1280" s="199"/>
      <c r="E1280" s="199"/>
      <c r="F1280" s="199"/>
      <c r="G1280" s="199"/>
      <c r="H1280" s="199"/>
      <c r="I1280" s="11"/>
    </row>
    <row r="1281" spans="1:13" ht="3" customHeight="1" x14ac:dyDescent="0.25">
      <c r="A1281" s="8"/>
      <c r="B1281" s="8"/>
      <c r="C1281" s="8"/>
      <c r="D1281" s="8"/>
      <c r="E1281" s="8"/>
      <c r="F1281" s="8"/>
      <c r="G1281" s="8"/>
      <c r="H1281" s="8"/>
    </row>
    <row r="1282" spans="1:13" s="14" customFormat="1" ht="3" customHeight="1" x14ac:dyDescent="0.2">
      <c r="A1282" s="9"/>
      <c r="B1282" s="9"/>
      <c r="C1282" s="9"/>
      <c r="D1282" s="9"/>
      <c r="E1282" s="9"/>
      <c r="F1282" s="9"/>
      <c r="G1282" s="9"/>
      <c r="H1282" s="42"/>
      <c r="I1282" s="10"/>
      <c r="K1282" s="43"/>
    </row>
    <row r="1283" spans="1:13" s="14" customFormat="1" ht="9" customHeight="1" x14ac:dyDescent="0.2">
      <c r="A1283" s="12" t="s">
        <v>77</v>
      </c>
      <c r="B1283" s="9"/>
      <c r="C1283" s="9"/>
      <c r="D1283" s="9"/>
      <c r="E1283" s="9"/>
      <c r="F1283" s="9"/>
      <c r="G1283" s="9"/>
      <c r="H1283" s="42"/>
      <c r="I1283" s="10"/>
      <c r="K1283" s="43"/>
    </row>
    <row r="1284" spans="1:13" s="17" customFormat="1" ht="9" customHeight="1" x14ac:dyDescent="0.15">
      <c r="A1284" s="15" t="s">
        <v>13</v>
      </c>
      <c r="B1284" s="16">
        <f>SUM(B1286:B1317)</f>
        <v>1630686.4739999997</v>
      </c>
      <c r="C1284" s="16">
        <f>SUM(C1286:C1317)</f>
        <v>1167610.5610000002</v>
      </c>
      <c r="D1284" s="16">
        <f t="shared" ref="D1284:H1284" si="40">SUM(D1286:D1317)</f>
        <v>513798.8389999998</v>
      </c>
      <c r="E1284" s="16">
        <f t="shared" si="40"/>
        <v>839952.61900000006</v>
      </c>
      <c r="F1284" s="16">
        <f t="shared" si="40"/>
        <v>2003323.4269999999</v>
      </c>
      <c r="G1284" s="16">
        <f t="shared" si="40"/>
        <v>356462.09100000001</v>
      </c>
      <c r="H1284" s="16">
        <f t="shared" si="40"/>
        <v>102391.85999999999</v>
      </c>
      <c r="J1284" s="50"/>
      <c r="K1284" s="50"/>
      <c r="L1284" s="50"/>
      <c r="M1284" s="50"/>
    </row>
    <row r="1285" spans="1:13" s="17" customFormat="1" ht="3.95" customHeight="1" x14ac:dyDescent="0.15">
      <c r="A1285" s="15"/>
      <c r="B1285" s="16"/>
      <c r="C1285" s="16"/>
      <c r="D1285" s="16"/>
      <c r="E1285" s="16"/>
      <c r="F1285" s="16"/>
      <c r="G1285" s="16"/>
      <c r="H1285" s="16"/>
      <c r="J1285" s="50"/>
      <c r="K1285" s="50"/>
      <c r="L1285" s="50"/>
      <c r="M1285" s="50"/>
    </row>
    <row r="1286" spans="1:13" s="14" customFormat="1" ht="9" customHeight="1" x14ac:dyDescent="0.15">
      <c r="A1286" s="18" t="s">
        <v>14</v>
      </c>
      <c r="B1286" s="19">
        <v>18572.975999999999</v>
      </c>
      <c r="C1286" s="19">
        <v>10143.191000000001</v>
      </c>
      <c r="D1286" s="19">
        <v>2669.2449999999999</v>
      </c>
      <c r="E1286" s="19">
        <v>6172.66</v>
      </c>
      <c r="F1286" s="19">
        <v>19413.719000000001</v>
      </c>
      <c r="G1286" s="19">
        <v>2754.8789999999999</v>
      </c>
      <c r="H1286" s="19">
        <v>0</v>
      </c>
      <c r="J1286" s="20"/>
      <c r="K1286" s="20"/>
      <c r="L1286" s="20"/>
      <c r="M1286" s="20"/>
    </row>
    <row r="1287" spans="1:13" s="14" customFormat="1" ht="9" customHeight="1" x14ac:dyDescent="0.15">
      <c r="A1287" s="18" t="s">
        <v>15</v>
      </c>
      <c r="B1287" s="19">
        <v>56119.353999999999</v>
      </c>
      <c r="C1287" s="19">
        <v>26918.545999999998</v>
      </c>
      <c r="D1287" s="19">
        <v>9665.2440000000006</v>
      </c>
      <c r="E1287" s="19">
        <v>16785.436000000002</v>
      </c>
      <c r="F1287" s="19">
        <v>61474.671000000002</v>
      </c>
      <c r="G1287" s="19">
        <v>8797.1239999999998</v>
      </c>
      <c r="H1287" s="19">
        <v>124.2</v>
      </c>
      <c r="J1287" s="20"/>
      <c r="K1287" s="20"/>
      <c r="L1287" s="20"/>
      <c r="M1287" s="20"/>
    </row>
    <row r="1288" spans="1:13" s="14" customFormat="1" ht="9" customHeight="1" x14ac:dyDescent="0.15">
      <c r="A1288" s="18" t="s">
        <v>16</v>
      </c>
      <c r="B1288" s="19">
        <v>15043.196</v>
      </c>
      <c r="C1288" s="19">
        <v>9285.3179999999993</v>
      </c>
      <c r="D1288" s="19">
        <v>1798.722</v>
      </c>
      <c r="E1288" s="19">
        <v>4616.88</v>
      </c>
      <c r="F1288" s="19">
        <v>10628.263000000001</v>
      </c>
      <c r="G1288" s="19">
        <v>1545.6780000000001</v>
      </c>
      <c r="H1288" s="19">
        <v>0</v>
      </c>
      <c r="J1288" s="20"/>
      <c r="K1288" s="20"/>
      <c r="L1288" s="20"/>
      <c r="M1288" s="20"/>
    </row>
    <row r="1289" spans="1:13" s="14" customFormat="1" ht="9" customHeight="1" x14ac:dyDescent="0.15">
      <c r="A1289" s="21" t="s">
        <v>17</v>
      </c>
      <c r="B1289" s="22">
        <v>10419.950000000001</v>
      </c>
      <c r="C1289" s="22">
        <v>8888.8089999999993</v>
      </c>
      <c r="D1289" s="22">
        <v>1594.556</v>
      </c>
      <c r="E1289" s="22">
        <v>3397.049</v>
      </c>
      <c r="F1289" s="22">
        <v>12934.143</v>
      </c>
      <c r="G1289" s="22">
        <v>4214.9539999999997</v>
      </c>
      <c r="H1289" s="22">
        <v>436.536</v>
      </c>
      <c r="J1289" s="20"/>
      <c r="K1289" s="20"/>
      <c r="L1289" s="20"/>
      <c r="M1289" s="20"/>
    </row>
    <row r="1290" spans="1:13" s="14" customFormat="1" ht="9" customHeight="1" x14ac:dyDescent="0.15">
      <c r="A1290" s="18" t="s">
        <v>18</v>
      </c>
      <c r="B1290" s="19">
        <v>40467.733</v>
      </c>
      <c r="C1290" s="19">
        <v>48161.042999999998</v>
      </c>
      <c r="D1290" s="19">
        <v>4810.0230000000001</v>
      </c>
      <c r="E1290" s="19">
        <v>15590.48</v>
      </c>
      <c r="F1290" s="19">
        <v>51254.499000000003</v>
      </c>
      <c r="G1290" s="19">
        <v>5545.482</v>
      </c>
      <c r="H1290" s="19">
        <v>57.994999999999997</v>
      </c>
      <c r="J1290" s="20"/>
      <c r="K1290" s="20"/>
      <c r="L1290" s="20"/>
      <c r="M1290" s="20"/>
    </row>
    <row r="1291" spans="1:13" s="14" customFormat="1" ht="9" customHeight="1" x14ac:dyDescent="0.15">
      <c r="A1291" s="18" t="s">
        <v>19</v>
      </c>
      <c r="B1291" s="19">
        <v>13357.838</v>
      </c>
      <c r="C1291" s="19">
        <v>11669.977999999999</v>
      </c>
      <c r="D1291" s="19">
        <v>1597.203</v>
      </c>
      <c r="E1291" s="19">
        <v>3177.4569999999999</v>
      </c>
      <c r="F1291" s="19">
        <v>12740.895</v>
      </c>
      <c r="G1291" s="19">
        <v>997.24</v>
      </c>
      <c r="H1291" s="19">
        <v>0</v>
      </c>
      <c r="J1291" s="20"/>
      <c r="K1291" s="20"/>
      <c r="L1291" s="20"/>
      <c r="M1291" s="20"/>
    </row>
    <row r="1292" spans="1:13" s="14" customFormat="1" ht="9" customHeight="1" x14ac:dyDescent="0.15">
      <c r="A1292" s="18" t="s">
        <v>20</v>
      </c>
      <c r="B1292" s="19">
        <v>34748.052000000003</v>
      </c>
      <c r="C1292" s="19">
        <v>13280.672</v>
      </c>
      <c r="D1292" s="19">
        <v>3292.3580000000002</v>
      </c>
      <c r="E1292" s="19">
        <v>8380.8009999999995</v>
      </c>
      <c r="F1292" s="19">
        <v>43005.06</v>
      </c>
      <c r="G1292" s="19">
        <v>1903.2909999999999</v>
      </c>
      <c r="H1292" s="19">
        <v>0</v>
      </c>
      <c r="J1292" s="20"/>
      <c r="K1292" s="20"/>
      <c r="L1292" s="20"/>
      <c r="M1292" s="20"/>
    </row>
    <row r="1293" spans="1:13" s="14" customFormat="1" ht="9" customHeight="1" x14ac:dyDescent="0.15">
      <c r="A1293" s="21" t="s">
        <v>21</v>
      </c>
      <c r="B1293" s="22">
        <v>45069.014999999999</v>
      </c>
      <c r="C1293" s="22">
        <v>27512.966</v>
      </c>
      <c r="D1293" s="22">
        <v>10482.388000000001</v>
      </c>
      <c r="E1293" s="22">
        <v>17877.136999999999</v>
      </c>
      <c r="F1293" s="22">
        <v>66665.494000000006</v>
      </c>
      <c r="G1293" s="22">
        <v>4718.5119999999997</v>
      </c>
      <c r="H1293" s="22">
        <v>58.561</v>
      </c>
      <c r="J1293" s="20"/>
      <c r="K1293" s="20"/>
      <c r="L1293" s="20"/>
      <c r="M1293" s="20"/>
    </row>
    <row r="1294" spans="1:13" s="14" customFormat="1" ht="9" customHeight="1" x14ac:dyDescent="0.15">
      <c r="A1294" s="18" t="s">
        <v>22</v>
      </c>
      <c r="B1294" s="19">
        <v>247824.378</v>
      </c>
      <c r="C1294" s="19">
        <v>249815.52100000001</v>
      </c>
      <c r="D1294" s="19">
        <v>302953.12699999998</v>
      </c>
      <c r="E1294" s="19">
        <v>363567.44799999997</v>
      </c>
      <c r="F1294" s="19">
        <v>278170.745</v>
      </c>
      <c r="G1294" s="19">
        <v>171226.51699999999</v>
      </c>
      <c r="H1294" s="19">
        <v>62904.413999999997</v>
      </c>
      <c r="J1294" s="20"/>
      <c r="K1294" s="20"/>
      <c r="L1294" s="20"/>
      <c r="M1294" s="20"/>
    </row>
    <row r="1295" spans="1:13" s="14" customFormat="1" ht="9" customHeight="1" x14ac:dyDescent="0.15">
      <c r="A1295" s="18" t="s">
        <v>23</v>
      </c>
      <c r="B1295" s="19">
        <v>19478.696</v>
      </c>
      <c r="C1295" s="19">
        <v>14276.373</v>
      </c>
      <c r="D1295" s="19">
        <v>2548.8389999999999</v>
      </c>
      <c r="E1295" s="19">
        <v>5705.2160000000003</v>
      </c>
      <c r="F1295" s="19">
        <v>24710.607</v>
      </c>
      <c r="G1295" s="19">
        <v>2717.451</v>
      </c>
      <c r="H1295" s="19">
        <v>1078.3510000000001</v>
      </c>
      <c r="J1295" s="20"/>
      <c r="K1295" s="20"/>
      <c r="L1295" s="20"/>
      <c r="M1295" s="20"/>
    </row>
    <row r="1296" spans="1:13" s="14" customFormat="1" ht="9" customHeight="1" x14ac:dyDescent="0.15">
      <c r="A1296" s="18" t="s">
        <v>24</v>
      </c>
      <c r="B1296" s="19">
        <v>71023.596000000005</v>
      </c>
      <c r="C1296" s="19">
        <v>51427.406999999999</v>
      </c>
      <c r="D1296" s="19">
        <v>10103.620000000001</v>
      </c>
      <c r="E1296" s="19">
        <v>25090.955999999998</v>
      </c>
      <c r="F1296" s="19">
        <v>74942.054999999993</v>
      </c>
      <c r="G1296" s="19">
        <v>7435.0870000000004</v>
      </c>
      <c r="H1296" s="19">
        <v>453.29300000000001</v>
      </c>
      <c r="J1296" s="20"/>
      <c r="K1296" s="20"/>
      <c r="L1296" s="20"/>
      <c r="M1296" s="20"/>
    </row>
    <row r="1297" spans="1:13" s="14" customFormat="1" ht="9" customHeight="1" x14ac:dyDescent="0.15">
      <c r="A1297" s="21" t="s">
        <v>25</v>
      </c>
      <c r="B1297" s="22">
        <v>27845.621999999999</v>
      </c>
      <c r="C1297" s="22">
        <v>22628.335999999999</v>
      </c>
      <c r="D1297" s="22">
        <v>3298.7159999999999</v>
      </c>
      <c r="E1297" s="22">
        <v>7019.3019999999997</v>
      </c>
      <c r="F1297" s="22">
        <v>33813.544999999998</v>
      </c>
      <c r="G1297" s="22">
        <v>1705.7329999999999</v>
      </c>
      <c r="H1297" s="22">
        <v>0</v>
      </c>
      <c r="J1297" s="20"/>
      <c r="K1297" s="20"/>
      <c r="L1297" s="20"/>
      <c r="M1297" s="20"/>
    </row>
    <row r="1298" spans="1:13" s="14" customFormat="1" ht="9" customHeight="1" x14ac:dyDescent="0.15">
      <c r="A1298" s="18" t="s">
        <v>26</v>
      </c>
      <c r="B1298" s="19">
        <v>25670.645</v>
      </c>
      <c r="C1298" s="19">
        <v>26025.212</v>
      </c>
      <c r="D1298" s="19">
        <v>1744.027</v>
      </c>
      <c r="E1298" s="19">
        <v>7813.6260000000002</v>
      </c>
      <c r="F1298" s="19">
        <v>37110.057000000001</v>
      </c>
      <c r="G1298" s="19">
        <v>1365.8150000000001</v>
      </c>
      <c r="H1298" s="19">
        <v>0</v>
      </c>
      <c r="J1298" s="20"/>
      <c r="K1298" s="20"/>
      <c r="L1298" s="20"/>
      <c r="M1298" s="20"/>
    </row>
    <row r="1299" spans="1:13" s="14" customFormat="1" ht="9" customHeight="1" x14ac:dyDescent="0.15">
      <c r="A1299" s="18" t="s">
        <v>27</v>
      </c>
      <c r="B1299" s="19">
        <v>121639.06</v>
      </c>
      <c r="C1299" s="19">
        <v>59613.684000000001</v>
      </c>
      <c r="D1299" s="19">
        <v>23731.945</v>
      </c>
      <c r="E1299" s="19">
        <v>46248.574999999997</v>
      </c>
      <c r="F1299" s="19">
        <v>150756.853</v>
      </c>
      <c r="G1299" s="19">
        <v>23452.706999999999</v>
      </c>
      <c r="H1299" s="19">
        <v>1310.7360000000001</v>
      </c>
      <c r="J1299" s="20"/>
      <c r="K1299" s="20"/>
      <c r="L1299" s="20"/>
      <c r="M1299" s="20"/>
    </row>
    <row r="1300" spans="1:13" s="14" customFormat="1" ht="9" customHeight="1" x14ac:dyDescent="0.15">
      <c r="A1300" s="18" t="s">
        <v>28</v>
      </c>
      <c r="B1300" s="19">
        <v>197589.867</v>
      </c>
      <c r="C1300" s="19">
        <v>95788.687000000005</v>
      </c>
      <c r="D1300" s="19">
        <v>14030.191999999999</v>
      </c>
      <c r="E1300" s="19">
        <v>52100.773000000001</v>
      </c>
      <c r="F1300" s="19">
        <v>288218.24599999998</v>
      </c>
      <c r="G1300" s="19">
        <v>16251.245000000001</v>
      </c>
      <c r="H1300" s="19">
        <v>1034.1130000000001</v>
      </c>
      <c r="J1300" s="20"/>
      <c r="K1300" s="20"/>
      <c r="L1300" s="20"/>
      <c r="M1300" s="20"/>
    </row>
    <row r="1301" spans="1:13" s="14" customFormat="1" ht="9" customHeight="1" x14ac:dyDescent="0.15">
      <c r="A1301" s="21" t="s">
        <v>29</v>
      </c>
      <c r="B1301" s="22">
        <v>50429.13</v>
      </c>
      <c r="C1301" s="22">
        <v>30025.601999999999</v>
      </c>
      <c r="D1301" s="22">
        <v>4337.5990000000002</v>
      </c>
      <c r="E1301" s="22">
        <v>16854.939999999999</v>
      </c>
      <c r="F1301" s="22">
        <v>56274.648999999998</v>
      </c>
      <c r="G1301" s="22">
        <v>3061.172</v>
      </c>
      <c r="H1301" s="22">
        <v>296.25799999999998</v>
      </c>
      <c r="J1301" s="20"/>
      <c r="K1301" s="20"/>
      <c r="L1301" s="20"/>
      <c r="M1301" s="20"/>
    </row>
    <row r="1302" spans="1:13" s="14" customFormat="1" ht="9" customHeight="1" x14ac:dyDescent="0.15">
      <c r="A1302" s="18" t="s">
        <v>30</v>
      </c>
      <c r="B1302" s="19">
        <v>22848.672999999999</v>
      </c>
      <c r="C1302" s="19">
        <v>14226.223</v>
      </c>
      <c r="D1302" s="19">
        <v>3402.4969999999998</v>
      </c>
      <c r="E1302" s="19">
        <v>6566.16</v>
      </c>
      <c r="F1302" s="19">
        <v>26659.918000000001</v>
      </c>
      <c r="G1302" s="19">
        <v>1961.5840000000001</v>
      </c>
      <c r="H1302" s="19">
        <v>0</v>
      </c>
      <c r="J1302" s="20"/>
      <c r="K1302" s="20"/>
      <c r="L1302" s="20"/>
      <c r="M1302" s="20"/>
    </row>
    <row r="1303" spans="1:13" s="14" customFormat="1" ht="9" customHeight="1" x14ac:dyDescent="0.15">
      <c r="A1303" s="18" t="s">
        <v>31</v>
      </c>
      <c r="B1303" s="19">
        <v>13937.163</v>
      </c>
      <c r="C1303" s="19">
        <v>5107.6930000000002</v>
      </c>
      <c r="D1303" s="19">
        <v>1048.991</v>
      </c>
      <c r="E1303" s="19">
        <v>3577.9369999999999</v>
      </c>
      <c r="F1303" s="19">
        <v>17599.536</v>
      </c>
      <c r="G1303" s="19">
        <v>903.50099999999998</v>
      </c>
      <c r="H1303" s="19">
        <v>10.048</v>
      </c>
      <c r="J1303" s="20"/>
      <c r="K1303" s="20"/>
      <c r="L1303" s="20"/>
      <c r="M1303" s="20"/>
    </row>
    <row r="1304" spans="1:13" s="14" customFormat="1" ht="9" customHeight="1" x14ac:dyDescent="0.15">
      <c r="A1304" s="18" t="s">
        <v>32</v>
      </c>
      <c r="B1304" s="19">
        <v>114192.598</v>
      </c>
      <c r="C1304" s="19">
        <v>120100.912</v>
      </c>
      <c r="D1304" s="19">
        <v>39159.004999999997</v>
      </c>
      <c r="E1304" s="19">
        <v>82964.634999999995</v>
      </c>
      <c r="F1304" s="19">
        <v>117627.317</v>
      </c>
      <c r="G1304" s="19">
        <v>30212.358</v>
      </c>
      <c r="H1304" s="19">
        <v>29160.371999999999</v>
      </c>
      <c r="J1304" s="20"/>
      <c r="K1304" s="20"/>
      <c r="L1304" s="20"/>
      <c r="M1304" s="20"/>
    </row>
    <row r="1305" spans="1:13" s="14" customFormat="1" ht="9" customHeight="1" x14ac:dyDescent="0.15">
      <c r="A1305" s="21" t="s">
        <v>33</v>
      </c>
      <c r="B1305" s="22">
        <v>26479.269</v>
      </c>
      <c r="C1305" s="22">
        <v>13415.12</v>
      </c>
      <c r="D1305" s="22">
        <v>2211.2190000000001</v>
      </c>
      <c r="E1305" s="22">
        <v>7286.2060000000001</v>
      </c>
      <c r="F1305" s="22">
        <v>44163.735999999997</v>
      </c>
      <c r="G1305" s="22">
        <v>1749.999</v>
      </c>
      <c r="H1305" s="22">
        <v>0</v>
      </c>
      <c r="J1305" s="20"/>
      <c r="K1305" s="20"/>
      <c r="L1305" s="20"/>
      <c r="M1305" s="20"/>
    </row>
    <row r="1306" spans="1:13" s="14" customFormat="1" ht="9" customHeight="1" x14ac:dyDescent="0.15">
      <c r="A1306" s="18" t="s">
        <v>34</v>
      </c>
      <c r="B1306" s="19">
        <v>56989.34</v>
      </c>
      <c r="C1306" s="19">
        <v>41642.733</v>
      </c>
      <c r="D1306" s="19">
        <v>11090.419</v>
      </c>
      <c r="E1306" s="19">
        <v>18313.267</v>
      </c>
      <c r="F1306" s="19">
        <v>83137.392999999996</v>
      </c>
      <c r="G1306" s="19">
        <v>7102.3850000000002</v>
      </c>
      <c r="H1306" s="19">
        <v>273.12700000000001</v>
      </c>
      <c r="J1306" s="20"/>
      <c r="K1306" s="20"/>
      <c r="L1306" s="20"/>
      <c r="M1306" s="20"/>
    </row>
    <row r="1307" spans="1:13" s="14" customFormat="1" ht="9" customHeight="1" x14ac:dyDescent="0.15">
      <c r="A1307" s="18" t="s">
        <v>35</v>
      </c>
      <c r="B1307" s="19">
        <v>36933.451000000001</v>
      </c>
      <c r="C1307" s="19">
        <v>28272.312000000002</v>
      </c>
      <c r="D1307" s="19">
        <v>12049.802</v>
      </c>
      <c r="E1307" s="19">
        <v>12462.898999999999</v>
      </c>
      <c r="F1307" s="19">
        <v>33815.728000000003</v>
      </c>
      <c r="G1307" s="19">
        <v>12552.962</v>
      </c>
      <c r="H1307" s="19">
        <v>223.52500000000001</v>
      </c>
      <c r="J1307" s="20"/>
      <c r="K1307" s="20"/>
      <c r="L1307" s="20"/>
      <c r="M1307" s="20"/>
    </row>
    <row r="1308" spans="1:13" s="14" customFormat="1" ht="9" customHeight="1" x14ac:dyDescent="0.15">
      <c r="A1308" s="18" t="s">
        <v>36</v>
      </c>
      <c r="B1308" s="19">
        <v>34584.500999999997</v>
      </c>
      <c r="C1308" s="19">
        <v>19485.07</v>
      </c>
      <c r="D1308" s="19">
        <v>3371.8009999999999</v>
      </c>
      <c r="E1308" s="19">
        <v>10769.954</v>
      </c>
      <c r="F1308" s="19">
        <v>36761.856</v>
      </c>
      <c r="G1308" s="19">
        <v>5287.1130000000003</v>
      </c>
      <c r="H1308" s="19">
        <v>551.34100000000001</v>
      </c>
      <c r="J1308" s="20"/>
      <c r="K1308" s="20"/>
      <c r="L1308" s="20"/>
      <c r="M1308" s="20"/>
    </row>
    <row r="1309" spans="1:13" s="14" customFormat="1" ht="9" customHeight="1" x14ac:dyDescent="0.15">
      <c r="A1309" s="21" t="s">
        <v>37</v>
      </c>
      <c r="B1309" s="22">
        <v>30321.867999999999</v>
      </c>
      <c r="C1309" s="22">
        <v>19406.727999999999</v>
      </c>
      <c r="D1309" s="22">
        <v>3969.3809999999999</v>
      </c>
      <c r="E1309" s="22">
        <v>9508.2209999999995</v>
      </c>
      <c r="F1309" s="22">
        <v>44271.339</v>
      </c>
      <c r="G1309" s="22">
        <v>3055.4140000000002</v>
      </c>
      <c r="H1309" s="22">
        <v>46.387</v>
      </c>
      <c r="J1309" s="20"/>
      <c r="K1309" s="20"/>
      <c r="L1309" s="20"/>
      <c r="M1309" s="20"/>
    </row>
    <row r="1310" spans="1:13" s="14" customFormat="1" ht="9" customHeight="1" x14ac:dyDescent="0.15">
      <c r="A1310" s="18" t="s">
        <v>38</v>
      </c>
      <c r="B1310" s="19">
        <v>52966.65</v>
      </c>
      <c r="C1310" s="19">
        <v>24688.023000000001</v>
      </c>
      <c r="D1310" s="19">
        <v>4927.9579999999996</v>
      </c>
      <c r="E1310" s="19">
        <v>15803.895</v>
      </c>
      <c r="F1310" s="19">
        <v>45365.34</v>
      </c>
      <c r="G1310" s="19">
        <v>3545.9949999999999</v>
      </c>
      <c r="H1310" s="19">
        <v>3823.433</v>
      </c>
      <c r="J1310" s="20"/>
      <c r="K1310" s="20"/>
      <c r="L1310" s="20"/>
      <c r="M1310" s="20"/>
    </row>
    <row r="1311" spans="1:13" s="14" customFormat="1" ht="9" customHeight="1" x14ac:dyDescent="0.15">
      <c r="A1311" s="18" t="s">
        <v>39</v>
      </c>
      <c r="B1311" s="19">
        <v>40564.294999999998</v>
      </c>
      <c r="C1311" s="19">
        <v>22412.155999999999</v>
      </c>
      <c r="D1311" s="19">
        <v>8606.6730000000007</v>
      </c>
      <c r="E1311" s="19">
        <v>13802.458000000001</v>
      </c>
      <c r="F1311" s="19">
        <v>45502.487999999998</v>
      </c>
      <c r="G1311" s="19">
        <v>7075.9089999999997</v>
      </c>
      <c r="H1311" s="19">
        <v>142.81</v>
      </c>
      <c r="J1311" s="20"/>
      <c r="K1311" s="20"/>
      <c r="L1311" s="20"/>
      <c r="M1311" s="20"/>
    </row>
    <row r="1312" spans="1:13" s="14" customFormat="1" ht="9" customHeight="1" x14ac:dyDescent="0.15">
      <c r="A1312" s="18" t="s">
        <v>40</v>
      </c>
      <c r="B1312" s="19">
        <v>28223.24</v>
      </c>
      <c r="C1312" s="19">
        <v>15658.905000000001</v>
      </c>
      <c r="D1312" s="19">
        <v>2814.5230000000001</v>
      </c>
      <c r="E1312" s="19">
        <v>6307.4380000000001</v>
      </c>
      <c r="F1312" s="19">
        <v>38791.504999999997</v>
      </c>
      <c r="G1312" s="19">
        <v>6387.33</v>
      </c>
      <c r="H1312" s="19">
        <v>23.724</v>
      </c>
      <c r="J1312" s="20"/>
      <c r="K1312" s="20"/>
      <c r="L1312" s="20"/>
      <c r="M1312" s="20"/>
    </row>
    <row r="1313" spans="1:13" s="14" customFormat="1" ht="9" customHeight="1" x14ac:dyDescent="0.15">
      <c r="A1313" s="21" t="s">
        <v>41</v>
      </c>
      <c r="B1313" s="22">
        <v>43112.273999999998</v>
      </c>
      <c r="C1313" s="22">
        <v>51238.735000000001</v>
      </c>
      <c r="D1313" s="22">
        <v>5733.2359999999999</v>
      </c>
      <c r="E1313" s="22">
        <v>15175.517</v>
      </c>
      <c r="F1313" s="22">
        <v>62922.881000000001</v>
      </c>
      <c r="G1313" s="22">
        <v>5869.6170000000002</v>
      </c>
      <c r="H1313" s="22">
        <v>0.153</v>
      </c>
      <c r="J1313" s="20"/>
      <c r="K1313" s="20"/>
      <c r="L1313" s="20"/>
      <c r="M1313" s="20"/>
    </row>
    <row r="1314" spans="1:13" s="14" customFormat="1" ht="9" customHeight="1" x14ac:dyDescent="0.15">
      <c r="A1314" s="18" t="s">
        <v>42</v>
      </c>
      <c r="B1314" s="19">
        <v>8985.4809999999998</v>
      </c>
      <c r="C1314" s="19">
        <v>6750.6009999999997</v>
      </c>
      <c r="D1314" s="19">
        <v>699.18499999999995</v>
      </c>
      <c r="E1314" s="19">
        <v>2285.0329999999999</v>
      </c>
      <c r="F1314" s="19">
        <v>16603.830000000002</v>
      </c>
      <c r="G1314" s="19">
        <v>517.38900000000001</v>
      </c>
      <c r="H1314" s="19">
        <v>0</v>
      </c>
      <c r="J1314" s="20"/>
      <c r="K1314" s="20"/>
      <c r="L1314" s="20"/>
      <c r="M1314" s="20"/>
    </row>
    <row r="1315" spans="1:13" s="14" customFormat="1" ht="9" customHeight="1" x14ac:dyDescent="0.15">
      <c r="A1315" s="18" t="s">
        <v>43</v>
      </c>
      <c r="B1315" s="19">
        <v>81162.053</v>
      </c>
      <c r="C1315" s="19">
        <v>64752.807999999997</v>
      </c>
      <c r="D1315" s="19">
        <v>6712.0020000000004</v>
      </c>
      <c r="E1315" s="19">
        <v>21594.78</v>
      </c>
      <c r="F1315" s="19">
        <v>117088.2</v>
      </c>
      <c r="G1315" s="19">
        <v>7888.1139999999996</v>
      </c>
      <c r="H1315" s="19">
        <v>310.96499999999997</v>
      </c>
      <c r="J1315" s="20"/>
      <c r="K1315" s="20"/>
      <c r="L1315" s="20"/>
      <c r="M1315" s="20"/>
    </row>
    <row r="1316" spans="1:13" s="14" customFormat="1" ht="9" customHeight="1" x14ac:dyDescent="0.15">
      <c r="A1316" s="18" t="s">
        <v>44</v>
      </c>
      <c r="B1316" s="24">
        <v>29010.502</v>
      </c>
      <c r="C1316" s="24">
        <v>10563.174000000001</v>
      </c>
      <c r="D1316" s="24">
        <v>7590.8119999999999</v>
      </c>
      <c r="E1316" s="24">
        <v>8569.4449999999997</v>
      </c>
      <c r="F1316" s="24">
        <v>30990.859</v>
      </c>
      <c r="G1316" s="24">
        <v>3435.99</v>
      </c>
      <c r="H1316" s="24">
        <v>69.052000000000007</v>
      </c>
      <c r="J1316" s="20"/>
      <c r="K1316" s="20"/>
      <c r="L1316" s="20"/>
      <c r="M1316" s="20"/>
    </row>
    <row r="1317" spans="1:13" s="14" customFormat="1" ht="9" customHeight="1" x14ac:dyDescent="0.15">
      <c r="A1317" s="21" t="s">
        <v>45</v>
      </c>
      <c r="B1317" s="34">
        <v>15076.008</v>
      </c>
      <c r="C1317" s="34">
        <v>4428.0230000000001</v>
      </c>
      <c r="D1317" s="34">
        <v>1753.5309999999999</v>
      </c>
      <c r="E1317" s="34">
        <v>4566.0379999999996</v>
      </c>
      <c r="F1317" s="34">
        <v>19908</v>
      </c>
      <c r="G1317" s="34">
        <v>1223.5440000000001</v>
      </c>
      <c r="H1317" s="34">
        <v>2.4660000000000002</v>
      </c>
      <c r="J1317" s="20"/>
      <c r="K1317" s="20"/>
      <c r="L1317" s="20"/>
      <c r="M1317" s="20"/>
    </row>
    <row r="1318" spans="1:13" s="14" customFormat="1" ht="9" customHeight="1" x14ac:dyDescent="0.15">
      <c r="A1318" s="18"/>
      <c r="B1318" s="24"/>
      <c r="C1318" s="24"/>
      <c r="D1318" s="24"/>
      <c r="E1318" s="24"/>
      <c r="F1318" s="24"/>
      <c r="G1318" s="24"/>
      <c r="H1318" s="24"/>
      <c r="J1318" s="20"/>
      <c r="K1318" s="20"/>
      <c r="L1318" s="20"/>
      <c r="M1318" s="20"/>
    </row>
    <row r="1319" spans="1:13" s="5" customFormat="1" ht="12" customHeight="1" x14ac:dyDescent="0.2">
      <c r="A1319" s="1" t="s">
        <v>0</v>
      </c>
      <c r="B1319" s="2"/>
      <c r="C1319" s="2"/>
      <c r="D1319" s="2"/>
      <c r="E1319" s="2"/>
      <c r="F1319" s="2"/>
      <c r="G1319" s="3"/>
      <c r="H1319" s="6" t="s">
        <v>66</v>
      </c>
    </row>
    <row r="1320" spans="1:13" s="5" customFormat="1" ht="12" customHeight="1" x14ac:dyDescent="0.2">
      <c r="A1320" s="1" t="s">
        <v>2</v>
      </c>
      <c r="B1320" s="2"/>
      <c r="C1320" s="2"/>
      <c r="D1320" s="2"/>
      <c r="E1320" s="2"/>
      <c r="F1320" s="2"/>
      <c r="G1320" s="3"/>
      <c r="H1320" s="6" t="s">
        <v>56</v>
      </c>
    </row>
    <row r="1321" spans="1:13" s="5" customFormat="1" ht="12" customHeight="1" x14ac:dyDescent="0.2">
      <c r="A1321" s="1" t="s">
        <v>78</v>
      </c>
      <c r="B1321" s="2"/>
      <c r="C1321" s="2"/>
      <c r="D1321" s="2"/>
      <c r="E1321" s="2"/>
      <c r="F1321" s="2"/>
      <c r="G1321" s="3"/>
      <c r="H1321" s="3"/>
    </row>
    <row r="1322" spans="1:13" s="5" customFormat="1" ht="12" customHeight="1" x14ac:dyDescent="0.2">
      <c r="A1322" s="49" t="s">
        <v>67</v>
      </c>
      <c r="B1322" s="2"/>
      <c r="C1322" s="2"/>
      <c r="D1322" s="2"/>
      <c r="E1322" s="2"/>
      <c r="F1322" s="2"/>
      <c r="G1322" s="3"/>
      <c r="H1322" s="3"/>
    </row>
    <row r="1323" spans="1:13" ht="3" customHeight="1" x14ac:dyDescent="0.25">
      <c r="A1323" s="8"/>
      <c r="B1323" s="8"/>
      <c r="C1323" s="8"/>
      <c r="D1323" s="8"/>
      <c r="E1323" s="8"/>
      <c r="F1323" s="8"/>
      <c r="G1323" s="8"/>
      <c r="H1323" s="8"/>
      <c r="I1323" s="9"/>
      <c r="J1323" s="9"/>
    </row>
    <row r="1324" spans="1:13" ht="3" customHeight="1" x14ac:dyDescent="0.25">
      <c r="A1324" s="9"/>
      <c r="B1324" s="9"/>
      <c r="C1324" s="9"/>
      <c r="D1324" s="9"/>
      <c r="E1324" s="9"/>
      <c r="F1324" s="9"/>
      <c r="G1324" s="9"/>
      <c r="H1324" s="9"/>
    </row>
    <row r="1325" spans="1:13" s="11" customFormat="1" ht="9.9499999999999993" customHeight="1" x14ac:dyDescent="0.25">
      <c r="A1325" s="200" t="s">
        <v>5</v>
      </c>
      <c r="B1325" s="199" t="s">
        <v>57</v>
      </c>
      <c r="C1325" s="199" t="s">
        <v>58</v>
      </c>
      <c r="D1325" s="199" t="s">
        <v>59</v>
      </c>
      <c r="E1325" s="199" t="s">
        <v>64</v>
      </c>
      <c r="F1325" s="199" t="s">
        <v>61</v>
      </c>
      <c r="G1325" s="199" t="s">
        <v>62</v>
      </c>
      <c r="H1325" s="199" t="s">
        <v>63</v>
      </c>
    </row>
    <row r="1326" spans="1:13" s="11" customFormat="1" ht="9.9499999999999993" customHeight="1" x14ac:dyDescent="0.25">
      <c r="A1326" s="200"/>
      <c r="B1326" s="199"/>
      <c r="C1326" s="199"/>
      <c r="D1326" s="199"/>
      <c r="E1326" s="199"/>
      <c r="F1326" s="199"/>
      <c r="G1326" s="199"/>
      <c r="H1326" s="199"/>
    </row>
    <row r="1327" spans="1:13" s="11" customFormat="1" ht="9.9499999999999993" customHeight="1" x14ac:dyDescent="0.25">
      <c r="A1327" s="200"/>
      <c r="B1327" s="199"/>
      <c r="C1327" s="199"/>
      <c r="D1327" s="199"/>
      <c r="E1327" s="199"/>
      <c r="F1327" s="199"/>
      <c r="G1327" s="199"/>
      <c r="H1327" s="199"/>
    </row>
    <row r="1328" spans="1:13" s="11" customFormat="1" ht="9.9499999999999993" customHeight="1" x14ac:dyDescent="0.25">
      <c r="A1328" s="200"/>
      <c r="B1328" s="199"/>
      <c r="C1328" s="199"/>
      <c r="D1328" s="199"/>
      <c r="E1328" s="199"/>
      <c r="F1328" s="199"/>
      <c r="G1328" s="199"/>
      <c r="H1328" s="199"/>
    </row>
    <row r="1329" spans="1:13" s="11" customFormat="1" ht="9.9499999999999993" customHeight="1" x14ac:dyDescent="0.25">
      <c r="A1329" s="200"/>
      <c r="B1329" s="199"/>
      <c r="C1329" s="199"/>
      <c r="D1329" s="199"/>
      <c r="E1329" s="199"/>
      <c r="F1329" s="199"/>
      <c r="G1329" s="199"/>
      <c r="H1329" s="199"/>
    </row>
    <row r="1330" spans="1:13" s="11" customFormat="1" ht="9.9499999999999993" customHeight="1" x14ac:dyDescent="0.25">
      <c r="A1330" s="200"/>
      <c r="B1330" s="199"/>
      <c r="C1330" s="199"/>
      <c r="D1330" s="199"/>
      <c r="E1330" s="199"/>
      <c r="F1330" s="199"/>
      <c r="G1330" s="199"/>
      <c r="H1330" s="199"/>
    </row>
    <row r="1331" spans="1:13" ht="3" customHeight="1" x14ac:dyDescent="0.25">
      <c r="A1331" s="8"/>
      <c r="B1331" s="8"/>
      <c r="C1331" s="8"/>
      <c r="D1331" s="8"/>
      <c r="E1331" s="8"/>
      <c r="F1331" s="8"/>
      <c r="G1331" s="8"/>
      <c r="H1331" s="8"/>
    </row>
    <row r="1332" spans="1:13" ht="3" customHeight="1" x14ac:dyDescent="0.25">
      <c r="A1332" s="9"/>
      <c r="B1332" s="9"/>
      <c r="C1332" s="9"/>
      <c r="D1332" s="9"/>
      <c r="E1332" s="9"/>
      <c r="F1332" s="9"/>
      <c r="G1332" s="9"/>
      <c r="H1332" s="42"/>
    </row>
    <row r="1333" spans="1:13" s="14" customFormat="1" ht="8.65" customHeight="1" x14ac:dyDescent="0.15">
      <c r="A1333" s="12">
        <v>2003</v>
      </c>
      <c r="B1333" s="13"/>
      <c r="C1333" s="13"/>
      <c r="D1333" s="13"/>
      <c r="E1333" s="13"/>
      <c r="F1333" s="13"/>
      <c r="G1333" s="13"/>
      <c r="H1333" s="13"/>
    </row>
    <row r="1334" spans="1:13" s="17" customFormat="1" ht="8.65" customHeight="1" x14ac:dyDescent="0.15">
      <c r="A1334" s="15" t="s">
        <v>13</v>
      </c>
      <c r="B1334" s="16">
        <f>SUM(B1336:B1367)</f>
        <v>452159.25100000005</v>
      </c>
      <c r="C1334" s="16">
        <f>SUM(C1336:C1367)</f>
        <v>600736.02400000009</v>
      </c>
      <c r="D1334" s="16">
        <f t="shared" ref="D1334:H1334" si="41">SUM(D1336:D1367)</f>
        <v>299510.00699999998</v>
      </c>
      <c r="E1334" s="16">
        <f t="shared" si="41"/>
        <v>59372.701999999983</v>
      </c>
      <c r="F1334" s="16">
        <f t="shared" si="41"/>
        <v>320817.87699999998</v>
      </c>
      <c r="G1334" s="16">
        <f t="shared" si="41"/>
        <v>277503.07400000002</v>
      </c>
      <c r="H1334" s="30">
        <f t="shared" si="41"/>
        <v>573105.63099999994</v>
      </c>
      <c r="J1334" s="50"/>
      <c r="K1334" s="50"/>
      <c r="L1334" s="50"/>
      <c r="M1334" s="50"/>
    </row>
    <row r="1335" spans="1:13" s="17" customFormat="1" ht="3.95" customHeight="1" x14ac:dyDescent="0.15">
      <c r="A1335" s="15"/>
      <c r="B1335" s="16"/>
      <c r="C1335" s="16"/>
      <c r="D1335" s="16"/>
      <c r="E1335" s="16"/>
      <c r="F1335" s="16"/>
      <c r="G1335" s="16"/>
      <c r="H1335" s="30"/>
      <c r="J1335" s="50"/>
      <c r="K1335" s="50"/>
      <c r="L1335" s="50"/>
      <c r="M1335" s="50"/>
    </row>
    <row r="1336" spans="1:13" s="14" customFormat="1" ht="8.65" customHeight="1" x14ac:dyDescent="0.15">
      <c r="A1336" s="18" t="s">
        <v>14</v>
      </c>
      <c r="B1336" s="19">
        <v>3115.194</v>
      </c>
      <c r="C1336" s="19">
        <v>6677.8249999999998</v>
      </c>
      <c r="D1336" s="19">
        <v>3600.777</v>
      </c>
      <c r="E1336" s="19">
        <v>319.87099999999998</v>
      </c>
      <c r="F1336" s="19">
        <v>3009.2979999999998</v>
      </c>
      <c r="G1336" s="19">
        <v>2136.9929999999999</v>
      </c>
      <c r="H1336" s="19">
        <v>7358.9690000000001</v>
      </c>
      <c r="J1336" s="20"/>
      <c r="K1336" s="20"/>
      <c r="L1336" s="20"/>
      <c r="M1336" s="20"/>
    </row>
    <row r="1337" spans="1:13" s="14" customFormat="1" ht="8.65" customHeight="1" x14ac:dyDescent="0.15">
      <c r="A1337" s="18" t="s">
        <v>15</v>
      </c>
      <c r="B1337" s="19">
        <v>9328.1740000000009</v>
      </c>
      <c r="C1337" s="19">
        <v>16421.994999999999</v>
      </c>
      <c r="D1337" s="19">
        <v>8137.7870000000003</v>
      </c>
      <c r="E1337" s="19">
        <v>3968.3220000000001</v>
      </c>
      <c r="F1337" s="19">
        <v>12204.779</v>
      </c>
      <c r="G1337" s="19">
        <v>9608.8410000000003</v>
      </c>
      <c r="H1337" s="19">
        <v>16478.271000000001</v>
      </c>
      <c r="J1337" s="20"/>
      <c r="K1337" s="20"/>
      <c r="L1337" s="20"/>
      <c r="M1337" s="20"/>
    </row>
    <row r="1338" spans="1:13" s="14" customFormat="1" ht="8.65" customHeight="1" x14ac:dyDescent="0.15">
      <c r="A1338" s="18" t="s">
        <v>16</v>
      </c>
      <c r="B1338" s="19">
        <v>2460.4169999999999</v>
      </c>
      <c r="C1338" s="19">
        <v>3278.415</v>
      </c>
      <c r="D1338" s="19">
        <v>2186.9630000000002</v>
      </c>
      <c r="E1338" s="19">
        <v>530.01499999999999</v>
      </c>
      <c r="F1338" s="19">
        <v>5821.4530000000004</v>
      </c>
      <c r="G1338" s="19">
        <v>2014.9760000000001</v>
      </c>
      <c r="H1338" s="19">
        <v>4799.9830000000002</v>
      </c>
      <c r="J1338" s="20"/>
      <c r="K1338" s="20"/>
      <c r="L1338" s="20"/>
      <c r="M1338" s="20"/>
    </row>
    <row r="1339" spans="1:13" s="14" customFormat="1" ht="8.65" customHeight="1" x14ac:dyDescent="0.15">
      <c r="A1339" s="21" t="s">
        <v>17</v>
      </c>
      <c r="B1339" s="22">
        <v>2767.3449999999998</v>
      </c>
      <c r="C1339" s="22">
        <v>5036.9650000000001</v>
      </c>
      <c r="D1339" s="22">
        <v>2185.3310000000001</v>
      </c>
      <c r="E1339" s="22">
        <v>464.839</v>
      </c>
      <c r="F1339" s="22">
        <v>3540.5210000000002</v>
      </c>
      <c r="G1339" s="22">
        <v>2768.57</v>
      </c>
      <c r="H1339" s="22">
        <v>5263.4350000000004</v>
      </c>
      <c r="J1339" s="20"/>
      <c r="K1339" s="20"/>
      <c r="L1339" s="20"/>
      <c r="M1339" s="20"/>
    </row>
    <row r="1340" spans="1:13" s="14" customFormat="1" ht="8.65" customHeight="1" x14ac:dyDescent="0.15">
      <c r="A1340" s="18" t="s">
        <v>18</v>
      </c>
      <c r="B1340" s="19">
        <v>13061.200999999999</v>
      </c>
      <c r="C1340" s="19">
        <v>14747.709000000001</v>
      </c>
      <c r="D1340" s="19">
        <v>7328.3990000000003</v>
      </c>
      <c r="E1340" s="19">
        <v>2082.02</v>
      </c>
      <c r="F1340" s="19">
        <v>4785.0950000000003</v>
      </c>
      <c r="G1340" s="19">
        <v>6064.8950000000004</v>
      </c>
      <c r="H1340" s="19">
        <v>12383.148999999999</v>
      </c>
      <c r="J1340" s="20"/>
      <c r="K1340" s="20"/>
      <c r="L1340" s="20"/>
      <c r="M1340" s="20"/>
    </row>
    <row r="1341" spans="1:13" s="14" customFormat="1" ht="8.65" customHeight="1" x14ac:dyDescent="0.15">
      <c r="A1341" s="18" t="s">
        <v>19</v>
      </c>
      <c r="B1341" s="19">
        <v>1651.403</v>
      </c>
      <c r="C1341" s="19">
        <v>4578.0529999999999</v>
      </c>
      <c r="D1341" s="19">
        <v>2268.4270000000001</v>
      </c>
      <c r="E1341" s="19">
        <v>196.73400000000001</v>
      </c>
      <c r="F1341" s="19">
        <v>3225.6660000000002</v>
      </c>
      <c r="G1341" s="19">
        <v>1587.835</v>
      </c>
      <c r="H1341" s="19">
        <v>4579.9579999999996</v>
      </c>
      <c r="J1341" s="20"/>
      <c r="K1341" s="20"/>
      <c r="L1341" s="20"/>
      <c r="M1341" s="20"/>
    </row>
    <row r="1342" spans="1:13" s="14" customFormat="1" ht="8.65" customHeight="1" x14ac:dyDescent="0.15">
      <c r="A1342" s="18" t="s">
        <v>20</v>
      </c>
      <c r="B1342" s="19">
        <v>2928.7759999999998</v>
      </c>
      <c r="C1342" s="19">
        <v>21293.976999999999</v>
      </c>
      <c r="D1342" s="19">
        <v>6588.6850000000004</v>
      </c>
      <c r="E1342" s="19">
        <v>360.28500000000003</v>
      </c>
      <c r="F1342" s="19">
        <v>6052.549</v>
      </c>
      <c r="G1342" s="19">
        <v>6119.9340000000002</v>
      </c>
      <c r="H1342" s="19">
        <v>15326.188</v>
      </c>
      <c r="J1342" s="20"/>
      <c r="K1342" s="20"/>
      <c r="L1342" s="20"/>
      <c r="M1342" s="20"/>
    </row>
    <row r="1343" spans="1:13" s="14" customFormat="1" ht="8.65" customHeight="1" x14ac:dyDescent="0.15">
      <c r="A1343" s="21" t="s">
        <v>21</v>
      </c>
      <c r="B1343" s="22">
        <v>5458.0290000000005</v>
      </c>
      <c r="C1343" s="22">
        <v>15865.264999999999</v>
      </c>
      <c r="D1343" s="22">
        <v>9544.5169999999998</v>
      </c>
      <c r="E1343" s="22">
        <v>1062.9159999999999</v>
      </c>
      <c r="F1343" s="22">
        <v>7612.652</v>
      </c>
      <c r="G1343" s="22">
        <v>8130.2920000000004</v>
      </c>
      <c r="H1343" s="22">
        <v>14355.574000000001</v>
      </c>
      <c r="J1343" s="20"/>
      <c r="K1343" s="20"/>
      <c r="L1343" s="20"/>
      <c r="M1343" s="20"/>
    </row>
    <row r="1344" spans="1:13" s="14" customFormat="1" ht="8.65" customHeight="1" x14ac:dyDescent="0.15">
      <c r="A1344" s="18" t="s">
        <v>22</v>
      </c>
      <c r="B1344" s="19">
        <v>227799.867</v>
      </c>
      <c r="C1344" s="19">
        <v>93638.176999999996</v>
      </c>
      <c r="D1344" s="19">
        <v>68047.13</v>
      </c>
      <c r="E1344" s="19">
        <v>20387.723999999998</v>
      </c>
      <c r="F1344" s="19">
        <v>60985.387000000002</v>
      </c>
      <c r="G1344" s="19">
        <v>60836.144</v>
      </c>
      <c r="H1344" s="19">
        <v>159459.853</v>
      </c>
      <c r="J1344" s="20"/>
      <c r="K1344" s="20"/>
      <c r="L1344" s="20"/>
      <c r="M1344" s="20"/>
    </row>
    <row r="1345" spans="1:13" s="14" customFormat="1" ht="8.65" customHeight="1" x14ac:dyDescent="0.15">
      <c r="A1345" s="18" t="s">
        <v>23</v>
      </c>
      <c r="B1345" s="19">
        <v>2582.837</v>
      </c>
      <c r="C1345" s="19">
        <v>10113.388999999999</v>
      </c>
      <c r="D1345" s="19">
        <v>3916.6849999999999</v>
      </c>
      <c r="E1345" s="19">
        <v>200.512</v>
      </c>
      <c r="F1345" s="19">
        <v>1962.652</v>
      </c>
      <c r="G1345" s="19">
        <v>2559.0949999999998</v>
      </c>
      <c r="H1345" s="19">
        <v>9156.1839999999993</v>
      </c>
      <c r="J1345" s="20"/>
      <c r="K1345" s="20"/>
      <c r="L1345" s="20"/>
      <c r="M1345" s="20"/>
    </row>
    <row r="1346" spans="1:13" s="14" customFormat="1" ht="8.65" customHeight="1" x14ac:dyDescent="0.15">
      <c r="A1346" s="18" t="s">
        <v>24</v>
      </c>
      <c r="B1346" s="19">
        <v>11161.705</v>
      </c>
      <c r="C1346" s="19">
        <v>21223.267</v>
      </c>
      <c r="D1346" s="19">
        <v>11411.069</v>
      </c>
      <c r="E1346" s="19">
        <v>1942.768</v>
      </c>
      <c r="F1346" s="19">
        <v>9365.4689999999991</v>
      </c>
      <c r="G1346" s="19">
        <v>11096.51</v>
      </c>
      <c r="H1346" s="19">
        <v>15851.338</v>
      </c>
      <c r="J1346" s="20"/>
      <c r="K1346" s="20"/>
      <c r="L1346" s="20"/>
      <c r="M1346" s="20"/>
    </row>
    <row r="1347" spans="1:13" s="14" customFormat="1" ht="8.65" customHeight="1" x14ac:dyDescent="0.15">
      <c r="A1347" s="21" t="s">
        <v>25</v>
      </c>
      <c r="B1347" s="22">
        <v>3596.578</v>
      </c>
      <c r="C1347" s="22">
        <v>17696.722000000002</v>
      </c>
      <c r="D1347" s="22">
        <v>7056.29</v>
      </c>
      <c r="E1347" s="22">
        <v>418.84899999999999</v>
      </c>
      <c r="F1347" s="22">
        <v>10441.662</v>
      </c>
      <c r="G1347" s="22">
        <v>4972.4939999999997</v>
      </c>
      <c r="H1347" s="22">
        <v>13833.583000000001</v>
      </c>
      <c r="J1347" s="20"/>
      <c r="K1347" s="20"/>
      <c r="L1347" s="20"/>
      <c r="M1347" s="20"/>
    </row>
    <row r="1348" spans="1:13" s="14" customFormat="1" ht="8.65" customHeight="1" x14ac:dyDescent="0.15">
      <c r="A1348" s="18" t="s">
        <v>26</v>
      </c>
      <c r="B1348" s="19">
        <v>1983.6130000000001</v>
      </c>
      <c r="C1348" s="19">
        <v>13029.928</v>
      </c>
      <c r="D1348" s="19">
        <v>5139.201</v>
      </c>
      <c r="E1348" s="19">
        <v>896.74699999999996</v>
      </c>
      <c r="F1348" s="19">
        <v>3582.3429999999998</v>
      </c>
      <c r="G1348" s="19">
        <v>4392.1890000000003</v>
      </c>
      <c r="H1348" s="19">
        <v>10091.385</v>
      </c>
      <c r="J1348" s="20"/>
      <c r="K1348" s="20"/>
      <c r="L1348" s="20"/>
      <c r="M1348" s="20"/>
    </row>
    <row r="1349" spans="1:13" s="14" customFormat="1" ht="8.65" customHeight="1" x14ac:dyDescent="0.15">
      <c r="A1349" s="18" t="s">
        <v>27</v>
      </c>
      <c r="B1349" s="19">
        <v>21041.472000000002</v>
      </c>
      <c r="C1349" s="19">
        <v>35429.745999999999</v>
      </c>
      <c r="D1349" s="19">
        <v>19659.222000000002</v>
      </c>
      <c r="E1349" s="19">
        <v>3906.81</v>
      </c>
      <c r="F1349" s="19">
        <v>23282.562000000002</v>
      </c>
      <c r="G1349" s="19">
        <v>18180.937000000002</v>
      </c>
      <c r="H1349" s="19">
        <v>27705.129000000001</v>
      </c>
      <c r="J1349" s="20"/>
      <c r="K1349" s="20"/>
      <c r="L1349" s="20"/>
      <c r="M1349" s="20"/>
    </row>
    <row r="1350" spans="1:13" s="14" customFormat="1" ht="8.65" customHeight="1" x14ac:dyDescent="0.15">
      <c r="A1350" s="18" t="s">
        <v>28</v>
      </c>
      <c r="B1350" s="19">
        <v>22878.471000000001</v>
      </c>
      <c r="C1350" s="19">
        <v>59045.553999999996</v>
      </c>
      <c r="D1350" s="19">
        <v>26909.812000000002</v>
      </c>
      <c r="E1350" s="19">
        <v>4066.4349999999999</v>
      </c>
      <c r="F1350" s="19">
        <v>18356.795999999998</v>
      </c>
      <c r="G1350" s="19">
        <v>23187.807000000001</v>
      </c>
      <c r="H1350" s="19">
        <v>49259.783000000003</v>
      </c>
      <c r="J1350" s="20"/>
      <c r="K1350" s="20"/>
      <c r="L1350" s="20"/>
      <c r="M1350" s="20"/>
    </row>
    <row r="1351" spans="1:13" s="14" customFormat="1" ht="8.65" customHeight="1" x14ac:dyDescent="0.15">
      <c r="A1351" s="21" t="s">
        <v>29</v>
      </c>
      <c r="B1351" s="22">
        <v>3963.4430000000002</v>
      </c>
      <c r="C1351" s="22">
        <v>23490.508000000002</v>
      </c>
      <c r="D1351" s="22">
        <v>8606.1350000000002</v>
      </c>
      <c r="E1351" s="22">
        <v>1442.385</v>
      </c>
      <c r="F1351" s="22">
        <v>7477.54</v>
      </c>
      <c r="G1351" s="22">
        <v>8770.5840000000007</v>
      </c>
      <c r="H1351" s="22">
        <v>15741.148999999999</v>
      </c>
      <c r="J1351" s="20"/>
      <c r="K1351" s="20"/>
      <c r="L1351" s="20"/>
      <c r="M1351" s="20"/>
    </row>
    <row r="1352" spans="1:13" s="14" customFormat="1" ht="8.65" customHeight="1" x14ac:dyDescent="0.15">
      <c r="A1352" s="18" t="s">
        <v>30</v>
      </c>
      <c r="B1352" s="19">
        <v>3330.761</v>
      </c>
      <c r="C1352" s="19">
        <v>8103.38</v>
      </c>
      <c r="D1352" s="19">
        <v>5478.6009999999997</v>
      </c>
      <c r="E1352" s="19">
        <v>505.20400000000001</v>
      </c>
      <c r="F1352" s="19">
        <v>5545.1210000000001</v>
      </c>
      <c r="G1352" s="19">
        <v>4457.57</v>
      </c>
      <c r="H1352" s="19">
        <v>8778.2810000000009</v>
      </c>
      <c r="J1352" s="20"/>
      <c r="K1352" s="20"/>
      <c r="L1352" s="20"/>
      <c r="M1352" s="20"/>
    </row>
    <row r="1353" spans="1:13" s="14" customFormat="1" ht="8.65" customHeight="1" x14ac:dyDescent="0.15">
      <c r="A1353" s="18" t="s">
        <v>31</v>
      </c>
      <c r="B1353" s="19">
        <v>1748.405</v>
      </c>
      <c r="C1353" s="19">
        <v>6582.5190000000002</v>
      </c>
      <c r="D1353" s="19">
        <v>2846.0390000000002</v>
      </c>
      <c r="E1353" s="19">
        <v>562.22299999999996</v>
      </c>
      <c r="F1353" s="19">
        <v>7442.2259999999997</v>
      </c>
      <c r="G1353" s="19">
        <v>1882.616</v>
      </c>
      <c r="H1353" s="19">
        <v>6390.6080000000002</v>
      </c>
      <c r="J1353" s="20"/>
      <c r="K1353" s="20"/>
      <c r="L1353" s="20"/>
      <c r="M1353" s="20"/>
    </row>
    <row r="1354" spans="1:13" s="14" customFormat="1" ht="8.65" customHeight="1" x14ac:dyDescent="0.15">
      <c r="A1354" s="18" t="s">
        <v>32</v>
      </c>
      <c r="B1354" s="19">
        <v>37445.332999999999</v>
      </c>
      <c r="C1354" s="19">
        <v>28194.481</v>
      </c>
      <c r="D1354" s="19">
        <v>14669.96</v>
      </c>
      <c r="E1354" s="19">
        <v>5215.4939999999997</v>
      </c>
      <c r="F1354" s="19">
        <v>15772.058000000001</v>
      </c>
      <c r="G1354" s="19">
        <v>12998.165999999999</v>
      </c>
      <c r="H1354" s="19">
        <v>19284.11</v>
      </c>
      <c r="J1354" s="20"/>
      <c r="K1354" s="20"/>
      <c r="L1354" s="20"/>
      <c r="M1354" s="20"/>
    </row>
    <row r="1355" spans="1:13" s="14" customFormat="1" ht="8.65" customHeight="1" x14ac:dyDescent="0.15">
      <c r="A1355" s="21" t="s">
        <v>33</v>
      </c>
      <c r="B1355" s="22">
        <v>2175.2440000000001</v>
      </c>
      <c r="C1355" s="22">
        <v>17699.535</v>
      </c>
      <c r="D1355" s="22">
        <v>5577.0119999999997</v>
      </c>
      <c r="E1355" s="22">
        <v>505.07900000000001</v>
      </c>
      <c r="F1355" s="22">
        <v>6352.1530000000002</v>
      </c>
      <c r="G1355" s="22">
        <v>5663.9009999999998</v>
      </c>
      <c r="H1355" s="22">
        <v>15538.851000000001</v>
      </c>
      <c r="J1355" s="20"/>
      <c r="K1355" s="20"/>
      <c r="L1355" s="20"/>
      <c r="M1355" s="20"/>
    </row>
    <row r="1356" spans="1:13" s="14" customFormat="1" ht="8.65" customHeight="1" x14ac:dyDescent="0.15">
      <c r="A1356" s="18" t="s">
        <v>34</v>
      </c>
      <c r="B1356" s="19">
        <v>7959.3019999999997</v>
      </c>
      <c r="C1356" s="19">
        <v>25781.496999999999</v>
      </c>
      <c r="D1356" s="19">
        <v>8812.241</v>
      </c>
      <c r="E1356" s="19">
        <v>1130.4849999999999</v>
      </c>
      <c r="F1356" s="19">
        <v>8037.2920000000004</v>
      </c>
      <c r="G1356" s="19">
        <v>8508.9969999999994</v>
      </c>
      <c r="H1356" s="19">
        <v>15669.855</v>
      </c>
      <c r="J1356" s="20"/>
      <c r="K1356" s="20"/>
      <c r="L1356" s="20"/>
      <c r="M1356" s="20"/>
    </row>
    <row r="1357" spans="1:13" s="14" customFormat="1" ht="8.65" customHeight="1" x14ac:dyDescent="0.15">
      <c r="A1357" s="18" t="s">
        <v>35</v>
      </c>
      <c r="B1357" s="19">
        <v>3798.6660000000002</v>
      </c>
      <c r="C1357" s="19">
        <v>9565.7569999999996</v>
      </c>
      <c r="D1357" s="19">
        <v>4299.8819999999996</v>
      </c>
      <c r="E1357" s="19">
        <v>432.09399999999999</v>
      </c>
      <c r="F1357" s="19">
        <v>4417.7510000000002</v>
      </c>
      <c r="G1357" s="19">
        <v>4579.1130000000003</v>
      </c>
      <c r="H1357" s="19">
        <v>8272.2379999999994</v>
      </c>
      <c r="J1357" s="20"/>
      <c r="K1357" s="20"/>
      <c r="L1357" s="20"/>
      <c r="M1357" s="20"/>
    </row>
    <row r="1358" spans="1:13" s="14" customFormat="1" ht="8.65" customHeight="1" x14ac:dyDescent="0.15">
      <c r="A1358" s="18" t="s">
        <v>36</v>
      </c>
      <c r="B1358" s="19">
        <v>10933.37</v>
      </c>
      <c r="C1358" s="19">
        <v>5147.3019999999997</v>
      </c>
      <c r="D1358" s="19">
        <v>3291.4989999999998</v>
      </c>
      <c r="E1358" s="19">
        <v>2437.2550000000001</v>
      </c>
      <c r="F1358" s="19">
        <v>32380.682000000001</v>
      </c>
      <c r="G1358" s="19">
        <v>2727.4029999999998</v>
      </c>
      <c r="H1358" s="19">
        <v>6574.3220000000001</v>
      </c>
      <c r="J1358" s="20"/>
      <c r="K1358" s="20"/>
      <c r="L1358" s="20"/>
      <c r="M1358" s="20"/>
    </row>
    <row r="1359" spans="1:13" s="14" customFormat="1" ht="8.65" customHeight="1" x14ac:dyDescent="0.15">
      <c r="A1359" s="21" t="s">
        <v>37</v>
      </c>
      <c r="B1359" s="22">
        <v>4767.5230000000001</v>
      </c>
      <c r="C1359" s="22">
        <v>13360.569</v>
      </c>
      <c r="D1359" s="22">
        <v>5237.8810000000003</v>
      </c>
      <c r="E1359" s="22">
        <v>525.29999999999995</v>
      </c>
      <c r="F1359" s="22">
        <v>4706.5039999999999</v>
      </c>
      <c r="G1359" s="22">
        <v>8695.14</v>
      </c>
      <c r="H1359" s="22">
        <v>11508.237999999999</v>
      </c>
      <c r="J1359" s="20"/>
      <c r="K1359" s="20"/>
      <c r="L1359" s="20"/>
      <c r="M1359" s="20"/>
    </row>
    <row r="1360" spans="1:13" s="14" customFormat="1" ht="8.65" customHeight="1" x14ac:dyDescent="0.15">
      <c r="A1360" s="18" t="s">
        <v>38</v>
      </c>
      <c r="B1360" s="19">
        <v>3851.152</v>
      </c>
      <c r="C1360" s="19">
        <v>17552.993999999999</v>
      </c>
      <c r="D1360" s="19">
        <v>6740.8270000000002</v>
      </c>
      <c r="E1360" s="19">
        <v>1341.35</v>
      </c>
      <c r="F1360" s="19">
        <v>7823.5209999999997</v>
      </c>
      <c r="G1360" s="19">
        <v>9187.5849999999991</v>
      </c>
      <c r="H1360" s="19">
        <v>12424.369000000001</v>
      </c>
      <c r="J1360" s="20"/>
      <c r="K1360" s="20"/>
      <c r="L1360" s="20"/>
      <c r="M1360" s="20"/>
    </row>
    <row r="1361" spans="1:13" s="14" customFormat="1" ht="8.65" customHeight="1" x14ac:dyDescent="0.15">
      <c r="A1361" s="18" t="s">
        <v>39</v>
      </c>
      <c r="B1361" s="19">
        <v>8216.777</v>
      </c>
      <c r="C1361" s="19">
        <v>14473.037</v>
      </c>
      <c r="D1361" s="19">
        <v>8098.0810000000001</v>
      </c>
      <c r="E1361" s="19">
        <v>1196.202</v>
      </c>
      <c r="F1361" s="19">
        <v>6902.357</v>
      </c>
      <c r="G1361" s="19">
        <v>9874.3919999999998</v>
      </c>
      <c r="H1361" s="19">
        <v>13905.828</v>
      </c>
      <c r="J1361" s="20"/>
      <c r="K1361" s="20"/>
      <c r="L1361" s="20"/>
      <c r="M1361" s="20"/>
    </row>
    <row r="1362" spans="1:13" s="14" customFormat="1" ht="8.65" customHeight="1" x14ac:dyDescent="0.15">
      <c r="A1362" s="18" t="s">
        <v>40</v>
      </c>
      <c r="B1362" s="19">
        <v>3602.5459999999998</v>
      </c>
      <c r="C1362" s="19">
        <v>12312.545</v>
      </c>
      <c r="D1362" s="19">
        <v>7299.8019999999997</v>
      </c>
      <c r="E1362" s="19">
        <v>276.54399999999998</v>
      </c>
      <c r="F1362" s="19">
        <v>5716.83</v>
      </c>
      <c r="G1362" s="19">
        <v>4819.9539999999997</v>
      </c>
      <c r="H1362" s="19">
        <v>11365.883</v>
      </c>
      <c r="J1362" s="20"/>
      <c r="K1362" s="20"/>
      <c r="L1362" s="20"/>
      <c r="M1362" s="20"/>
    </row>
    <row r="1363" spans="1:13" s="14" customFormat="1" ht="8.65" customHeight="1" x14ac:dyDescent="0.15">
      <c r="A1363" s="21" t="s">
        <v>41</v>
      </c>
      <c r="B1363" s="22">
        <v>11348.353999999999</v>
      </c>
      <c r="C1363" s="22">
        <v>18436.36</v>
      </c>
      <c r="D1363" s="22">
        <v>9919.0910000000003</v>
      </c>
      <c r="E1363" s="22">
        <v>724.22199999999998</v>
      </c>
      <c r="F1363" s="22">
        <v>6559.9629999999997</v>
      </c>
      <c r="G1363" s="22">
        <v>9672.6970000000001</v>
      </c>
      <c r="H1363" s="22">
        <v>15522.106</v>
      </c>
      <c r="J1363" s="20"/>
      <c r="K1363" s="20"/>
      <c r="L1363" s="20"/>
      <c r="M1363" s="20"/>
    </row>
    <row r="1364" spans="1:13" s="14" customFormat="1" ht="8.65" customHeight="1" x14ac:dyDescent="0.15">
      <c r="A1364" s="18" t="s">
        <v>42</v>
      </c>
      <c r="B1364" s="19">
        <v>747.06200000000001</v>
      </c>
      <c r="C1364" s="19">
        <v>5289.2569999999996</v>
      </c>
      <c r="D1364" s="19">
        <v>2095.377</v>
      </c>
      <c r="E1364" s="19">
        <v>123.00700000000001</v>
      </c>
      <c r="F1364" s="19">
        <v>2494.6590000000001</v>
      </c>
      <c r="G1364" s="19">
        <v>1403.4079999999999</v>
      </c>
      <c r="H1364" s="19">
        <v>5453.433</v>
      </c>
      <c r="J1364" s="20"/>
      <c r="K1364" s="20"/>
      <c r="L1364" s="20"/>
      <c r="M1364" s="20"/>
    </row>
    <row r="1365" spans="1:13" s="14" customFormat="1" ht="8.65" customHeight="1" x14ac:dyDescent="0.15">
      <c r="A1365" s="18" t="s">
        <v>43</v>
      </c>
      <c r="B1365" s="19">
        <v>6925.3469999999998</v>
      </c>
      <c r="C1365" s="19">
        <v>37758.006000000001</v>
      </c>
      <c r="D1365" s="19">
        <v>14895.97</v>
      </c>
      <c r="E1365" s="19">
        <v>1394.3009999999999</v>
      </c>
      <c r="F1365" s="19">
        <v>17981.904999999999</v>
      </c>
      <c r="G1365" s="19">
        <v>13410.457</v>
      </c>
      <c r="H1365" s="19">
        <v>25619.362000000001</v>
      </c>
      <c r="J1365" s="20"/>
      <c r="K1365" s="20"/>
      <c r="L1365" s="20"/>
      <c r="M1365" s="20"/>
    </row>
    <row r="1366" spans="1:13" s="14" customFormat="1" ht="8.65" customHeight="1" x14ac:dyDescent="0.15">
      <c r="A1366" s="18" t="s">
        <v>44</v>
      </c>
      <c r="B1366" s="19">
        <v>8041.1049999999996</v>
      </c>
      <c r="C1366" s="19">
        <v>10362.221</v>
      </c>
      <c r="D1366" s="19">
        <v>5161.8019999999997</v>
      </c>
      <c r="E1366" s="19">
        <v>518.75199999999995</v>
      </c>
      <c r="F1366" s="19">
        <v>4991.7219999999998</v>
      </c>
      <c r="G1366" s="19">
        <v>5001.0029999999997</v>
      </c>
      <c r="H1366" s="19">
        <v>8702.7829999999994</v>
      </c>
      <c r="J1366" s="20"/>
      <c r="K1366" s="20"/>
      <c r="L1366" s="20"/>
      <c r="M1366" s="20"/>
    </row>
    <row r="1367" spans="1:13" s="14" customFormat="1" ht="8.65" customHeight="1" x14ac:dyDescent="0.15">
      <c r="A1367" s="21" t="s">
        <v>45</v>
      </c>
      <c r="B1367" s="22">
        <v>1489.779</v>
      </c>
      <c r="C1367" s="22">
        <v>8549.0689999999995</v>
      </c>
      <c r="D1367" s="22">
        <v>2499.5120000000002</v>
      </c>
      <c r="E1367" s="22">
        <v>237.958</v>
      </c>
      <c r="F1367" s="22">
        <v>1986.7090000000001</v>
      </c>
      <c r="G1367" s="22">
        <v>2192.576</v>
      </c>
      <c r="H1367" s="22">
        <v>6451.433</v>
      </c>
      <c r="J1367" s="20"/>
      <c r="K1367" s="20"/>
      <c r="L1367" s="20"/>
      <c r="M1367" s="20"/>
    </row>
    <row r="1368" spans="1:13" s="14" customFormat="1" ht="6" customHeight="1" x14ac:dyDescent="0.15">
      <c r="A1368" s="23"/>
      <c r="B1368" s="24"/>
      <c r="C1368" s="24"/>
      <c r="D1368" s="24"/>
      <c r="E1368" s="24"/>
      <c r="F1368" s="24"/>
      <c r="G1368" s="24"/>
      <c r="H1368" s="24"/>
      <c r="J1368" s="20"/>
      <c r="K1368" s="20"/>
      <c r="L1368" s="20"/>
      <c r="M1368" s="20"/>
    </row>
    <row r="1369" spans="1:13" s="14" customFormat="1" ht="8.65" customHeight="1" x14ac:dyDescent="0.15">
      <c r="A1369" s="12">
        <v>2004</v>
      </c>
      <c r="B1369" s="13"/>
      <c r="C1369" s="13"/>
      <c r="D1369" s="13"/>
      <c r="E1369" s="13"/>
      <c r="F1369" s="13"/>
      <c r="G1369" s="13"/>
      <c r="H1369" s="13"/>
    </row>
    <row r="1370" spans="1:13" s="17" customFormat="1" ht="8.65" customHeight="1" x14ac:dyDescent="0.15">
      <c r="A1370" s="15" t="s">
        <v>13</v>
      </c>
      <c r="B1370" s="16">
        <f t="shared" ref="B1370:H1370" si="42">SUM(B1372:B1403)</f>
        <v>468183.19800000003</v>
      </c>
      <c r="C1370" s="16">
        <f t="shared" si="42"/>
        <v>608467.97100000002</v>
      </c>
      <c r="D1370" s="16">
        <f t="shared" si="42"/>
        <v>303667.4879999999</v>
      </c>
      <c r="E1370" s="16">
        <f t="shared" si="42"/>
        <v>60036.986000000012</v>
      </c>
      <c r="F1370" s="16">
        <f t="shared" si="42"/>
        <v>332481.37499999994</v>
      </c>
      <c r="G1370" s="16">
        <f t="shared" si="42"/>
        <v>284592.70499999996</v>
      </c>
      <c r="H1370" s="16">
        <f t="shared" si="42"/>
        <v>572171.30500000005</v>
      </c>
      <c r="J1370" s="50"/>
      <c r="K1370" s="50"/>
      <c r="L1370" s="50"/>
      <c r="M1370" s="50"/>
    </row>
    <row r="1371" spans="1:13" s="17" customFormat="1" ht="3.95" customHeight="1" x14ac:dyDescent="0.15">
      <c r="A1371" s="15"/>
      <c r="B1371" s="16"/>
      <c r="C1371" s="16"/>
      <c r="D1371" s="16"/>
      <c r="E1371" s="16"/>
      <c r="F1371" s="16"/>
      <c r="G1371" s="16"/>
      <c r="H1371" s="16"/>
      <c r="J1371" s="50"/>
      <c r="K1371" s="50"/>
      <c r="L1371" s="50"/>
      <c r="M1371" s="50"/>
    </row>
    <row r="1372" spans="1:13" s="14" customFormat="1" ht="8.65" customHeight="1" x14ac:dyDescent="0.15">
      <c r="A1372" s="18" t="s">
        <v>14</v>
      </c>
      <c r="B1372" s="19">
        <v>3225.61</v>
      </c>
      <c r="C1372" s="19">
        <v>6852.1940000000004</v>
      </c>
      <c r="D1372" s="19">
        <v>3603.17</v>
      </c>
      <c r="E1372" s="19">
        <v>327.20600000000002</v>
      </c>
      <c r="F1372" s="19">
        <v>2846.6219999999998</v>
      </c>
      <c r="G1372" s="19">
        <v>2348.7579999999998</v>
      </c>
      <c r="H1372" s="19">
        <v>7510.7560000000003</v>
      </c>
      <c r="J1372" s="20"/>
      <c r="K1372" s="20"/>
      <c r="L1372" s="20"/>
      <c r="M1372" s="20"/>
    </row>
    <row r="1373" spans="1:13" s="14" customFormat="1" ht="8.65" customHeight="1" x14ac:dyDescent="0.15">
      <c r="A1373" s="18" t="s">
        <v>15</v>
      </c>
      <c r="B1373" s="19">
        <v>9067.482</v>
      </c>
      <c r="C1373" s="19">
        <v>16347.646000000001</v>
      </c>
      <c r="D1373" s="19">
        <v>8620.4920000000002</v>
      </c>
      <c r="E1373" s="19">
        <v>4038.7370000000001</v>
      </c>
      <c r="F1373" s="19">
        <v>12381.124</v>
      </c>
      <c r="G1373" s="19">
        <v>9605.9380000000001</v>
      </c>
      <c r="H1373" s="19">
        <v>16083.505999999999</v>
      </c>
      <c r="J1373" s="20"/>
      <c r="K1373" s="20"/>
      <c r="L1373" s="20"/>
      <c r="M1373" s="20"/>
    </row>
    <row r="1374" spans="1:13" s="14" customFormat="1" ht="8.65" customHeight="1" x14ac:dyDescent="0.15">
      <c r="A1374" s="18" t="s">
        <v>16</v>
      </c>
      <c r="B1374" s="19">
        <v>2581.335</v>
      </c>
      <c r="C1374" s="19">
        <v>3365.373</v>
      </c>
      <c r="D1374" s="19">
        <v>2301.299</v>
      </c>
      <c r="E1374" s="19">
        <v>532.173</v>
      </c>
      <c r="F1374" s="19">
        <v>7885.0619999999999</v>
      </c>
      <c r="G1374" s="19">
        <v>2026.9760000000001</v>
      </c>
      <c r="H1374" s="19">
        <v>4810.4859999999999</v>
      </c>
      <c r="J1374" s="20"/>
      <c r="K1374" s="20"/>
      <c r="L1374" s="20"/>
      <c r="M1374" s="20"/>
    </row>
    <row r="1375" spans="1:13" s="14" customFormat="1" ht="8.65" customHeight="1" x14ac:dyDescent="0.15">
      <c r="A1375" s="21" t="s">
        <v>17</v>
      </c>
      <c r="B1375" s="22">
        <v>2913.672</v>
      </c>
      <c r="C1375" s="22">
        <v>5188.9009999999998</v>
      </c>
      <c r="D1375" s="22">
        <v>2339.1979999999999</v>
      </c>
      <c r="E1375" s="22">
        <v>474.92500000000001</v>
      </c>
      <c r="F1375" s="22">
        <v>3353.797</v>
      </c>
      <c r="G1375" s="22">
        <v>2783.192</v>
      </c>
      <c r="H1375" s="22">
        <v>5261.28</v>
      </c>
      <c r="J1375" s="20"/>
      <c r="K1375" s="20"/>
      <c r="L1375" s="20"/>
      <c r="M1375" s="20"/>
    </row>
    <row r="1376" spans="1:13" s="14" customFormat="1" ht="8.65" customHeight="1" x14ac:dyDescent="0.15">
      <c r="A1376" s="18" t="s">
        <v>18</v>
      </c>
      <c r="B1376" s="19">
        <v>13821.168</v>
      </c>
      <c r="C1376" s="19">
        <v>15350.669</v>
      </c>
      <c r="D1376" s="19">
        <v>7381.808</v>
      </c>
      <c r="E1376" s="19">
        <v>2138.1350000000002</v>
      </c>
      <c r="F1376" s="19">
        <v>5066.8590000000004</v>
      </c>
      <c r="G1376" s="19">
        <v>6307.1369999999997</v>
      </c>
      <c r="H1376" s="19">
        <v>12764.843000000001</v>
      </c>
      <c r="J1376" s="20"/>
      <c r="K1376" s="20"/>
      <c r="L1376" s="20"/>
      <c r="M1376" s="20"/>
    </row>
    <row r="1377" spans="1:13" s="14" customFormat="1" ht="8.65" customHeight="1" x14ac:dyDescent="0.15">
      <c r="A1377" s="18" t="s">
        <v>19</v>
      </c>
      <c r="B1377" s="19">
        <v>1704.962</v>
      </c>
      <c r="C1377" s="19">
        <v>4507.6019999999999</v>
      </c>
      <c r="D1377" s="19">
        <v>2223.5479999999998</v>
      </c>
      <c r="E1377" s="19">
        <v>195.869</v>
      </c>
      <c r="F1377" s="19">
        <v>3185.748</v>
      </c>
      <c r="G1377" s="19">
        <v>1677.335</v>
      </c>
      <c r="H1377" s="19">
        <v>4533.9390000000003</v>
      </c>
      <c r="J1377" s="20"/>
      <c r="K1377" s="20"/>
      <c r="L1377" s="20"/>
      <c r="M1377" s="20"/>
    </row>
    <row r="1378" spans="1:13" s="14" customFormat="1" ht="8.65" customHeight="1" x14ac:dyDescent="0.15">
      <c r="A1378" s="18" t="s">
        <v>20</v>
      </c>
      <c r="B1378" s="19">
        <v>2928.1950000000002</v>
      </c>
      <c r="C1378" s="19">
        <v>21755.019</v>
      </c>
      <c r="D1378" s="19">
        <v>6915.0879999999997</v>
      </c>
      <c r="E1378" s="19">
        <v>367.19400000000002</v>
      </c>
      <c r="F1378" s="19">
        <v>6386.2250000000004</v>
      </c>
      <c r="G1378" s="19">
        <v>5805.4089999999997</v>
      </c>
      <c r="H1378" s="19">
        <v>15650.315000000001</v>
      </c>
      <c r="J1378" s="20"/>
      <c r="K1378" s="20"/>
      <c r="L1378" s="20"/>
      <c r="M1378" s="20"/>
    </row>
    <row r="1379" spans="1:13" s="14" customFormat="1" ht="8.65" customHeight="1" x14ac:dyDescent="0.15">
      <c r="A1379" s="21" t="s">
        <v>21</v>
      </c>
      <c r="B1379" s="22">
        <v>5648.0069999999996</v>
      </c>
      <c r="C1379" s="22">
        <v>16184.349</v>
      </c>
      <c r="D1379" s="22">
        <v>10120.934999999999</v>
      </c>
      <c r="E1379" s="22">
        <v>1068.846</v>
      </c>
      <c r="F1379" s="22">
        <v>8531.9089999999997</v>
      </c>
      <c r="G1379" s="22">
        <v>8182.1930000000002</v>
      </c>
      <c r="H1379" s="22">
        <v>13861.175999999999</v>
      </c>
      <c r="J1379" s="20"/>
      <c r="K1379" s="20"/>
      <c r="L1379" s="20"/>
      <c r="M1379" s="20"/>
    </row>
    <row r="1380" spans="1:13" s="14" customFormat="1" ht="8.65" customHeight="1" x14ac:dyDescent="0.15">
      <c r="A1380" s="18" t="s">
        <v>22</v>
      </c>
      <c r="B1380" s="19">
        <v>235452.31099999999</v>
      </c>
      <c r="C1380" s="19">
        <v>93462.96</v>
      </c>
      <c r="D1380" s="19">
        <v>70437.976999999999</v>
      </c>
      <c r="E1380" s="19">
        <v>20597.714</v>
      </c>
      <c r="F1380" s="19">
        <v>63419.472000000002</v>
      </c>
      <c r="G1380" s="19">
        <v>61638.512000000002</v>
      </c>
      <c r="H1380" s="19">
        <v>157731.111</v>
      </c>
      <c r="J1380" s="20"/>
      <c r="K1380" s="20"/>
      <c r="L1380" s="20"/>
      <c r="M1380" s="20"/>
    </row>
    <row r="1381" spans="1:13" s="14" customFormat="1" ht="8.65" customHeight="1" x14ac:dyDescent="0.15">
      <c r="A1381" s="18" t="s">
        <v>23</v>
      </c>
      <c r="B1381" s="19">
        <v>2647.3580000000002</v>
      </c>
      <c r="C1381" s="19">
        <v>9939.1610000000001</v>
      </c>
      <c r="D1381" s="19">
        <v>3952.078</v>
      </c>
      <c r="E1381" s="19">
        <v>198.898</v>
      </c>
      <c r="F1381" s="19">
        <v>1987.078</v>
      </c>
      <c r="G1381" s="19">
        <v>2598.0140000000001</v>
      </c>
      <c r="H1381" s="19">
        <v>8739.7350000000006</v>
      </c>
      <c r="J1381" s="20"/>
      <c r="K1381" s="20"/>
      <c r="L1381" s="20"/>
      <c r="M1381" s="20"/>
    </row>
    <row r="1382" spans="1:13" s="14" customFormat="1" ht="8.65" customHeight="1" x14ac:dyDescent="0.15">
      <c r="A1382" s="18" t="s">
        <v>24</v>
      </c>
      <c r="B1382" s="19">
        <v>10990.361000000001</v>
      </c>
      <c r="C1382" s="19">
        <v>21215.937000000002</v>
      </c>
      <c r="D1382" s="19">
        <v>10644.57</v>
      </c>
      <c r="E1382" s="19">
        <v>1954.2139999999999</v>
      </c>
      <c r="F1382" s="19">
        <v>9274.0840000000007</v>
      </c>
      <c r="G1382" s="19">
        <v>11514.776</v>
      </c>
      <c r="H1382" s="19">
        <v>16081.326999999999</v>
      </c>
      <c r="J1382" s="20"/>
      <c r="K1382" s="20"/>
      <c r="L1382" s="20"/>
      <c r="M1382" s="20"/>
    </row>
    <row r="1383" spans="1:13" s="14" customFormat="1" ht="8.65" customHeight="1" x14ac:dyDescent="0.15">
      <c r="A1383" s="21" t="s">
        <v>25</v>
      </c>
      <c r="B1383" s="22">
        <v>3513.819</v>
      </c>
      <c r="C1383" s="22">
        <v>18310.905999999999</v>
      </c>
      <c r="D1383" s="22">
        <v>6937.2830000000004</v>
      </c>
      <c r="E1383" s="22">
        <v>416.03399999999999</v>
      </c>
      <c r="F1383" s="22">
        <v>13077.126</v>
      </c>
      <c r="G1383" s="22">
        <v>5218.393</v>
      </c>
      <c r="H1383" s="22">
        <v>13810.49</v>
      </c>
      <c r="J1383" s="20"/>
      <c r="K1383" s="20"/>
      <c r="L1383" s="20"/>
      <c r="M1383" s="20"/>
    </row>
    <row r="1384" spans="1:13" s="14" customFormat="1" ht="8.65" customHeight="1" x14ac:dyDescent="0.15">
      <c r="A1384" s="18" t="s">
        <v>26</v>
      </c>
      <c r="B1384" s="19">
        <v>2055.683</v>
      </c>
      <c r="C1384" s="19">
        <v>13391.41</v>
      </c>
      <c r="D1384" s="19">
        <v>5066.4139999999998</v>
      </c>
      <c r="E1384" s="19">
        <v>920.72</v>
      </c>
      <c r="F1384" s="19">
        <v>3277.5329999999999</v>
      </c>
      <c r="G1384" s="19">
        <v>4441.3490000000002</v>
      </c>
      <c r="H1384" s="19">
        <v>9939.152</v>
      </c>
      <c r="J1384" s="20"/>
      <c r="K1384" s="20"/>
      <c r="L1384" s="20"/>
      <c r="M1384" s="20"/>
    </row>
    <row r="1385" spans="1:13" s="14" customFormat="1" ht="8.65" customHeight="1" x14ac:dyDescent="0.15">
      <c r="A1385" s="18" t="s">
        <v>27</v>
      </c>
      <c r="B1385" s="19">
        <v>22299.637999999999</v>
      </c>
      <c r="C1385" s="19">
        <v>36125.805999999997</v>
      </c>
      <c r="D1385" s="19">
        <v>19732.650000000001</v>
      </c>
      <c r="E1385" s="19">
        <v>3952.9879999999998</v>
      </c>
      <c r="F1385" s="19">
        <v>22163.198</v>
      </c>
      <c r="G1385" s="19">
        <v>19317.145</v>
      </c>
      <c r="H1385" s="19">
        <v>27598.052</v>
      </c>
      <c r="J1385" s="20"/>
      <c r="K1385" s="20"/>
      <c r="L1385" s="20"/>
      <c r="M1385" s="20"/>
    </row>
    <row r="1386" spans="1:13" s="14" customFormat="1" ht="8.65" customHeight="1" x14ac:dyDescent="0.15">
      <c r="A1386" s="18" t="s">
        <v>28</v>
      </c>
      <c r="B1386" s="19">
        <v>24231.424999999999</v>
      </c>
      <c r="C1386" s="19">
        <v>60040.281999999999</v>
      </c>
      <c r="D1386" s="19">
        <v>26577.991999999998</v>
      </c>
      <c r="E1386" s="19">
        <v>4040.4229999999998</v>
      </c>
      <c r="F1386" s="19">
        <v>18073.754000000001</v>
      </c>
      <c r="G1386" s="19">
        <v>22943.631000000001</v>
      </c>
      <c r="H1386" s="19">
        <v>49465.214999999997</v>
      </c>
      <c r="J1386" s="20"/>
      <c r="K1386" s="20"/>
      <c r="L1386" s="20"/>
      <c r="M1386" s="20"/>
    </row>
    <row r="1387" spans="1:13" s="14" customFormat="1" ht="8.65" customHeight="1" x14ac:dyDescent="0.15">
      <c r="A1387" s="21" t="s">
        <v>29</v>
      </c>
      <c r="B1387" s="22">
        <v>4066.1149999999998</v>
      </c>
      <c r="C1387" s="22">
        <v>24580.606</v>
      </c>
      <c r="D1387" s="22">
        <v>8566.5859999999993</v>
      </c>
      <c r="E1387" s="22">
        <v>1456.771</v>
      </c>
      <c r="F1387" s="22">
        <v>7331.9949999999999</v>
      </c>
      <c r="G1387" s="22">
        <v>8300.2749999999996</v>
      </c>
      <c r="H1387" s="22">
        <v>15458.915999999999</v>
      </c>
      <c r="J1387" s="20"/>
      <c r="K1387" s="20"/>
      <c r="L1387" s="20"/>
      <c r="M1387" s="20"/>
    </row>
    <row r="1388" spans="1:13" s="14" customFormat="1" ht="8.65" customHeight="1" x14ac:dyDescent="0.15">
      <c r="A1388" s="18" t="s">
        <v>30</v>
      </c>
      <c r="B1388" s="19">
        <v>3646.9</v>
      </c>
      <c r="C1388" s="19">
        <v>8339.6049999999996</v>
      </c>
      <c r="D1388" s="19">
        <v>5368.933</v>
      </c>
      <c r="E1388" s="19">
        <v>500.428</v>
      </c>
      <c r="F1388" s="19">
        <v>5502.8789999999999</v>
      </c>
      <c r="G1388" s="19">
        <v>4446.1970000000001</v>
      </c>
      <c r="H1388" s="19">
        <v>8448.0939999999991</v>
      </c>
      <c r="J1388" s="20"/>
      <c r="K1388" s="20"/>
      <c r="L1388" s="20"/>
      <c r="M1388" s="20"/>
    </row>
    <row r="1389" spans="1:13" s="14" customFormat="1" ht="8.65" customHeight="1" x14ac:dyDescent="0.15">
      <c r="A1389" s="18" t="s">
        <v>31</v>
      </c>
      <c r="B1389" s="19">
        <v>1793.2260000000001</v>
      </c>
      <c r="C1389" s="19">
        <v>6648.1750000000002</v>
      </c>
      <c r="D1389" s="19">
        <v>2963.3679999999999</v>
      </c>
      <c r="E1389" s="19">
        <v>506.35700000000003</v>
      </c>
      <c r="F1389" s="19">
        <v>7734.1549999999997</v>
      </c>
      <c r="G1389" s="19">
        <v>2078.6239999999998</v>
      </c>
      <c r="H1389" s="19">
        <v>6562.2489999999998</v>
      </c>
      <c r="J1389" s="20"/>
      <c r="K1389" s="20"/>
      <c r="L1389" s="20"/>
      <c r="M1389" s="20"/>
    </row>
    <row r="1390" spans="1:13" s="14" customFormat="1" ht="8.65" customHeight="1" x14ac:dyDescent="0.15">
      <c r="A1390" s="18" t="s">
        <v>32</v>
      </c>
      <c r="B1390" s="19">
        <v>38338.699000000001</v>
      </c>
      <c r="C1390" s="19">
        <v>28380.682000000001</v>
      </c>
      <c r="D1390" s="19">
        <v>14651.522999999999</v>
      </c>
      <c r="E1390" s="19">
        <v>5374.6189999999997</v>
      </c>
      <c r="F1390" s="19">
        <v>15673.311</v>
      </c>
      <c r="G1390" s="19">
        <v>13583.762000000001</v>
      </c>
      <c r="H1390" s="19">
        <v>19685.324000000001</v>
      </c>
      <c r="J1390" s="20"/>
      <c r="K1390" s="20"/>
      <c r="L1390" s="20"/>
      <c r="M1390" s="20"/>
    </row>
    <row r="1391" spans="1:13" s="14" customFormat="1" ht="8.65" customHeight="1" x14ac:dyDescent="0.15">
      <c r="A1391" s="21" t="s">
        <v>33</v>
      </c>
      <c r="B1391" s="22">
        <v>2489.8409999999999</v>
      </c>
      <c r="C1391" s="22">
        <v>19055.966</v>
      </c>
      <c r="D1391" s="22">
        <v>5712.0110000000004</v>
      </c>
      <c r="E1391" s="22">
        <v>510.47</v>
      </c>
      <c r="F1391" s="22">
        <v>6833.5730000000003</v>
      </c>
      <c r="G1391" s="22">
        <v>5622.1319999999996</v>
      </c>
      <c r="H1391" s="22">
        <v>15575.313</v>
      </c>
      <c r="J1391" s="20"/>
      <c r="K1391" s="20"/>
      <c r="L1391" s="20"/>
      <c r="M1391" s="20"/>
    </row>
    <row r="1392" spans="1:13" s="14" customFormat="1" ht="8.65" customHeight="1" x14ac:dyDescent="0.15">
      <c r="A1392" s="18" t="s">
        <v>34</v>
      </c>
      <c r="B1392" s="19">
        <v>8488.5190000000002</v>
      </c>
      <c r="C1392" s="19">
        <v>26250.061000000002</v>
      </c>
      <c r="D1392" s="19">
        <v>8776.7289999999994</v>
      </c>
      <c r="E1392" s="19">
        <v>1121.2070000000001</v>
      </c>
      <c r="F1392" s="19">
        <v>7899.3019999999997</v>
      </c>
      <c r="G1392" s="19">
        <v>8398.9629999999997</v>
      </c>
      <c r="H1392" s="19">
        <v>15918.482</v>
      </c>
      <c r="J1392" s="20"/>
      <c r="K1392" s="20"/>
      <c r="L1392" s="20"/>
      <c r="M1392" s="20"/>
    </row>
    <row r="1393" spans="1:13" s="14" customFormat="1" ht="8.65" customHeight="1" x14ac:dyDescent="0.15">
      <c r="A1393" s="18" t="s">
        <v>35</v>
      </c>
      <c r="B1393" s="19">
        <v>4057.1770000000001</v>
      </c>
      <c r="C1393" s="19">
        <v>9570.5030000000006</v>
      </c>
      <c r="D1393" s="19">
        <v>4414.97</v>
      </c>
      <c r="E1393" s="19">
        <v>434.68200000000002</v>
      </c>
      <c r="F1393" s="19">
        <v>4604.826</v>
      </c>
      <c r="G1393" s="19">
        <v>4479.0450000000001</v>
      </c>
      <c r="H1393" s="19">
        <v>8363.3019999999997</v>
      </c>
      <c r="J1393" s="20"/>
      <c r="K1393" s="20"/>
      <c r="L1393" s="20"/>
      <c r="M1393" s="20"/>
    </row>
    <row r="1394" spans="1:13" s="14" customFormat="1" ht="8.65" customHeight="1" x14ac:dyDescent="0.15">
      <c r="A1394" s="18" t="s">
        <v>36</v>
      </c>
      <c r="B1394" s="19">
        <v>11921.496999999999</v>
      </c>
      <c r="C1394" s="19">
        <v>5287.9489999999996</v>
      </c>
      <c r="D1394" s="19">
        <v>3115.489</v>
      </c>
      <c r="E1394" s="19">
        <v>2547.8910000000001</v>
      </c>
      <c r="F1394" s="19">
        <v>35181.012000000002</v>
      </c>
      <c r="G1394" s="19">
        <v>2963.7240000000002</v>
      </c>
      <c r="H1394" s="19">
        <v>6708.634</v>
      </c>
      <c r="J1394" s="20"/>
      <c r="K1394" s="20"/>
      <c r="L1394" s="20"/>
      <c r="M1394" s="20"/>
    </row>
    <row r="1395" spans="1:13" s="14" customFormat="1" ht="8.65" customHeight="1" x14ac:dyDescent="0.15">
      <c r="A1395" s="21" t="s">
        <v>37</v>
      </c>
      <c r="B1395" s="22">
        <v>4712.1989999999996</v>
      </c>
      <c r="C1395" s="22">
        <v>13225.545</v>
      </c>
      <c r="D1395" s="22">
        <v>5346.8</v>
      </c>
      <c r="E1395" s="22">
        <v>524.26599999999996</v>
      </c>
      <c r="F1395" s="22">
        <v>5763.8389999999999</v>
      </c>
      <c r="G1395" s="22">
        <v>9314.7029999999995</v>
      </c>
      <c r="H1395" s="22">
        <v>11683.208000000001</v>
      </c>
      <c r="J1395" s="20"/>
      <c r="K1395" s="20"/>
      <c r="L1395" s="20"/>
      <c r="M1395" s="20"/>
    </row>
    <row r="1396" spans="1:13" s="14" customFormat="1" ht="8.65" customHeight="1" x14ac:dyDescent="0.15">
      <c r="A1396" s="18" t="s">
        <v>38</v>
      </c>
      <c r="B1396" s="19">
        <v>3879.5450000000001</v>
      </c>
      <c r="C1396" s="19">
        <v>17402.486000000001</v>
      </c>
      <c r="D1396" s="19">
        <v>7140.6229999999996</v>
      </c>
      <c r="E1396" s="19">
        <v>1342.9770000000001</v>
      </c>
      <c r="F1396" s="19">
        <v>7958.7539999999999</v>
      </c>
      <c r="G1396" s="19">
        <v>9275.5419999999995</v>
      </c>
      <c r="H1396" s="19">
        <v>11934.040999999999</v>
      </c>
      <c r="J1396" s="20"/>
      <c r="K1396" s="20"/>
      <c r="L1396" s="20"/>
      <c r="M1396" s="20"/>
    </row>
    <row r="1397" spans="1:13" s="14" customFormat="1" ht="8.65" customHeight="1" x14ac:dyDescent="0.15">
      <c r="A1397" s="18" t="s">
        <v>39</v>
      </c>
      <c r="B1397" s="19">
        <v>8514.0249999999996</v>
      </c>
      <c r="C1397" s="19">
        <v>14817.901</v>
      </c>
      <c r="D1397" s="19">
        <v>8245.7440000000006</v>
      </c>
      <c r="E1397" s="19">
        <v>1199.2159999999999</v>
      </c>
      <c r="F1397" s="19">
        <v>7407.2340000000004</v>
      </c>
      <c r="G1397" s="19">
        <v>10519.297</v>
      </c>
      <c r="H1397" s="19">
        <v>13847.25</v>
      </c>
      <c r="J1397" s="20"/>
      <c r="K1397" s="20"/>
      <c r="L1397" s="20"/>
      <c r="M1397" s="20"/>
    </row>
    <row r="1398" spans="1:13" s="14" customFormat="1" ht="8.65" customHeight="1" x14ac:dyDescent="0.15">
      <c r="A1398" s="18" t="s">
        <v>40</v>
      </c>
      <c r="B1398" s="19">
        <v>3351.24</v>
      </c>
      <c r="C1398" s="19">
        <v>12295.605</v>
      </c>
      <c r="D1398" s="19">
        <v>7422.26</v>
      </c>
      <c r="E1398" s="19">
        <v>278.06</v>
      </c>
      <c r="F1398" s="19">
        <v>5923.1310000000003</v>
      </c>
      <c r="G1398" s="19">
        <v>4762.9589999999998</v>
      </c>
      <c r="H1398" s="19">
        <v>11194.133</v>
      </c>
      <c r="J1398" s="20"/>
      <c r="K1398" s="20"/>
      <c r="L1398" s="20"/>
      <c r="M1398" s="20"/>
    </row>
    <row r="1399" spans="1:13" s="14" customFormat="1" ht="8.65" customHeight="1" x14ac:dyDescent="0.15">
      <c r="A1399" s="21" t="s">
        <v>41</v>
      </c>
      <c r="B1399" s="22">
        <v>11859.406000000001</v>
      </c>
      <c r="C1399" s="22">
        <v>18108.469000000001</v>
      </c>
      <c r="D1399" s="22">
        <v>9256.7849999999999</v>
      </c>
      <c r="E1399" s="22">
        <v>727.24300000000005</v>
      </c>
      <c r="F1399" s="22">
        <v>6831.8239999999996</v>
      </c>
      <c r="G1399" s="22">
        <v>10209.85</v>
      </c>
      <c r="H1399" s="22">
        <v>16253.923000000001</v>
      </c>
      <c r="J1399" s="20"/>
      <c r="K1399" s="20"/>
      <c r="L1399" s="20"/>
      <c r="M1399" s="20"/>
    </row>
    <row r="1400" spans="1:13" s="14" customFormat="1" ht="8.65" customHeight="1" x14ac:dyDescent="0.15">
      <c r="A1400" s="18" t="s">
        <v>42</v>
      </c>
      <c r="B1400" s="19">
        <v>771.66800000000001</v>
      </c>
      <c r="C1400" s="19">
        <v>5165.2039999999997</v>
      </c>
      <c r="D1400" s="19">
        <v>2104.9929999999999</v>
      </c>
      <c r="E1400" s="19">
        <v>115.191</v>
      </c>
      <c r="F1400" s="19">
        <v>2907.0189999999998</v>
      </c>
      <c r="G1400" s="19">
        <v>1477.941</v>
      </c>
      <c r="H1400" s="19">
        <v>5186.2809999999999</v>
      </c>
      <c r="J1400" s="20"/>
      <c r="K1400" s="20"/>
      <c r="L1400" s="20"/>
      <c r="M1400" s="20"/>
    </row>
    <row r="1401" spans="1:13" s="14" customFormat="1" ht="8.65" customHeight="1" x14ac:dyDescent="0.15">
      <c r="A1401" s="18" t="s">
        <v>43</v>
      </c>
      <c r="B1401" s="19">
        <v>7268.2489999999998</v>
      </c>
      <c r="C1401" s="19">
        <v>38492.569000000003</v>
      </c>
      <c r="D1401" s="19">
        <v>15851.163</v>
      </c>
      <c r="E1401" s="19">
        <v>1418.1959999999999</v>
      </c>
      <c r="F1401" s="19">
        <v>16649.322</v>
      </c>
      <c r="G1401" s="19">
        <v>15077.145</v>
      </c>
      <c r="H1401" s="19">
        <v>26700.374</v>
      </c>
      <c r="J1401" s="20"/>
      <c r="K1401" s="20"/>
      <c r="L1401" s="20"/>
      <c r="M1401" s="20"/>
    </row>
    <row r="1402" spans="1:13" s="14" customFormat="1" ht="8.65" customHeight="1" x14ac:dyDescent="0.15">
      <c r="A1402" s="18" t="s">
        <v>44</v>
      </c>
      <c r="B1402" s="19">
        <v>8486.7189999999991</v>
      </c>
      <c r="C1402" s="19">
        <v>10404.293</v>
      </c>
      <c r="D1402" s="19">
        <v>5389.9639999999999</v>
      </c>
      <c r="E1402" s="19">
        <v>520.90200000000004</v>
      </c>
      <c r="F1402" s="19">
        <v>5290.8</v>
      </c>
      <c r="G1402" s="19">
        <v>5351.3549999999996</v>
      </c>
      <c r="H1402" s="19">
        <v>8427.6620000000003</v>
      </c>
      <c r="J1402" s="20"/>
      <c r="K1402" s="20"/>
      <c r="L1402" s="20"/>
      <c r="M1402" s="20"/>
    </row>
    <row r="1403" spans="1:13" s="14" customFormat="1" ht="8.65" customHeight="1" x14ac:dyDescent="0.15">
      <c r="A1403" s="21" t="s">
        <v>45</v>
      </c>
      <c r="B1403" s="22">
        <v>1457.1469999999999</v>
      </c>
      <c r="C1403" s="22">
        <v>8404.1370000000006</v>
      </c>
      <c r="D1403" s="22">
        <v>2485.0450000000001</v>
      </c>
      <c r="E1403" s="22">
        <v>234.434</v>
      </c>
      <c r="F1403" s="22">
        <v>2078.808</v>
      </c>
      <c r="G1403" s="22">
        <v>2322.433</v>
      </c>
      <c r="H1403" s="22">
        <v>6382.7359999999999</v>
      </c>
      <c r="J1403" s="20"/>
      <c r="K1403" s="20"/>
      <c r="L1403" s="20"/>
      <c r="M1403" s="20"/>
    </row>
    <row r="1404" spans="1:13" s="14" customFormat="1" ht="3.95" customHeight="1" x14ac:dyDescent="0.15">
      <c r="A1404" s="23"/>
      <c r="B1404" s="24"/>
      <c r="C1404" s="24"/>
      <c r="D1404" s="24"/>
      <c r="E1404" s="24"/>
      <c r="F1404" s="24"/>
      <c r="G1404" s="24"/>
      <c r="H1404" s="46"/>
      <c r="J1404" s="20"/>
      <c r="K1404" s="20"/>
      <c r="L1404" s="20"/>
      <c r="M1404" s="20"/>
    </row>
    <row r="1405" spans="1:13" s="14" customFormat="1" ht="8.85" customHeight="1" x14ac:dyDescent="0.15">
      <c r="A1405" s="23"/>
      <c r="B1405" s="24"/>
      <c r="C1405" s="24"/>
      <c r="D1405" s="24"/>
      <c r="E1405" s="24"/>
      <c r="F1405" s="24"/>
      <c r="G1405" s="24"/>
      <c r="H1405" s="46"/>
      <c r="J1405" s="20"/>
      <c r="K1405" s="20"/>
      <c r="L1405" s="20"/>
      <c r="M1405" s="20"/>
    </row>
    <row r="1406" spans="1:13" s="5" customFormat="1" ht="12" customHeight="1" x14ac:dyDescent="0.2">
      <c r="A1406" s="1" t="s">
        <v>0</v>
      </c>
      <c r="B1406" s="2"/>
      <c r="C1406" s="2"/>
      <c r="D1406" s="2"/>
      <c r="E1406" s="2"/>
      <c r="F1406" s="2"/>
      <c r="G1406" s="3"/>
      <c r="H1406" s="6" t="s">
        <v>66</v>
      </c>
    </row>
    <row r="1407" spans="1:13" s="5" customFormat="1" ht="12" customHeight="1" x14ac:dyDescent="0.2">
      <c r="A1407" s="1" t="s">
        <v>2</v>
      </c>
      <c r="B1407" s="2"/>
      <c r="C1407" s="2"/>
      <c r="D1407" s="2"/>
      <c r="E1407" s="2"/>
      <c r="F1407" s="2"/>
      <c r="G1407" s="3"/>
      <c r="H1407" s="6" t="s">
        <v>56</v>
      </c>
    </row>
    <row r="1408" spans="1:13" s="5" customFormat="1" ht="12" customHeight="1" x14ac:dyDescent="0.2">
      <c r="A1408" s="1" t="s">
        <v>78</v>
      </c>
      <c r="B1408" s="2"/>
      <c r="C1408" s="2"/>
      <c r="D1408" s="2"/>
      <c r="E1408" s="2"/>
      <c r="F1408" s="2"/>
      <c r="G1408" s="3"/>
      <c r="H1408" s="3"/>
    </row>
    <row r="1409" spans="1:13" s="5" customFormat="1" ht="12" customHeight="1" x14ac:dyDescent="0.2">
      <c r="A1409" s="49" t="s">
        <v>67</v>
      </c>
      <c r="B1409" s="2"/>
      <c r="C1409" s="2"/>
      <c r="D1409" s="2"/>
      <c r="E1409" s="2"/>
      <c r="F1409" s="2"/>
      <c r="G1409" s="3"/>
      <c r="H1409" s="3"/>
    </row>
    <row r="1410" spans="1:13" ht="3" customHeight="1" x14ac:dyDescent="0.25">
      <c r="A1410" s="8"/>
      <c r="B1410" s="8"/>
      <c r="C1410" s="8"/>
      <c r="D1410" s="8"/>
      <c r="E1410" s="8"/>
      <c r="F1410" s="8"/>
      <c r="G1410" s="8"/>
      <c r="H1410" s="8"/>
      <c r="I1410" s="9"/>
      <c r="J1410" s="9"/>
    </row>
    <row r="1411" spans="1:13" ht="3" customHeight="1" x14ac:dyDescent="0.25">
      <c r="A1411" s="9"/>
      <c r="B1411" s="9"/>
      <c r="C1411" s="9"/>
      <c r="D1411" s="9"/>
      <c r="E1411" s="9"/>
      <c r="F1411" s="9"/>
      <c r="G1411" s="9"/>
      <c r="H1411" s="9"/>
    </row>
    <row r="1412" spans="1:13" s="11" customFormat="1" ht="9.9499999999999993" customHeight="1" x14ac:dyDescent="0.25">
      <c r="A1412" s="200" t="s">
        <v>5</v>
      </c>
      <c r="B1412" s="199" t="s">
        <v>57</v>
      </c>
      <c r="C1412" s="199" t="s">
        <v>58</v>
      </c>
      <c r="D1412" s="199" t="s">
        <v>59</v>
      </c>
      <c r="E1412" s="199" t="s">
        <v>64</v>
      </c>
      <c r="F1412" s="199" t="s">
        <v>61</v>
      </c>
      <c r="G1412" s="199" t="s">
        <v>62</v>
      </c>
      <c r="H1412" s="199" t="s">
        <v>63</v>
      </c>
    </row>
    <row r="1413" spans="1:13" s="11" customFormat="1" ht="9.9499999999999993" customHeight="1" x14ac:dyDescent="0.25">
      <c r="A1413" s="200"/>
      <c r="B1413" s="199"/>
      <c r="C1413" s="199"/>
      <c r="D1413" s="199"/>
      <c r="E1413" s="199"/>
      <c r="F1413" s="199"/>
      <c r="G1413" s="199"/>
      <c r="H1413" s="199"/>
    </row>
    <row r="1414" spans="1:13" s="11" customFormat="1" ht="9.9499999999999993" customHeight="1" x14ac:dyDescent="0.25">
      <c r="A1414" s="200"/>
      <c r="B1414" s="199"/>
      <c r="C1414" s="199"/>
      <c r="D1414" s="199"/>
      <c r="E1414" s="199"/>
      <c r="F1414" s="199"/>
      <c r="G1414" s="199"/>
      <c r="H1414" s="199"/>
    </row>
    <row r="1415" spans="1:13" s="11" customFormat="1" ht="9.9499999999999993" customHeight="1" x14ac:dyDescent="0.25">
      <c r="A1415" s="200"/>
      <c r="B1415" s="199"/>
      <c r="C1415" s="199"/>
      <c r="D1415" s="199"/>
      <c r="E1415" s="199"/>
      <c r="F1415" s="199"/>
      <c r="G1415" s="199"/>
      <c r="H1415" s="199"/>
    </row>
    <row r="1416" spans="1:13" s="11" customFormat="1" ht="9.9499999999999993" customHeight="1" x14ac:dyDescent="0.25">
      <c r="A1416" s="200"/>
      <c r="B1416" s="199"/>
      <c r="C1416" s="199"/>
      <c r="D1416" s="199"/>
      <c r="E1416" s="199"/>
      <c r="F1416" s="199"/>
      <c r="G1416" s="199"/>
      <c r="H1416" s="199"/>
    </row>
    <row r="1417" spans="1:13" s="11" customFormat="1" ht="9.9499999999999993" customHeight="1" x14ac:dyDescent="0.25">
      <c r="A1417" s="200"/>
      <c r="B1417" s="199"/>
      <c r="C1417" s="199"/>
      <c r="D1417" s="199"/>
      <c r="E1417" s="199"/>
      <c r="F1417" s="199"/>
      <c r="G1417" s="199"/>
      <c r="H1417" s="199"/>
    </row>
    <row r="1418" spans="1:13" ht="3" customHeight="1" x14ac:dyDescent="0.25">
      <c r="A1418" s="8"/>
      <c r="B1418" s="8"/>
      <c r="C1418" s="8"/>
      <c r="D1418" s="8"/>
      <c r="E1418" s="8"/>
      <c r="F1418" s="8"/>
      <c r="G1418" s="8"/>
      <c r="H1418" s="8"/>
    </row>
    <row r="1419" spans="1:13" ht="3" customHeight="1" x14ac:dyDescent="0.25">
      <c r="A1419" s="9"/>
      <c r="B1419" s="9"/>
      <c r="C1419" s="9"/>
      <c r="D1419" s="9"/>
      <c r="E1419" s="9"/>
      <c r="F1419" s="9"/>
      <c r="G1419" s="9"/>
      <c r="H1419" s="42"/>
    </row>
    <row r="1420" spans="1:13" s="14" customFormat="1" ht="8.65" customHeight="1" x14ac:dyDescent="0.15">
      <c r="A1420" s="12">
        <v>2005</v>
      </c>
      <c r="B1420" s="13"/>
      <c r="C1420" s="13"/>
      <c r="D1420" s="13"/>
      <c r="E1420" s="13"/>
      <c r="F1420" s="13"/>
      <c r="G1420" s="13"/>
      <c r="H1420" s="45"/>
    </row>
    <row r="1421" spans="1:13" s="17" customFormat="1" ht="8.65" customHeight="1" x14ac:dyDescent="0.15">
      <c r="A1421" s="15" t="s">
        <v>13</v>
      </c>
      <c r="B1421" s="16">
        <f t="shared" ref="B1421" si="43">SUM(B1423:B1454)</f>
        <v>484429.50800000003</v>
      </c>
      <c r="C1421" s="16">
        <f>SUM(C1423:C1454)</f>
        <v>619986.89599999995</v>
      </c>
      <c r="D1421" s="16">
        <f t="shared" ref="D1421:H1421" si="44">SUM(D1423:D1454)</f>
        <v>309343.08000000007</v>
      </c>
      <c r="E1421" s="16">
        <f t="shared" si="44"/>
        <v>59814.528000000006</v>
      </c>
      <c r="F1421" s="16">
        <f t="shared" si="44"/>
        <v>337861.348</v>
      </c>
      <c r="G1421" s="16">
        <f t="shared" si="44"/>
        <v>293231.19900000008</v>
      </c>
      <c r="H1421" s="30">
        <f t="shared" si="44"/>
        <v>576164.02800000005</v>
      </c>
      <c r="J1421" s="50"/>
      <c r="K1421" s="50"/>
      <c r="L1421" s="50"/>
      <c r="M1421" s="50"/>
    </row>
    <row r="1422" spans="1:13" s="17" customFormat="1" ht="3.95" customHeight="1" x14ac:dyDescent="0.15">
      <c r="A1422" s="15"/>
      <c r="B1422" s="16"/>
      <c r="C1422" s="16"/>
      <c r="D1422" s="16"/>
      <c r="E1422" s="16"/>
      <c r="F1422" s="16"/>
      <c r="G1422" s="16"/>
      <c r="H1422" s="30"/>
      <c r="J1422" s="50"/>
      <c r="K1422" s="50"/>
      <c r="L1422" s="50"/>
      <c r="M1422" s="50"/>
    </row>
    <row r="1423" spans="1:13" s="14" customFormat="1" ht="8.65" customHeight="1" x14ac:dyDescent="0.15">
      <c r="A1423" s="18" t="s">
        <v>14</v>
      </c>
      <c r="B1423" s="19">
        <v>3382.0720000000001</v>
      </c>
      <c r="C1423" s="19">
        <v>6684.7250000000004</v>
      </c>
      <c r="D1423" s="19">
        <v>3544.8580000000002</v>
      </c>
      <c r="E1423" s="19">
        <v>330.47399999999999</v>
      </c>
      <c r="F1423" s="19">
        <v>2670.2359999999999</v>
      </c>
      <c r="G1423" s="19">
        <v>2447.319</v>
      </c>
      <c r="H1423" s="19">
        <v>7248.9970000000003</v>
      </c>
      <c r="J1423" s="20"/>
      <c r="K1423" s="20"/>
      <c r="L1423" s="20"/>
      <c r="M1423" s="20"/>
    </row>
    <row r="1424" spans="1:13" s="14" customFormat="1" ht="8.65" customHeight="1" x14ac:dyDescent="0.15">
      <c r="A1424" s="18" t="s">
        <v>15</v>
      </c>
      <c r="B1424" s="19">
        <v>8834.1759999999995</v>
      </c>
      <c r="C1424" s="19">
        <v>17473.141</v>
      </c>
      <c r="D1424" s="19">
        <v>8780.7870000000003</v>
      </c>
      <c r="E1424" s="19">
        <v>4060.308</v>
      </c>
      <c r="F1424" s="19">
        <v>13254.712</v>
      </c>
      <c r="G1424" s="19">
        <v>9986.5499999999993</v>
      </c>
      <c r="H1424" s="19">
        <v>16548.632000000001</v>
      </c>
      <c r="J1424" s="20"/>
      <c r="K1424" s="20"/>
      <c r="L1424" s="20"/>
      <c r="M1424" s="20"/>
    </row>
    <row r="1425" spans="1:13" s="14" customFormat="1" ht="8.65" customHeight="1" x14ac:dyDescent="0.15">
      <c r="A1425" s="18" t="s">
        <v>16</v>
      </c>
      <c r="B1425" s="19">
        <v>2725.549</v>
      </c>
      <c r="C1425" s="19">
        <v>3695.2159999999999</v>
      </c>
      <c r="D1425" s="19">
        <v>2319.7289999999998</v>
      </c>
      <c r="E1425" s="19">
        <v>540.63900000000001</v>
      </c>
      <c r="F1425" s="19">
        <v>11014.099</v>
      </c>
      <c r="G1425" s="19">
        <v>2122.9989999999998</v>
      </c>
      <c r="H1425" s="19">
        <v>4894.652</v>
      </c>
      <c r="J1425" s="20"/>
      <c r="K1425" s="20"/>
      <c r="L1425" s="20"/>
      <c r="M1425" s="20"/>
    </row>
    <row r="1426" spans="1:13" s="14" customFormat="1" ht="8.65" customHeight="1" x14ac:dyDescent="0.15">
      <c r="A1426" s="21" t="s">
        <v>17</v>
      </c>
      <c r="B1426" s="22">
        <v>2806.1260000000002</v>
      </c>
      <c r="C1426" s="22">
        <v>5483.5259999999998</v>
      </c>
      <c r="D1426" s="22">
        <v>2268.5030000000002</v>
      </c>
      <c r="E1426" s="22">
        <v>477.53199999999998</v>
      </c>
      <c r="F1426" s="22">
        <v>3517.3939999999998</v>
      </c>
      <c r="G1426" s="22">
        <v>2877.654</v>
      </c>
      <c r="H1426" s="22">
        <v>5466.8860000000004</v>
      </c>
      <c r="J1426" s="20"/>
      <c r="K1426" s="20"/>
      <c r="L1426" s="20"/>
      <c r="M1426" s="20"/>
    </row>
    <row r="1427" spans="1:13" s="14" customFormat="1" ht="8.65" customHeight="1" x14ac:dyDescent="0.15">
      <c r="A1427" s="18" t="s">
        <v>18</v>
      </c>
      <c r="B1427" s="19">
        <v>15882.602999999999</v>
      </c>
      <c r="C1427" s="19">
        <v>15793.120999999999</v>
      </c>
      <c r="D1427" s="19">
        <v>7389.88</v>
      </c>
      <c r="E1427" s="19">
        <v>2155.2800000000002</v>
      </c>
      <c r="F1427" s="19">
        <v>5088.3580000000002</v>
      </c>
      <c r="G1427" s="19">
        <v>6332.9660000000003</v>
      </c>
      <c r="H1427" s="19">
        <v>13198.839</v>
      </c>
      <c r="J1427" s="20"/>
      <c r="K1427" s="20"/>
      <c r="L1427" s="20"/>
      <c r="M1427" s="20"/>
    </row>
    <row r="1428" spans="1:13" s="14" customFormat="1" ht="8.65" customHeight="1" x14ac:dyDescent="0.15">
      <c r="A1428" s="18" t="s">
        <v>19</v>
      </c>
      <c r="B1428" s="19">
        <v>1763.0419999999999</v>
      </c>
      <c r="C1428" s="19">
        <v>4602.99</v>
      </c>
      <c r="D1428" s="19">
        <v>2202.8159999999998</v>
      </c>
      <c r="E1428" s="19">
        <v>193.11799999999999</v>
      </c>
      <c r="F1428" s="19">
        <v>3370.7069999999999</v>
      </c>
      <c r="G1428" s="19">
        <v>1740.49</v>
      </c>
      <c r="H1428" s="19">
        <v>4776.5029999999997</v>
      </c>
      <c r="J1428" s="20"/>
      <c r="K1428" s="20"/>
      <c r="L1428" s="20"/>
      <c r="M1428" s="20"/>
    </row>
    <row r="1429" spans="1:13" s="14" customFormat="1" ht="8.65" customHeight="1" x14ac:dyDescent="0.15">
      <c r="A1429" s="18" t="s">
        <v>20</v>
      </c>
      <c r="B1429" s="19">
        <v>3054.174</v>
      </c>
      <c r="C1429" s="19">
        <v>22177.973999999998</v>
      </c>
      <c r="D1429" s="19">
        <v>7652.5829999999996</v>
      </c>
      <c r="E1429" s="19">
        <v>368.435</v>
      </c>
      <c r="F1429" s="19">
        <v>6231.3339999999998</v>
      </c>
      <c r="G1429" s="19">
        <v>6022.8509999999997</v>
      </c>
      <c r="H1429" s="19">
        <v>16212.484</v>
      </c>
      <c r="J1429" s="20"/>
      <c r="K1429" s="20"/>
      <c r="L1429" s="20"/>
      <c r="M1429" s="20"/>
    </row>
    <row r="1430" spans="1:13" s="14" customFormat="1" ht="8.65" customHeight="1" x14ac:dyDescent="0.15">
      <c r="A1430" s="21" t="s">
        <v>21</v>
      </c>
      <c r="B1430" s="22">
        <v>6196.0519999999997</v>
      </c>
      <c r="C1430" s="22">
        <v>16560.629000000001</v>
      </c>
      <c r="D1430" s="22">
        <v>10505.370999999999</v>
      </c>
      <c r="E1430" s="22">
        <v>1049.654</v>
      </c>
      <c r="F1430" s="22">
        <v>8293.6059999999998</v>
      </c>
      <c r="G1430" s="22">
        <v>8660.8680000000004</v>
      </c>
      <c r="H1430" s="22">
        <v>14875.254000000001</v>
      </c>
      <c r="J1430" s="20"/>
      <c r="K1430" s="20"/>
      <c r="L1430" s="20"/>
      <c r="M1430" s="20"/>
    </row>
    <row r="1431" spans="1:13" s="14" customFormat="1" ht="8.65" customHeight="1" x14ac:dyDescent="0.15">
      <c r="A1431" s="18" t="s">
        <v>22</v>
      </c>
      <c r="B1431" s="19">
        <v>241209.011</v>
      </c>
      <c r="C1431" s="19">
        <v>94421.195000000007</v>
      </c>
      <c r="D1431" s="19">
        <v>72165.188999999998</v>
      </c>
      <c r="E1431" s="19">
        <v>20496.848999999998</v>
      </c>
      <c r="F1431" s="19">
        <v>63731.593000000001</v>
      </c>
      <c r="G1431" s="19">
        <v>63333.747000000003</v>
      </c>
      <c r="H1431" s="19">
        <v>156326.01800000001</v>
      </c>
      <c r="J1431" s="20"/>
      <c r="K1431" s="20"/>
      <c r="L1431" s="20"/>
      <c r="M1431" s="20"/>
    </row>
    <row r="1432" spans="1:13" s="14" customFormat="1" ht="8.65" customHeight="1" x14ac:dyDescent="0.15">
      <c r="A1432" s="18" t="s">
        <v>23</v>
      </c>
      <c r="B1432" s="19">
        <v>2704.2330000000002</v>
      </c>
      <c r="C1432" s="19">
        <v>10223.206</v>
      </c>
      <c r="D1432" s="19">
        <v>3950.9830000000002</v>
      </c>
      <c r="E1432" s="19">
        <v>195.59200000000001</v>
      </c>
      <c r="F1432" s="19">
        <v>1982.3420000000001</v>
      </c>
      <c r="G1432" s="19">
        <v>2688.1559999999999</v>
      </c>
      <c r="H1432" s="19">
        <v>9042.9210000000003</v>
      </c>
      <c r="J1432" s="20"/>
      <c r="K1432" s="20"/>
      <c r="L1432" s="20"/>
      <c r="M1432" s="20"/>
    </row>
    <row r="1433" spans="1:13" s="14" customFormat="1" ht="8.65" customHeight="1" x14ac:dyDescent="0.15">
      <c r="A1433" s="18" t="s">
        <v>24</v>
      </c>
      <c r="B1433" s="19">
        <v>12070.06</v>
      </c>
      <c r="C1433" s="19">
        <v>21723.981</v>
      </c>
      <c r="D1433" s="19">
        <v>10710.302</v>
      </c>
      <c r="E1433" s="19">
        <v>1954.4490000000001</v>
      </c>
      <c r="F1433" s="19">
        <v>9558.5730000000003</v>
      </c>
      <c r="G1433" s="19">
        <v>11670.352999999999</v>
      </c>
      <c r="H1433" s="19">
        <v>16134.376</v>
      </c>
      <c r="J1433" s="20"/>
      <c r="K1433" s="20"/>
      <c r="L1433" s="20"/>
      <c r="M1433" s="20"/>
    </row>
    <row r="1434" spans="1:13" s="14" customFormat="1" ht="8.65" customHeight="1" x14ac:dyDescent="0.15">
      <c r="A1434" s="21" t="s">
        <v>25</v>
      </c>
      <c r="B1434" s="22">
        <v>3433.1</v>
      </c>
      <c r="C1434" s="22">
        <v>18030.97</v>
      </c>
      <c r="D1434" s="22">
        <v>6991.5150000000003</v>
      </c>
      <c r="E1434" s="22">
        <v>406.71300000000002</v>
      </c>
      <c r="F1434" s="22">
        <v>12579.138999999999</v>
      </c>
      <c r="G1434" s="22">
        <v>5260.018</v>
      </c>
      <c r="H1434" s="22">
        <v>13458.53</v>
      </c>
      <c r="J1434" s="20"/>
      <c r="K1434" s="20"/>
      <c r="L1434" s="20"/>
      <c r="M1434" s="20"/>
    </row>
    <row r="1435" spans="1:13" s="14" customFormat="1" ht="8.65" customHeight="1" x14ac:dyDescent="0.15">
      <c r="A1435" s="18" t="s">
        <v>26</v>
      </c>
      <c r="B1435" s="19">
        <v>2105.4</v>
      </c>
      <c r="C1435" s="19">
        <v>13734.794</v>
      </c>
      <c r="D1435" s="19">
        <v>4949.9849999999997</v>
      </c>
      <c r="E1435" s="19">
        <v>924.61900000000003</v>
      </c>
      <c r="F1435" s="19">
        <v>3115.424</v>
      </c>
      <c r="G1435" s="19">
        <v>4484.1469999999999</v>
      </c>
      <c r="H1435" s="19">
        <v>9773.6759999999995</v>
      </c>
      <c r="J1435" s="20"/>
      <c r="K1435" s="20"/>
      <c r="L1435" s="20"/>
      <c r="M1435" s="20"/>
    </row>
    <row r="1436" spans="1:13" s="14" customFormat="1" ht="8.65" customHeight="1" x14ac:dyDescent="0.15">
      <c r="A1436" s="18" t="s">
        <v>27</v>
      </c>
      <c r="B1436" s="19">
        <v>22919.262999999999</v>
      </c>
      <c r="C1436" s="19">
        <v>36242.822999999997</v>
      </c>
      <c r="D1436" s="19">
        <v>18856.317999999999</v>
      </c>
      <c r="E1436" s="19">
        <v>3948.0770000000002</v>
      </c>
      <c r="F1436" s="19">
        <v>23969.114000000001</v>
      </c>
      <c r="G1436" s="19">
        <v>19810.473000000002</v>
      </c>
      <c r="H1436" s="19">
        <v>27584.362000000001</v>
      </c>
      <c r="J1436" s="20"/>
      <c r="K1436" s="20"/>
      <c r="L1436" s="20"/>
      <c r="M1436" s="20"/>
    </row>
    <row r="1437" spans="1:13" s="14" customFormat="1" ht="8.65" customHeight="1" x14ac:dyDescent="0.15">
      <c r="A1437" s="18" t="s">
        <v>28</v>
      </c>
      <c r="B1437" s="19">
        <v>25180.219000000001</v>
      </c>
      <c r="C1437" s="19">
        <v>62626.182000000001</v>
      </c>
      <c r="D1437" s="19">
        <v>28575.236000000001</v>
      </c>
      <c r="E1437" s="19">
        <v>3990.3470000000002</v>
      </c>
      <c r="F1437" s="19">
        <v>17911.955000000002</v>
      </c>
      <c r="G1437" s="19">
        <v>24966.719000000001</v>
      </c>
      <c r="H1437" s="19">
        <v>50091.8</v>
      </c>
      <c r="J1437" s="20"/>
      <c r="K1437" s="20"/>
      <c r="L1437" s="20"/>
      <c r="M1437" s="20"/>
    </row>
    <row r="1438" spans="1:13" s="14" customFormat="1" ht="8.65" customHeight="1" x14ac:dyDescent="0.15">
      <c r="A1438" s="21" t="s">
        <v>29</v>
      </c>
      <c r="B1438" s="22">
        <v>4635.0159999999996</v>
      </c>
      <c r="C1438" s="22">
        <v>23881.298999999999</v>
      </c>
      <c r="D1438" s="22">
        <v>8283.5450000000001</v>
      </c>
      <c r="E1438" s="22">
        <v>1445.08</v>
      </c>
      <c r="F1438" s="22">
        <v>8951.2340000000004</v>
      </c>
      <c r="G1438" s="22">
        <v>8667.3870000000006</v>
      </c>
      <c r="H1438" s="22">
        <v>15400.482</v>
      </c>
      <c r="J1438" s="20"/>
      <c r="K1438" s="20"/>
      <c r="L1438" s="20"/>
      <c r="M1438" s="20"/>
    </row>
    <row r="1439" spans="1:13" s="14" customFormat="1" ht="8.65" customHeight="1" x14ac:dyDescent="0.15">
      <c r="A1439" s="18" t="s">
        <v>30</v>
      </c>
      <c r="B1439" s="19">
        <v>3688.3209999999999</v>
      </c>
      <c r="C1439" s="19">
        <v>8397.0650000000005</v>
      </c>
      <c r="D1439" s="19">
        <v>5442.9589999999998</v>
      </c>
      <c r="E1439" s="19">
        <v>489.44400000000002</v>
      </c>
      <c r="F1439" s="19">
        <v>5178.2470000000003</v>
      </c>
      <c r="G1439" s="19">
        <v>4681.5529999999999</v>
      </c>
      <c r="H1439" s="19">
        <v>8784.9789999999994</v>
      </c>
      <c r="J1439" s="20"/>
      <c r="K1439" s="20"/>
      <c r="L1439" s="20"/>
      <c r="M1439" s="20"/>
    </row>
    <row r="1440" spans="1:13" s="14" customFormat="1" ht="8.65" customHeight="1" x14ac:dyDescent="0.15">
      <c r="A1440" s="18" t="s">
        <v>31</v>
      </c>
      <c r="B1440" s="19">
        <v>1801.808</v>
      </c>
      <c r="C1440" s="19">
        <v>6471.1570000000002</v>
      </c>
      <c r="D1440" s="19">
        <v>2838.8589999999999</v>
      </c>
      <c r="E1440" s="19">
        <v>473.59</v>
      </c>
      <c r="F1440" s="19">
        <v>9260.5419999999995</v>
      </c>
      <c r="G1440" s="19">
        <v>2225.7849999999999</v>
      </c>
      <c r="H1440" s="19">
        <v>6455.8819999999996</v>
      </c>
      <c r="J1440" s="20"/>
      <c r="K1440" s="20"/>
      <c r="L1440" s="20"/>
      <c r="M1440" s="20"/>
    </row>
    <row r="1441" spans="1:13" s="14" customFormat="1" ht="8.65" customHeight="1" x14ac:dyDescent="0.15">
      <c r="A1441" s="18" t="s">
        <v>32</v>
      </c>
      <c r="B1441" s="19">
        <v>39523.845999999998</v>
      </c>
      <c r="C1441" s="19">
        <v>28693.938999999998</v>
      </c>
      <c r="D1441" s="19">
        <v>14695.093999999999</v>
      </c>
      <c r="E1441" s="19">
        <v>5521.4440000000004</v>
      </c>
      <c r="F1441" s="19">
        <v>16271.32</v>
      </c>
      <c r="G1441" s="19">
        <v>14161.36</v>
      </c>
      <c r="H1441" s="19">
        <v>20137.483</v>
      </c>
      <c r="J1441" s="20"/>
      <c r="K1441" s="20"/>
      <c r="L1441" s="20"/>
      <c r="M1441" s="20"/>
    </row>
    <row r="1442" spans="1:13" s="14" customFormat="1" ht="8.65" customHeight="1" x14ac:dyDescent="0.15">
      <c r="A1442" s="21" t="s">
        <v>33</v>
      </c>
      <c r="B1442" s="22">
        <v>2723.884</v>
      </c>
      <c r="C1442" s="22">
        <v>20174.194</v>
      </c>
      <c r="D1442" s="22">
        <v>5800.915</v>
      </c>
      <c r="E1442" s="22">
        <v>503.97899999999998</v>
      </c>
      <c r="F1442" s="22">
        <v>6843.6959999999999</v>
      </c>
      <c r="G1442" s="22">
        <v>6173.223</v>
      </c>
      <c r="H1442" s="22">
        <v>15926.725</v>
      </c>
      <c r="J1442" s="20"/>
      <c r="K1442" s="20"/>
      <c r="L1442" s="20"/>
      <c r="M1442" s="20"/>
    </row>
    <row r="1443" spans="1:13" s="14" customFormat="1" ht="8.65" customHeight="1" x14ac:dyDescent="0.15">
      <c r="A1443" s="18" t="s">
        <v>34</v>
      </c>
      <c r="B1443" s="19">
        <v>9205.5889999999999</v>
      </c>
      <c r="C1443" s="19">
        <v>26443.451000000001</v>
      </c>
      <c r="D1443" s="19">
        <v>9433.741</v>
      </c>
      <c r="E1443" s="19">
        <v>1092.655</v>
      </c>
      <c r="F1443" s="19">
        <v>6506.9049999999997</v>
      </c>
      <c r="G1443" s="19">
        <v>8807.9220000000005</v>
      </c>
      <c r="H1443" s="19">
        <v>15417.155000000001</v>
      </c>
      <c r="J1443" s="20"/>
      <c r="K1443" s="20"/>
      <c r="L1443" s="20"/>
      <c r="M1443" s="20"/>
    </row>
    <row r="1444" spans="1:13" s="14" customFormat="1" ht="8.65" customHeight="1" x14ac:dyDescent="0.15">
      <c r="A1444" s="18" t="s">
        <v>35</v>
      </c>
      <c r="B1444" s="19">
        <v>4412.317</v>
      </c>
      <c r="C1444" s="19">
        <v>9869.3459999999995</v>
      </c>
      <c r="D1444" s="19">
        <v>4296.7240000000002</v>
      </c>
      <c r="E1444" s="19">
        <v>432.47500000000002</v>
      </c>
      <c r="F1444" s="19">
        <v>4669.7889999999998</v>
      </c>
      <c r="G1444" s="19">
        <v>4637.893</v>
      </c>
      <c r="H1444" s="19">
        <v>8697.0360000000001</v>
      </c>
      <c r="J1444" s="20"/>
      <c r="K1444" s="20"/>
      <c r="L1444" s="20"/>
      <c r="M1444" s="20"/>
    </row>
    <row r="1445" spans="1:13" s="14" customFormat="1" ht="8.65" customHeight="1" x14ac:dyDescent="0.15">
      <c r="A1445" s="18" t="s">
        <v>36</v>
      </c>
      <c r="B1445" s="19">
        <v>12469.724</v>
      </c>
      <c r="C1445" s="19">
        <v>5494.7579999999998</v>
      </c>
      <c r="D1445" s="19">
        <v>3365.8809999999999</v>
      </c>
      <c r="E1445" s="19">
        <v>2501.5949999999998</v>
      </c>
      <c r="F1445" s="19">
        <v>32017.471000000001</v>
      </c>
      <c r="G1445" s="19">
        <v>3233.3130000000001</v>
      </c>
      <c r="H1445" s="19">
        <v>7102.1139999999996</v>
      </c>
      <c r="J1445" s="20"/>
      <c r="K1445" s="20"/>
      <c r="L1445" s="20"/>
      <c r="M1445" s="20"/>
    </row>
    <row r="1446" spans="1:13" s="14" customFormat="1" ht="8.65" customHeight="1" x14ac:dyDescent="0.15">
      <c r="A1446" s="21" t="s">
        <v>37</v>
      </c>
      <c r="B1446" s="22">
        <v>4839.0630000000001</v>
      </c>
      <c r="C1446" s="22">
        <v>13073.834000000001</v>
      </c>
      <c r="D1446" s="22">
        <v>5742.0959999999995</v>
      </c>
      <c r="E1446" s="22">
        <v>521.02700000000004</v>
      </c>
      <c r="F1446" s="22">
        <v>5302.6509999999998</v>
      </c>
      <c r="G1446" s="22">
        <v>9961.3349999999991</v>
      </c>
      <c r="H1446" s="22">
        <v>12109.873</v>
      </c>
      <c r="J1446" s="20"/>
      <c r="K1446" s="20"/>
      <c r="L1446" s="20"/>
      <c r="M1446" s="20"/>
    </row>
    <row r="1447" spans="1:13" s="14" customFormat="1" ht="8.65" customHeight="1" x14ac:dyDescent="0.15">
      <c r="A1447" s="18" t="s">
        <v>38</v>
      </c>
      <c r="B1447" s="19">
        <v>4214.8209999999999</v>
      </c>
      <c r="C1447" s="19">
        <v>17813.468000000001</v>
      </c>
      <c r="D1447" s="19">
        <v>7320.3630000000003</v>
      </c>
      <c r="E1447" s="19">
        <v>1327.239</v>
      </c>
      <c r="F1447" s="19">
        <v>9925.1380000000008</v>
      </c>
      <c r="G1447" s="19">
        <v>9282.4689999999991</v>
      </c>
      <c r="H1447" s="19">
        <v>11812.112999999999</v>
      </c>
      <c r="J1447" s="20"/>
      <c r="K1447" s="20"/>
      <c r="L1447" s="20"/>
      <c r="M1447" s="20"/>
    </row>
    <row r="1448" spans="1:13" s="14" customFormat="1" ht="8.65" customHeight="1" x14ac:dyDescent="0.15">
      <c r="A1448" s="18" t="s">
        <v>39</v>
      </c>
      <c r="B1448" s="19">
        <v>8691.2049999999999</v>
      </c>
      <c r="C1448" s="19">
        <v>15400.187</v>
      </c>
      <c r="D1448" s="19">
        <v>8602.384</v>
      </c>
      <c r="E1448" s="19">
        <v>1195.5309999999999</v>
      </c>
      <c r="F1448" s="19">
        <v>7766.0690000000004</v>
      </c>
      <c r="G1448" s="19">
        <v>10018.138000000001</v>
      </c>
      <c r="H1448" s="19">
        <v>14021.5</v>
      </c>
      <c r="J1448" s="20"/>
      <c r="K1448" s="20"/>
      <c r="L1448" s="20"/>
      <c r="M1448" s="20"/>
    </row>
    <row r="1449" spans="1:13" s="14" customFormat="1" ht="8.65" customHeight="1" x14ac:dyDescent="0.15">
      <c r="A1449" s="18" t="s">
        <v>40</v>
      </c>
      <c r="B1449" s="19">
        <v>3247.4110000000001</v>
      </c>
      <c r="C1449" s="19">
        <v>13045.539000000001</v>
      </c>
      <c r="D1449" s="19">
        <v>7509.9</v>
      </c>
      <c r="E1449" s="19">
        <v>276.21300000000002</v>
      </c>
      <c r="F1449" s="19">
        <v>5732.3069999999998</v>
      </c>
      <c r="G1449" s="19">
        <v>4604.8339999999998</v>
      </c>
      <c r="H1449" s="19">
        <v>12437.518</v>
      </c>
      <c r="J1449" s="20"/>
      <c r="K1449" s="20"/>
      <c r="L1449" s="20"/>
      <c r="M1449" s="20"/>
    </row>
    <row r="1450" spans="1:13" s="14" customFormat="1" ht="8.65" customHeight="1" x14ac:dyDescent="0.15">
      <c r="A1450" s="21" t="s">
        <v>41</v>
      </c>
      <c r="B1450" s="22">
        <v>11875.054</v>
      </c>
      <c r="C1450" s="22">
        <v>18405.637999999999</v>
      </c>
      <c r="D1450" s="22">
        <v>9950.9189999999999</v>
      </c>
      <c r="E1450" s="22">
        <v>723.10900000000004</v>
      </c>
      <c r="F1450" s="22">
        <v>6499.5360000000001</v>
      </c>
      <c r="G1450" s="22">
        <v>10269.886</v>
      </c>
      <c r="H1450" s="22">
        <v>15860.226000000001</v>
      </c>
      <c r="J1450" s="20"/>
      <c r="K1450" s="20"/>
      <c r="L1450" s="20"/>
      <c r="M1450" s="20"/>
    </row>
    <row r="1451" spans="1:13" s="14" customFormat="1" ht="8.65" customHeight="1" x14ac:dyDescent="0.15">
      <c r="A1451" s="18" t="s">
        <v>42</v>
      </c>
      <c r="B1451" s="19">
        <v>823.5</v>
      </c>
      <c r="C1451" s="19">
        <v>5310.5919999999996</v>
      </c>
      <c r="D1451" s="19">
        <v>2076.4430000000002</v>
      </c>
      <c r="E1451" s="19">
        <v>118.345</v>
      </c>
      <c r="F1451" s="19">
        <v>2547.6860000000001</v>
      </c>
      <c r="G1451" s="19">
        <v>1538.934</v>
      </c>
      <c r="H1451" s="19">
        <v>4976.768</v>
      </c>
      <c r="J1451" s="20"/>
      <c r="K1451" s="20"/>
      <c r="L1451" s="20"/>
      <c r="M1451" s="20"/>
    </row>
    <row r="1452" spans="1:13" s="14" customFormat="1" ht="8.65" customHeight="1" x14ac:dyDescent="0.15">
      <c r="A1452" s="18" t="s">
        <v>43</v>
      </c>
      <c r="B1452" s="19">
        <v>7474.84</v>
      </c>
      <c r="C1452" s="19">
        <v>38531.209000000003</v>
      </c>
      <c r="D1452" s="19">
        <v>15179.169</v>
      </c>
      <c r="E1452" s="19">
        <v>1352.008</v>
      </c>
      <c r="F1452" s="19">
        <v>16003.210999999999</v>
      </c>
      <c r="G1452" s="19">
        <v>14743.424000000001</v>
      </c>
      <c r="H1452" s="19">
        <v>26394.114000000001</v>
      </c>
      <c r="J1452" s="20"/>
      <c r="K1452" s="20"/>
      <c r="L1452" s="20"/>
      <c r="M1452" s="20"/>
    </row>
    <row r="1453" spans="1:13" s="14" customFormat="1" ht="8.65" customHeight="1" x14ac:dyDescent="0.15">
      <c r="A1453" s="18" t="s">
        <v>44</v>
      </c>
      <c r="B1453" s="19">
        <v>9114.5540000000001</v>
      </c>
      <c r="C1453" s="19">
        <v>10899.003000000001</v>
      </c>
      <c r="D1453" s="19">
        <v>5498.3450000000003</v>
      </c>
      <c r="E1453" s="19">
        <v>514.77800000000002</v>
      </c>
      <c r="F1453" s="19">
        <v>5793.4679999999998</v>
      </c>
      <c r="G1453" s="19">
        <v>5434.27</v>
      </c>
      <c r="H1453" s="19">
        <v>8453.5030000000006</v>
      </c>
      <c r="J1453" s="20"/>
      <c r="K1453" s="20"/>
      <c r="L1453" s="20"/>
      <c r="M1453" s="20"/>
    </row>
    <row r="1454" spans="1:13" s="14" customFormat="1" ht="8.65" customHeight="1" x14ac:dyDescent="0.15">
      <c r="A1454" s="21" t="s">
        <v>45</v>
      </c>
      <c r="B1454" s="22">
        <v>1423.4749999999999</v>
      </c>
      <c r="C1454" s="22">
        <v>8607.7440000000006</v>
      </c>
      <c r="D1454" s="22">
        <v>2441.6880000000001</v>
      </c>
      <c r="E1454" s="22">
        <v>233.93</v>
      </c>
      <c r="F1454" s="22">
        <v>2303.4920000000002</v>
      </c>
      <c r="G1454" s="22">
        <v>2384.163</v>
      </c>
      <c r="H1454" s="22">
        <v>6542.6270000000004</v>
      </c>
      <c r="J1454" s="20"/>
      <c r="K1454" s="20"/>
      <c r="L1454" s="20"/>
      <c r="M1454" s="20"/>
    </row>
    <row r="1455" spans="1:13" s="14" customFormat="1" ht="8.85" customHeight="1" x14ac:dyDescent="0.15">
      <c r="A1455" s="23"/>
      <c r="B1455" s="24"/>
      <c r="C1455" s="24"/>
      <c r="D1455" s="24"/>
      <c r="E1455" s="24"/>
      <c r="F1455" s="24"/>
      <c r="G1455" s="24"/>
      <c r="H1455" s="24"/>
      <c r="J1455" s="20"/>
      <c r="K1455" s="20"/>
      <c r="L1455" s="20"/>
      <c r="M1455" s="20"/>
    </row>
    <row r="1456" spans="1:13" s="14" customFormat="1" ht="8.65" customHeight="1" x14ac:dyDescent="0.15">
      <c r="A1456" s="12">
        <v>2006</v>
      </c>
      <c r="B1456" s="13"/>
      <c r="C1456" s="13"/>
      <c r="D1456" s="13"/>
      <c r="E1456" s="13"/>
      <c r="F1456" s="13"/>
      <c r="G1456" s="13"/>
      <c r="H1456" s="13"/>
    </row>
    <row r="1457" spans="1:13" s="17" customFormat="1" ht="8.65" customHeight="1" x14ac:dyDescent="0.15">
      <c r="A1457" s="15" t="s">
        <v>13</v>
      </c>
      <c r="B1457" s="16">
        <f t="shared" ref="B1457:H1457" si="45">SUM(B1459:B1490)</f>
        <v>502234.65200000012</v>
      </c>
      <c r="C1457" s="16">
        <f t="shared" si="45"/>
        <v>619721.43299999973</v>
      </c>
      <c r="D1457" s="16">
        <f t="shared" si="45"/>
        <v>334188.41700000002</v>
      </c>
      <c r="E1457" s="16">
        <f t="shared" si="45"/>
        <v>63098.022999999994</v>
      </c>
      <c r="F1457" s="16">
        <f t="shared" si="45"/>
        <v>343231.52199999994</v>
      </c>
      <c r="G1457" s="16">
        <f t="shared" si="45"/>
        <v>302957.011</v>
      </c>
      <c r="H1457" s="16">
        <f t="shared" si="45"/>
        <v>587677.42400000012</v>
      </c>
      <c r="J1457" s="50"/>
      <c r="K1457" s="50"/>
      <c r="L1457" s="50"/>
      <c r="M1457" s="50"/>
    </row>
    <row r="1458" spans="1:13" s="17" customFormat="1" ht="3.95" customHeight="1" x14ac:dyDescent="0.15">
      <c r="A1458" s="15"/>
      <c r="B1458" s="16"/>
      <c r="C1458" s="16"/>
      <c r="D1458" s="16"/>
      <c r="E1458" s="16"/>
      <c r="F1458" s="16"/>
      <c r="G1458" s="16"/>
      <c r="H1458" s="16"/>
      <c r="J1458" s="50"/>
      <c r="K1458" s="50"/>
      <c r="L1458" s="50"/>
      <c r="M1458" s="50"/>
    </row>
    <row r="1459" spans="1:13" s="14" customFormat="1" ht="8.65" customHeight="1" x14ac:dyDescent="0.15">
      <c r="A1459" s="18" t="s">
        <v>14</v>
      </c>
      <c r="B1459" s="19">
        <v>3253.47</v>
      </c>
      <c r="C1459" s="19">
        <v>6760.9849999999997</v>
      </c>
      <c r="D1459" s="19">
        <v>3832.6840000000002</v>
      </c>
      <c r="E1459" s="19">
        <v>351.91199999999998</v>
      </c>
      <c r="F1459" s="19">
        <v>2449.527</v>
      </c>
      <c r="G1459" s="19">
        <v>2561.9549999999999</v>
      </c>
      <c r="H1459" s="19">
        <v>7358.509</v>
      </c>
      <c r="J1459" s="20"/>
      <c r="K1459" s="20"/>
      <c r="L1459" s="20"/>
      <c r="M1459" s="20"/>
    </row>
    <row r="1460" spans="1:13" s="14" customFormat="1" ht="8.65" customHeight="1" x14ac:dyDescent="0.15">
      <c r="A1460" s="18" t="s">
        <v>15</v>
      </c>
      <c r="B1460" s="19">
        <v>9268.7919999999995</v>
      </c>
      <c r="C1460" s="19">
        <v>16610.487000000001</v>
      </c>
      <c r="D1460" s="19">
        <v>9190.3639999999996</v>
      </c>
      <c r="E1460" s="19">
        <v>4310.1080000000002</v>
      </c>
      <c r="F1460" s="19">
        <v>13115.948</v>
      </c>
      <c r="G1460" s="19">
        <v>10273.709000000001</v>
      </c>
      <c r="H1460" s="19">
        <v>16958.690999999999</v>
      </c>
      <c r="J1460" s="20"/>
      <c r="K1460" s="20"/>
      <c r="L1460" s="20"/>
      <c r="M1460" s="20"/>
    </row>
    <row r="1461" spans="1:13" s="14" customFormat="1" ht="8.65" customHeight="1" x14ac:dyDescent="0.15">
      <c r="A1461" s="18" t="s">
        <v>16</v>
      </c>
      <c r="B1461" s="19">
        <v>2811.06</v>
      </c>
      <c r="C1461" s="19">
        <v>3596.0509999999999</v>
      </c>
      <c r="D1461" s="19">
        <v>2444.239</v>
      </c>
      <c r="E1461" s="19">
        <v>586.23199999999997</v>
      </c>
      <c r="F1461" s="19">
        <v>13048.744000000001</v>
      </c>
      <c r="G1461" s="19">
        <v>2263.8409999999999</v>
      </c>
      <c r="H1461" s="19">
        <v>5011.3119999999999</v>
      </c>
      <c r="J1461" s="20"/>
      <c r="K1461" s="20"/>
      <c r="L1461" s="20"/>
      <c r="M1461" s="20"/>
    </row>
    <row r="1462" spans="1:13" s="14" customFormat="1" ht="8.65" customHeight="1" x14ac:dyDescent="0.15">
      <c r="A1462" s="21" t="s">
        <v>17</v>
      </c>
      <c r="B1462" s="22">
        <v>2661.5360000000001</v>
      </c>
      <c r="C1462" s="22">
        <v>5400.893</v>
      </c>
      <c r="D1462" s="22">
        <v>2611.9520000000002</v>
      </c>
      <c r="E1462" s="22">
        <v>502.92399999999998</v>
      </c>
      <c r="F1462" s="22">
        <v>3540.2370000000001</v>
      </c>
      <c r="G1462" s="22">
        <v>3112.8319999999999</v>
      </c>
      <c r="H1462" s="22">
        <v>5473.009</v>
      </c>
      <c r="J1462" s="20"/>
      <c r="K1462" s="20"/>
      <c r="L1462" s="20"/>
      <c r="M1462" s="20"/>
    </row>
    <row r="1463" spans="1:13" s="14" customFormat="1" ht="8.65" customHeight="1" x14ac:dyDescent="0.15">
      <c r="A1463" s="18" t="s">
        <v>18</v>
      </c>
      <c r="B1463" s="19">
        <v>17357.775000000001</v>
      </c>
      <c r="C1463" s="19">
        <v>15757.678</v>
      </c>
      <c r="D1463" s="19">
        <v>8185.451</v>
      </c>
      <c r="E1463" s="19">
        <v>2236.9650000000001</v>
      </c>
      <c r="F1463" s="19">
        <v>5965.3869999999997</v>
      </c>
      <c r="G1463" s="19">
        <v>6483.21</v>
      </c>
      <c r="H1463" s="19">
        <v>12820.236999999999</v>
      </c>
      <c r="J1463" s="20"/>
      <c r="K1463" s="20"/>
      <c r="L1463" s="20"/>
      <c r="M1463" s="20"/>
    </row>
    <row r="1464" spans="1:13" s="14" customFormat="1" ht="8.65" customHeight="1" x14ac:dyDescent="0.15">
      <c r="A1464" s="18" t="s">
        <v>19</v>
      </c>
      <c r="B1464" s="19">
        <v>1667.556</v>
      </c>
      <c r="C1464" s="19">
        <v>4495.8549999999996</v>
      </c>
      <c r="D1464" s="19">
        <v>2388.4659999999999</v>
      </c>
      <c r="E1464" s="19">
        <v>211.11600000000001</v>
      </c>
      <c r="F1464" s="19">
        <v>3498.9659999999999</v>
      </c>
      <c r="G1464" s="19">
        <v>1793.9939999999999</v>
      </c>
      <c r="H1464" s="19">
        <v>4857.3850000000002</v>
      </c>
      <c r="J1464" s="20"/>
      <c r="K1464" s="20"/>
      <c r="L1464" s="20"/>
      <c r="M1464" s="20"/>
    </row>
    <row r="1465" spans="1:13" s="14" customFormat="1" ht="8.65" customHeight="1" x14ac:dyDescent="0.15">
      <c r="A1465" s="18" t="s">
        <v>20</v>
      </c>
      <c r="B1465" s="19">
        <v>3034.3620000000001</v>
      </c>
      <c r="C1465" s="19">
        <v>22126.064999999999</v>
      </c>
      <c r="D1465" s="19">
        <v>7477.69</v>
      </c>
      <c r="E1465" s="19">
        <v>389.81</v>
      </c>
      <c r="F1465" s="19">
        <v>4950.3209999999999</v>
      </c>
      <c r="G1465" s="19">
        <v>6103.4610000000002</v>
      </c>
      <c r="H1465" s="19">
        <v>16177.764999999999</v>
      </c>
      <c r="J1465" s="20"/>
      <c r="K1465" s="20"/>
      <c r="L1465" s="20"/>
      <c r="M1465" s="20"/>
    </row>
    <row r="1466" spans="1:13" s="14" customFormat="1" ht="8.65" customHeight="1" x14ac:dyDescent="0.15">
      <c r="A1466" s="21" t="s">
        <v>21</v>
      </c>
      <c r="B1466" s="22">
        <v>6607.2340000000004</v>
      </c>
      <c r="C1466" s="22">
        <v>18382</v>
      </c>
      <c r="D1466" s="22">
        <v>11062.555</v>
      </c>
      <c r="E1466" s="22">
        <v>1141.0550000000001</v>
      </c>
      <c r="F1466" s="22">
        <v>8912.6659999999993</v>
      </c>
      <c r="G1466" s="22">
        <v>8942.2819999999992</v>
      </c>
      <c r="H1466" s="22">
        <v>16448.291000000001</v>
      </c>
      <c r="J1466" s="20"/>
      <c r="K1466" s="20"/>
      <c r="L1466" s="20"/>
      <c r="M1466" s="20"/>
    </row>
    <row r="1467" spans="1:13" s="14" customFormat="1" ht="8.65" customHeight="1" x14ac:dyDescent="0.15">
      <c r="A1467" s="18" t="s">
        <v>22</v>
      </c>
      <c r="B1467" s="19">
        <v>242137.728</v>
      </c>
      <c r="C1467" s="19">
        <v>91335.801999999996</v>
      </c>
      <c r="D1467" s="19">
        <v>78484.767999999996</v>
      </c>
      <c r="E1467" s="19">
        <v>21299.233</v>
      </c>
      <c r="F1467" s="19">
        <v>58169.970999999998</v>
      </c>
      <c r="G1467" s="19">
        <v>64817.978999999999</v>
      </c>
      <c r="H1467" s="19">
        <v>162028.242</v>
      </c>
      <c r="J1467" s="20"/>
      <c r="K1467" s="20"/>
      <c r="L1467" s="20"/>
      <c r="M1467" s="20"/>
    </row>
    <row r="1468" spans="1:13" s="14" customFormat="1" ht="8.65" customHeight="1" x14ac:dyDescent="0.15">
      <c r="A1468" s="18" t="s">
        <v>23</v>
      </c>
      <c r="B1468" s="19">
        <v>2774.9110000000001</v>
      </c>
      <c r="C1468" s="19">
        <v>10368.754999999999</v>
      </c>
      <c r="D1468" s="19">
        <v>4206.8680000000004</v>
      </c>
      <c r="E1468" s="19">
        <v>211.50899999999999</v>
      </c>
      <c r="F1468" s="19">
        <v>2259.835</v>
      </c>
      <c r="G1468" s="19">
        <v>2723.2159999999999</v>
      </c>
      <c r="H1468" s="19">
        <v>8895.7829999999994</v>
      </c>
      <c r="J1468" s="20"/>
      <c r="K1468" s="20"/>
      <c r="L1468" s="20"/>
      <c r="M1468" s="20"/>
    </row>
    <row r="1469" spans="1:13" s="14" customFormat="1" ht="8.65" customHeight="1" x14ac:dyDescent="0.15">
      <c r="A1469" s="18" t="s">
        <v>24</v>
      </c>
      <c r="B1469" s="19">
        <v>13331.922</v>
      </c>
      <c r="C1469" s="19">
        <v>21602.742999999999</v>
      </c>
      <c r="D1469" s="19">
        <v>11969.862999999999</v>
      </c>
      <c r="E1469" s="19">
        <v>2074.0720000000001</v>
      </c>
      <c r="F1469" s="19">
        <v>10029.81</v>
      </c>
      <c r="G1469" s="19">
        <v>11842.011</v>
      </c>
      <c r="H1469" s="19">
        <v>16889.469000000001</v>
      </c>
      <c r="J1469" s="20"/>
      <c r="K1469" s="20"/>
      <c r="L1469" s="20"/>
      <c r="M1469" s="20"/>
    </row>
    <row r="1470" spans="1:13" s="14" customFormat="1" ht="8.65" customHeight="1" x14ac:dyDescent="0.15">
      <c r="A1470" s="21" t="s">
        <v>25</v>
      </c>
      <c r="B1470" s="22">
        <v>3262.319</v>
      </c>
      <c r="C1470" s="22">
        <v>17570.159</v>
      </c>
      <c r="D1470" s="22">
        <v>7253.1980000000003</v>
      </c>
      <c r="E1470" s="22">
        <v>440.11500000000001</v>
      </c>
      <c r="F1470" s="22">
        <v>12923.495999999999</v>
      </c>
      <c r="G1470" s="22">
        <v>5318.567</v>
      </c>
      <c r="H1470" s="22">
        <v>14511.596</v>
      </c>
      <c r="J1470" s="20"/>
      <c r="K1470" s="20"/>
      <c r="L1470" s="20"/>
      <c r="M1470" s="20"/>
    </row>
    <row r="1471" spans="1:13" s="14" customFormat="1" ht="8.65" customHeight="1" x14ac:dyDescent="0.15">
      <c r="A1471" s="18" t="s">
        <v>26</v>
      </c>
      <c r="B1471" s="19">
        <v>2223.1950000000002</v>
      </c>
      <c r="C1471" s="19">
        <v>14011.311</v>
      </c>
      <c r="D1471" s="19">
        <v>5205.7839999999997</v>
      </c>
      <c r="E1471" s="19">
        <v>964.09</v>
      </c>
      <c r="F1471" s="19">
        <v>2976.643</v>
      </c>
      <c r="G1471" s="19">
        <v>4547.1750000000002</v>
      </c>
      <c r="H1471" s="19">
        <v>9533.6389999999992</v>
      </c>
      <c r="J1471" s="20"/>
      <c r="K1471" s="20"/>
      <c r="L1471" s="20"/>
      <c r="M1471" s="20"/>
    </row>
    <row r="1472" spans="1:13" s="14" customFormat="1" ht="8.65" customHeight="1" x14ac:dyDescent="0.15">
      <c r="A1472" s="18" t="s">
        <v>27</v>
      </c>
      <c r="B1472" s="19">
        <v>25496.089</v>
      </c>
      <c r="C1472" s="19">
        <v>35992.165999999997</v>
      </c>
      <c r="D1472" s="19">
        <v>19979.179</v>
      </c>
      <c r="E1472" s="19">
        <v>4211.2439999999997</v>
      </c>
      <c r="F1472" s="19">
        <v>24658.655999999999</v>
      </c>
      <c r="G1472" s="19">
        <v>19774.929</v>
      </c>
      <c r="H1472" s="19">
        <v>27561.739000000001</v>
      </c>
      <c r="J1472" s="20"/>
      <c r="K1472" s="20"/>
      <c r="L1472" s="20"/>
      <c r="M1472" s="20"/>
    </row>
    <row r="1473" spans="1:13" s="14" customFormat="1" ht="8.65" customHeight="1" x14ac:dyDescent="0.15">
      <c r="A1473" s="18" t="s">
        <v>28</v>
      </c>
      <c r="B1473" s="19">
        <v>27565.395</v>
      </c>
      <c r="C1473" s="19">
        <v>64588.163</v>
      </c>
      <c r="D1473" s="19">
        <v>30418.392</v>
      </c>
      <c r="E1473" s="19">
        <v>4278.4080000000004</v>
      </c>
      <c r="F1473" s="19">
        <v>20479.487000000001</v>
      </c>
      <c r="G1473" s="19">
        <v>27422.613000000001</v>
      </c>
      <c r="H1473" s="19">
        <v>50907.991000000002</v>
      </c>
      <c r="J1473" s="20"/>
      <c r="K1473" s="20"/>
      <c r="L1473" s="20"/>
      <c r="M1473" s="20"/>
    </row>
    <row r="1474" spans="1:13" s="14" customFormat="1" ht="8.65" customHeight="1" x14ac:dyDescent="0.15">
      <c r="A1474" s="21" t="s">
        <v>29</v>
      </c>
      <c r="B1474" s="22">
        <v>4858.4470000000001</v>
      </c>
      <c r="C1474" s="22">
        <v>23891.956999999999</v>
      </c>
      <c r="D1474" s="22">
        <v>9054.85</v>
      </c>
      <c r="E1474" s="22">
        <v>1503.576</v>
      </c>
      <c r="F1474" s="22">
        <v>7807.4250000000002</v>
      </c>
      <c r="G1474" s="22">
        <v>8927.1839999999993</v>
      </c>
      <c r="H1474" s="22">
        <v>15983.364</v>
      </c>
      <c r="J1474" s="20"/>
      <c r="K1474" s="20"/>
      <c r="L1474" s="20"/>
      <c r="M1474" s="20"/>
    </row>
    <row r="1475" spans="1:13" s="14" customFormat="1" ht="8.65" customHeight="1" x14ac:dyDescent="0.15">
      <c r="A1475" s="18" t="s">
        <v>30</v>
      </c>
      <c r="B1475" s="19">
        <v>3666.2310000000002</v>
      </c>
      <c r="C1475" s="19">
        <v>8336.991</v>
      </c>
      <c r="D1475" s="19">
        <v>5624.9350000000004</v>
      </c>
      <c r="E1475" s="19">
        <v>533.37900000000002</v>
      </c>
      <c r="F1475" s="19">
        <v>6202.7079999999996</v>
      </c>
      <c r="G1475" s="19">
        <v>4463.5330000000004</v>
      </c>
      <c r="H1475" s="19">
        <v>8908.1569999999992</v>
      </c>
      <c r="J1475" s="20"/>
      <c r="K1475" s="20"/>
      <c r="L1475" s="20"/>
      <c r="M1475" s="20"/>
    </row>
    <row r="1476" spans="1:13" s="14" customFormat="1" ht="8.65" customHeight="1" x14ac:dyDescent="0.15">
      <c r="A1476" s="18" t="s">
        <v>31</v>
      </c>
      <c r="B1476" s="19">
        <v>1799.184</v>
      </c>
      <c r="C1476" s="19">
        <v>6488.4889999999996</v>
      </c>
      <c r="D1476" s="19">
        <v>3005.442</v>
      </c>
      <c r="E1476" s="19">
        <v>429.11700000000002</v>
      </c>
      <c r="F1476" s="19">
        <v>9977.8109999999997</v>
      </c>
      <c r="G1476" s="19">
        <v>2202.4989999999998</v>
      </c>
      <c r="H1476" s="19">
        <v>6723.3509999999997</v>
      </c>
      <c r="J1476" s="20"/>
      <c r="K1476" s="20"/>
      <c r="L1476" s="20"/>
      <c r="M1476" s="20"/>
    </row>
    <row r="1477" spans="1:13" s="14" customFormat="1" ht="8.65" customHeight="1" x14ac:dyDescent="0.15">
      <c r="A1477" s="18" t="s">
        <v>32</v>
      </c>
      <c r="B1477" s="19">
        <v>48159.4</v>
      </c>
      <c r="C1477" s="19">
        <v>28509.165000000001</v>
      </c>
      <c r="D1477" s="19">
        <v>16451.135999999999</v>
      </c>
      <c r="E1477" s="19">
        <v>5747.5169999999998</v>
      </c>
      <c r="F1477" s="19">
        <v>16954.555</v>
      </c>
      <c r="G1477" s="19">
        <v>14695.847</v>
      </c>
      <c r="H1477" s="19">
        <v>20058.848000000002</v>
      </c>
      <c r="J1477" s="20"/>
      <c r="K1477" s="20"/>
      <c r="L1477" s="20"/>
      <c r="M1477" s="20"/>
    </row>
    <row r="1478" spans="1:13" s="14" customFormat="1" ht="8.65" customHeight="1" x14ac:dyDescent="0.15">
      <c r="A1478" s="21" t="s">
        <v>33</v>
      </c>
      <c r="B1478" s="22">
        <v>2611.7440000000001</v>
      </c>
      <c r="C1478" s="22">
        <v>20724.082999999999</v>
      </c>
      <c r="D1478" s="22">
        <v>5872.3440000000001</v>
      </c>
      <c r="E1478" s="22">
        <v>514.43299999999999</v>
      </c>
      <c r="F1478" s="22">
        <v>6233.009</v>
      </c>
      <c r="G1478" s="22">
        <v>6009.1779999999999</v>
      </c>
      <c r="H1478" s="22">
        <v>15780.786</v>
      </c>
      <c r="J1478" s="20"/>
      <c r="K1478" s="20"/>
      <c r="L1478" s="20"/>
      <c r="M1478" s="20"/>
    </row>
    <row r="1479" spans="1:13" s="14" customFormat="1" ht="8.65" customHeight="1" x14ac:dyDescent="0.15">
      <c r="A1479" s="18" t="s">
        <v>34</v>
      </c>
      <c r="B1479" s="19">
        <v>9281.768</v>
      </c>
      <c r="C1479" s="19">
        <v>26296.609</v>
      </c>
      <c r="D1479" s="19">
        <v>10547.432000000001</v>
      </c>
      <c r="E1479" s="19">
        <v>1187.5319999999999</v>
      </c>
      <c r="F1479" s="19">
        <v>6389.8029999999999</v>
      </c>
      <c r="G1479" s="19">
        <v>9106.4830000000002</v>
      </c>
      <c r="H1479" s="19">
        <v>15207.028</v>
      </c>
      <c r="J1479" s="20"/>
      <c r="K1479" s="20"/>
      <c r="L1479" s="20"/>
      <c r="M1479" s="20"/>
    </row>
    <row r="1480" spans="1:13" s="14" customFormat="1" ht="8.65" customHeight="1" x14ac:dyDescent="0.15">
      <c r="A1480" s="18" t="s">
        <v>35</v>
      </c>
      <c r="B1480" s="19">
        <v>4864.2030000000004</v>
      </c>
      <c r="C1480" s="19">
        <v>9406.9699999999993</v>
      </c>
      <c r="D1480" s="19">
        <v>4446.598</v>
      </c>
      <c r="E1480" s="19">
        <v>475.44499999999999</v>
      </c>
      <c r="F1480" s="19">
        <v>5153.3620000000001</v>
      </c>
      <c r="G1480" s="19">
        <v>4882.7449999999999</v>
      </c>
      <c r="H1480" s="19">
        <v>8755.1620000000003</v>
      </c>
      <c r="J1480" s="20"/>
      <c r="K1480" s="20"/>
      <c r="L1480" s="20"/>
      <c r="M1480" s="20"/>
    </row>
    <row r="1481" spans="1:13" s="14" customFormat="1" ht="8.65" customHeight="1" x14ac:dyDescent="0.15">
      <c r="A1481" s="18" t="s">
        <v>36</v>
      </c>
      <c r="B1481" s="19">
        <v>12291.082</v>
      </c>
      <c r="C1481" s="19">
        <v>5841.8990000000003</v>
      </c>
      <c r="D1481" s="19">
        <v>3846.9180000000001</v>
      </c>
      <c r="E1481" s="19">
        <v>2786.9830000000002</v>
      </c>
      <c r="F1481" s="19">
        <v>31804.81</v>
      </c>
      <c r="G1481" s="19">
        <v>3544.9430000000002</v>
      </c>
      <c r="H1481" s="19">
        <v>7538.2719999999999</v>
      </c>
      <c r="J1481" s="20"/>
      <c r="K1481" s="20"/>
      <c r="L1481" s="20"/>
      <c r="M1481" s="20"/>
    </row>
    <row r="1482" spans="1:13" s="14" customFormat="1" ht="8.65" customHeight="1" x14ac:dyDescent="0.15">
      <c r="A1482" s="21" t="s">
        <v>37</v>
      </c>
      <c r="B1482" s="22">
        <v>5443.0870000000004</v>
      </c>
      <c r="C1482" s="22">
        <v>13664.135</v>
      </c>
      <c r="D1482" s="22">
        <v>6404.3119999999999</v>
      </c>
      <c r="E1482" s="22">
        <v>558.34100000000001</v>
      </c>
      <c r="F1482" s="22">
        <v>5246.7359999999999</v>
      </c>
      <c r="G1482" s="22">
        <v>10470.02</v>
      </c>
      <c r="H1482" s="22">
        <v>11950.25</v>
      </c>
      <c r="J1482" s="20"/>
      <c r="K1482" s="20"/>
      <c r="L1482" s="20"/>
      <c r="M1482" s="20"/>
    </row>
    <row r="1483" spans="1:13" s="14" customFormat="1" ht="8.65" customHeight="1" x14ac:dyDescent="0.15">
      <c r="A1483" s="18" t="s">
        <v>38</v>
      </c>
      <c r="B1483" s="19">
        <v>4217.1469999999999</v>
      </c>
      <c r="C1483" s="19">
        <v>17012.591</v>
      </c>
      <c r="D1483" s="19">
        <v>7517.7209999999995</v>
      </c>
      <c r="E1483" s="19">
        <v>1406.799</v>
      </c>
      <c r="F1483" s="19">
        <v>10395.509</v>
      </c>
      <c r="G1483" s="19">
        <v>9711.9369999999999</v>
      </c>
      <c r="H1483" s="19">
        <v>11839.501</v>
      </c>
      <c r="J1483" s="20"/>
      <c r="K1483" s="20"/>
      <c r="L1483" s="20"/>
      <c r="M1483" s="20"/>
    </row>
    <row r="1484" spans="1:13" s="14" customFormat="1" ht="8.65" customHeight="1" x14ac:dyDescent="0.15">
      <c r="A1484" s="18" t="s">
        <v>39</v>
      </c>
      <c r="B1484" s="19">
        <v>8210.4349999999995</v>
      </c>
      <c r="C1484" s="19">
        <v>16127.339</v>
      </c>
      <c r="D1484" s="19">
        <v>9036.0660000000007</v>
      </c>
      <c r="E1484" s="19">
        <v>1293.4079999999999</v>
      </c>
      <c r="F1484" s="19">
        <v>9329.8520000000008</v>
      </c>
      <c r="G1484" s="19">
        <v>10567.245999999999</v>
      </c>
      <c r="H1484" s="19">
        <v>14165.495000000001</v>
      </c>
      <c r="J1484" s="20"/>
      <c r="K1484" s="20"/>
      <c r="L1484" s="20"/>
      <c r="M1484" s="20"/>
    </row>
    <row r="1485" spans="1:13" s="14" customFormat="1" ht="8.65" customHeight="1" x14ac:dyDescent="0.15">
      <c r="A1485" s="18" t="s">
        <v>40</v>
      </c>
      <c r="B1485" s="19">
        <v>3185.8620000000001</v>
      </c>
      <c r="C1485" s="19">
        <v>12690.799000000001</v>
      </c>
      <c r="D1485" s="19">
        <v>8789.6640000000007</v>
      </c>
      <c r="E1485" s="19">
        <v>296.589</v>
      </c>
      <c r="F1485" s="19">
        <v>6360.3710000000001</v>
      </c>
      <c r="G1485" s="19">
        <v>5016.8599999999997</v>
      </c>
      <c r="H1485" s="19">
        <v>11980.62</v>
      </c>
      <c r="J1485" s="20"/>
      <c r="K1485" s="20"/>
      <c r="L1485" s="20"/>
      <c r="M1485" s="20"/>
    </row>
    <row r="1486" spans="1:13" s="14" customFormat="1" ht="8.65" customHeight="1" x14ac:dyDescent="0.15">
      <c r="A1486" s="21" t="s">
        <v>41</v>
      </c>
      <c r="B1486" s="22">
        <v>11052.282999999999</v>
      </c>
      <c r="C1486" s="22">
        <v>17746.38</v>
      </c>
      <c r="D1486" s="22">
        <v>11152.084999999999</v>
      </c>
      <c r="E1486" s="22">
        <v>779.46199999999999</v>
      </c>
      <c r="F1486" s="22">
        <v>6619.8969999999999</v>
      </c>
      <c r="G1486" s="22">
        <v>10510.396000000001</v>
      </c>
      <c r="H1486" s="22">
        <v>16201.044</v>
      </c>
      <c r="J1486" s="20"/>
      <c r="K1486" s="20"/>
      <c r="L1486" s="20"/>
      <c r="M1486" s="20"/>
    </row>
    <row r="1487" spans="1:13" s="14" customFormat="1" ht="8.65" customHeight="1" x14ac:dyDescent="0.15">
      <c r="A1487" s="18" t="s">
        <v>42</v>
      </c>
      <c r="B1487" s="19">
        <v>862.08799999999997</v>
      </c>
      <c r="C1487" s="19">
        <v>5248.5529999999999</v>
      </c>
      <c r="D1487" s="19">
        <v>2272.12</v>
      </c>
      <c r="E1487" s="19">
        <v>122.977</v>
      </c>
      <c r="F1487" s="19">
        <v>2734.5770000000002</v>
      </c>
      <c r="G1487" s="19">
        <v>1727.182</v>
      </c>
      <c r="H1487" s="19">
        <v>5143.01</v>
      </c>
      <c r="J1487" s="20"/>
      <c r="K1487" s="20"/>
      <c r="L1487" s="20"/>
      <c r="M1487" s="20"/>
    </row>
    <row r="1488" spans="1:13" s="14" customFormat="1" ht="8.65" customHeight="1" x14ac:dyDescent="0.15">
      <c r="A1488" s="18" t="s">
        <v>43</v>
      </c>
      <c r="B1488" s="19">
        <v>7590.3689999999997</v>
      </c>
      <c r="C1488" s="19">
        <v>40125.999000000003</v>
      </c>
      <c r="D1488" s="19">
        <v>16449.256000000001</v>
      </c>
      <c r="E1488" s="19">
        <v>1452.028</v>
      </c>
      <c r="F1488" s="19">
        <v>17191.663</v>
      </c>
      <c r="G1488" s="19">
        <v>15331.465</v>
      </c>
      <c r="H1488" s="19">
        <v>26628.129000000001</v>
      </c>
      <c r="J1488" s="20"/>
      <c r="K1488" s="20"/>
      <c r="L1488" s="20"/>
      <c r="M1488" s="20"/>
    </row>
    <row r="1489" spans="1:13" s="14" customFormat="1" ht="8.65" customHeight="1" x14ac:dyDescent="0.15">
      <c r="A1489" s="18" t="s">
        <v>44</v>
      </c>
      <c r="B1489" s="19">
        <v>9317.0310000000009</v>
      </c>
      <c r="C1489" s="19">
        <v>10555.303</v>
      </c>
      <c r="D1489" s="19">
        <v>6062.1189999999997</v>
      </c>
      <c r="E1489" s="19">
        <v>555.95799999999997</v>
      </c>
      <c r="F1489" s="19">
        <v>5445.1080000000002</v>
      </c>
      <c r="G1489" s="19">
        <v>5352.5129999999999</v>
      </c>
      <c r="H1489" s="19">
        <v>8269.4390000000003</v>
      </c>
      <c r="J1489" s="20"/>
      <c r="K1489" s="20"/>
      <c r="L1489" s="20"/>
      <c r="M1489" s="20"/>
    </row>
    <row r="1490" spans="1:13" s="14" customFormat="1" ht="8.65" customHeight="1" x14ac:dyDescent="0.15">
      <c r="A1490" s="21" t="s">
        <v>45</v>
      </c>
      <c r="B1490" s="22">
        <v>1370.9469999999999</v>
      </c>
      <c r="C1490" s="22">
        <v>8455.0580000000009</v>
      </c>
      <c r="D1490" s="22">
        <v>2943.9659999999999</v>
      </c>
      <c r="E1490" s="22">
        <v>245.68600000000001</v>
      </c>
      <c r="F1490" s="22">
        <v>2404.6320000000001</v>
      </c>
      <c r="G1490" s="22">
        <v>2455.2060000000001</v>
      </c>
      <c r="H1490" s="22">
        <v>7111.31</v>
      </c>
      <c r="J1490" s="20"/>
      <c r="K1490" s="20"/>
      <c r="L1490" s="20"/>
      <c r="M1490" s="20"/>
    </row>
    <row r="1491" spans="1:13" s="14" customFormat="1" ht="3.95" customHeight="1" x14ac:dyDescent="0.15">
      <c r="A1491" s="23"/>
      <c r="B1491" s="24"/>
      <c r="C1491" s="24"/>
      <c r="D1491" s="24"/>
      <c r="E1491" s="24"/>
      <c r="F1491" s="24"/>
      <c r="G1491" s="24"/>
      <c r="H1491" s="24"/>
      <c r="I1491" s="25"/>
      <c r="J1491" s="20"/>
      <c r="K1491" s="20"/>
      <c r="L1491" s="20"/>
      <c r="M1491" s="20"/>
    </row>
    <row r="1492" spans="1:13" s="14" customFormat="1" ht="8.85" customHeight="1" x14ac:dyDescent="0.15">
      <c r="A1492" s="23"/>
      <c r="B1492" s="24"/>
      <c r="C1492" s="24"/>
      <c r="D1492" s="24"/>
      <c r="E1492" s="24"/>
      <c r="F1492" s="24"/>
      <c r="G1492" s="24"/>
      <c r="H1492" s="24"/>
      <c r="I1492" s="25"/>
      <c r="J1492" s="20"/>
      <c r="K1492" s="20"/>
      <c r="L1492" s="20"/>
      <c r="M1492" s="20"/>
    </row>
    <row r="1493" spans="1:13" s="5" customFormat="1" ht="12" customHeight="1" x14ac:dyDescent="0.2">
      <c r="A1493" s="1" t="s">
        <v>0</v>
      </c>
      <c r="B1493" s="2"/>
      <c r="C1493" s="2"/>
      <c r="D1493" s="2"/>
      <c r="E1493" s="2"/>
      <c r="F1493" s="2"/>
      <c r="G1493" s="3"/>
      <c r="H1493" s="6" t="s">
        <v>66</v>
      </c>
    </row>
    <row r="1494" spans="1:13" s="5" customFormat="1" ht="12" customHeight="1" x14ac:dyDescent="0.2">
      <c r="A1494" s="1" t="s">
        <v>2</v>
      </c>
      <c r="B1494" s="2"/>
      <c r="C1494" s="2"/>
      <c r="D1494" s="2"/>
      <c r="E1494" s="2"/>
      <c r="F1494" s="2"/>
      <c r="G1494" s="3"/>
      <c r="H1494" s="6" t="s">
        <v>56</v>
      </c>
    </row>
    <row r="1495" spans="1:13" s="5" customFormat="1" ht="12" customHeight="1" x14ac:dyDescent="0.2">
      <c r="A1495" s="1" t="s">
        <v>78</v>
      </c>
      <c r="B1495" s="2"/>
      <c r="C1495" s="2"/>
      <c r="D1495" s="2"/>
      <c r="E1495" s="2"/>
      <c r="F1495" s="2"/>
      <c r="G1495" s="3"/>
      <c r="H1495" s="3"/>
    </row>
    <row r="1496" spans="1:13" s="5" customFormat="1" ht="12" customHeight="1" x14ac:dyDescent="0.2">
      <c r="A1496" s="49" t="s">
        <v>67</v>
      </c>
      <c r="B1496" s="2"/>
      <c r="C1496" s="2"/>
      <c r="D1496" s="2"/>
      <c r="E1496" s="2"/>
      <c r="F1496" s="2"/>
      <c r="G1496" s="3"/>
      <c r="H1496" s="3"/>
    </row>
    <row r="1497" spans="1:13" ht="3" customHeight="1" x14ac:dyDescent="0.25">
      <c r="A1497" s="8"/>
      <c r="B1497" s="8"/>
      <c r="C1497" s="8"/>
      <c r="D1497" s="8"/>
      <c r="E1497" s="8"/>
      <c r="F1497" s="8"/>
      <c r="G1497" s="8"/>
      <c r="H1497" s="8"/>
      <c r="I1497" s="9"/>
      <c r="J1497" s="9"/>
    </row>
    <row r="1498" spans="1:13" ht="3" customHeight="1" x14ac:dyDescent="0.25">
      <c r="A1498" s="9"/>
      <c r="B1498" s="9"/>
      <c r="C1498" s="9"/>
      <c r="D1498" s="9"/>
      <c r="E1498" s="9"/>
      <c r="F1498" s="9"/>
      <c r="G1498" s="9"/>
      <c r="H1498" s="9"/>
    </row>
    <row r="1499" spans="1:13" s="11" customFormat="1" ht="9.9499999999999993" customHeight="1" x14ac:dyDescent="0.25">
      <c r="A1499" s="200" t="s">
        <v>5</v>
      </c>
      <c r="B1499" s="199" t="s">
        <v>57</v>
      </c>
      <c r="C1499" s="199" t="s">
        <v>58</v>
      </c>
      <c r="D1499" s="199" t="s">
        <v>59</v>
      </c>
      <c r="E1499" s="199" t="s">
        <v>64</v>
      </c>
      <c r="F1499" s="199" t="s">
        <v>61</v>
      </c>
      <c r="G1499" s="199" t="s">
        <v>62</v>
      </c>
      <c r="H1499" s="199" t="s">
        <v>63</v>
      </c>
    </row>
    <row r="1500" spans="1:13" s="11" customFormat="1" ht="9.9499999999999993" customHeight="1" x14ac:dyDescent="0.25">
      <c r="A1500" s="200"/>
      <c r="B1500" s="199"/>
      <c r="C1500" s="199"/>
      <c r="D1500" s="199"/>
      <c r="E1500" s="199"/>
      <c r="F1500" s="199"/>
      <c r="G1500" s="199"/>
      <c r="H1500" s="199"/>
    </row>
    <row r="1501" spans="1:13" s="11" customFormat="1" ht="9.9499999999999993" customHeight="1" x14ac:dyDescent="0.25">
      <c r="A1501" s="200"/>
      <c r="B1501" s="199"/>
      <c r="C1501" s="199"/>
      <c r="D1501" s="199"/>
      <c r="E1501" s="199"/>
      <c r="F1501" s="199"/>
      <c r="G1501" s="199"/>
      <c r="H1501" s="199"/>
    </row>
    <row r="1502" spans="1:13" s="11" customFormat="1" ht="9.9499999999999993" customHeight="1" x14ac:dyDescent="0.25">
      <c r="A1502" s="200"/>
      <c r="B1502" s="199"/>
      <c r="C1502" s="199"/>
      <c r="D1502" s="199"/>
      <c r="E1502" s="199"/>
      <c r="F1502" s="199"/>
      <c r="G1502" s="199"/>
      <c r="H1502" s="199"/>
    </row>
    <row r="1503" spans="1:13" s="11" customFormat="1" ht="9.9499999999999993" customHeight="1" x14ac:dyDescent="0.25">
      <c r="A1503" s="200"/>
      <c r="B1503" s="199"/>
      <c r="C1503" s="199"/>
      <c r="D1503" s="199"/>
      <c r="E1503" s="199"/>
      <c r="F1503" s="199"/>
      <c r="G1503" s="199"/>
      <c r="H1503" s="199"/>
    </row>
    <row r="1504" spans="1:13" s="11" customFormat="1" ht="9.9499999999999993" customHeight="1" x14ac:dyDescent="0.25">
      <c r="A1504" s="200"/>
      <c r="B1504" s="199"/>
      <c r="C1504" s="199"/>
      <c r="D1504" s="199"/>
      <c r="E1504" s="199"/>
      <c r="F1504" s="199"/>
      <c r="G1504" s="199"/>
      <c r="H1504" s="199"/>
    </row>
    <row r="1505" spans="1:13" ht="3" customHeight="1" x14ac:dyDescent="0.25">
      <c r="A1505" s="8"/>
      <c r="B1505" s="8"/>
      <c r="C1505" s="8"/>
      <c r="D1505" s="8"/>
      <c r="E1505" s="8"/>
      <c r="F1505" s="8"/>
      <c r="G1505" s="8"/>
      <c r="H1505" s="8"/>
    </row>
    <row r="1506" spans="1:13" ht="3" customHeight="1" x14ac:dyDescent="0.25">
      <c r="A1506" s="9"/>
      <c r="B1506" s="9"/>
      <c r="C1506" s="9"/>
      <c r="D1506" s="9"/>
      <c r="E1506" s="9"/>
      <c r="F1506" s="9"/>
      <c r="G1506" s="9"/>
      <c r="H1506" s="42"/>
    </row>
    <row r="1507" spans="1:13" s="14" customFormat="1" ht="8.25" customHeight="1" x14ac:dyDescent="0.15">
      <c r="A1507" s="12">
        <v>2007</v>
      </c>
      <c r="B1507" s="13"/>
      <c r="C1507" s="13"/>
      <c r="D1507" s="13"/>
      <c r="E1507" s="13"/>
      <c r="F1507" s="13"/>
      <c r="G1507" s="13"/>
      <c r="H1507" s="13"/>
    </row>
    <row r="1508" spans="1:13" s="17" customFormat="1" ht="8.25" customHeight="1" x14ac:dyDescent="0.15">
      <c r="A1508" s="15" t="s">
        <v>13</v>
      </c>
      <c r="B1508" s="16">
        <f t="shared" ref="B1508" si="46">SUM(B1510:B1541)</f>
        <v>517375.69299999991</v>
      </c>
      <c r="C1508" s="16">
        <f>SUM(C1510:C1541)</f>
        <v>631131.20500000007</v>
      </c>
      <c r="D1508" s="16">
        <f t="shared" ref="D1508:H1508" si="47">SUM(D1510:D1541)</f>
        <v>339085.57299999997</v>
      </c>
      <c r="E1508" s="16">
        <f t="shared" si="47"/>
        <v>66061.054000000004</v>
      </c>
      <c r="F1508" s="16">
        <f t="shared" si="47"/>
        <v>350260.50499999995</v>
      </c>
      <c r="G1508" s="16">
        <f t="shared" si="47"/>
        <v>313845.72499999998</v>
      </c>
      <c r="H1508" s="30">
        <f t="shared" si="47"/>
        <v>592562.21400000015</v>
      </c>
      <c r="J1508" s="50"/>
      <c r="K1508" s="50"/>
      <c r="L1508" s="50"/>
      <c r="M1508" s="50"/>
    </row>
    <row r="1509" spans="1:13" s="17" customFormat="1" ht="3.95" customHeight="1" x14ac:dyDescent="0.15">
      <c r="A1509" s="15"/>
      <c r="B1509" s="16"/>
      <c r="C1509" s="16"/>
      <c r="D1509" s="16"/>
      <c r="E1509" s="16"/>
      <c r="F1509" s="16"/>
      <c r="G1509" s="16"/>
      <c r="H1509" s="30"/>
      <c r="J1509" s="50"/>
      <c r="K1509" s="50"/>
      <c r="L1509" s="50"/>
      <c r="M1509" s="50"/>
    </row>
    <row r="1510" spans="1:13" s="14" customFormat="1" ht="8.25" customHeight="1" x14ac:dyDescent="0.15">
      <c r="A1510" s="18" t="s">
        <v>14</v>
      </c>
      <c r="B1510" s="19">
        <v>3324.5880000000002</v>
      </c>
      <c r="C1510" s="19">
        <v>7069.0320000000002</v>
      </c>
      <c r="D1510" s="19">
        <v>3802.6570000000002</v>
      </c>
      <c r="E1510" s="19">
        <v>373.92</v>
      </c>
      <c r="F1510" s="19">
        <v>2376.98</v>
      </c>
      <c r="G1510" s="19">
        <v>2587.8209999999999</v>
      </c>
      <c r="H1510" s="19">
        <v>7196.9319999999998</v>
      </c>
      <c r="J1510" s="20"/>
      <c r="K1510" s="20"/>
      <c r="L1510" s="20"/>
      <c r="M1510" s="20"/>
    </row>
    <row r="1511" spans="1:13" s="14" customFormat="1" ht="8.25" customHeight="1" x14ac:dyDescent="0.15">
      <c r="A1511" s="18" t="s">
        <v>15</v>
      </c>
      <c r="B1511" s="19">
        <v>8947.2420000000002</v>
      </c>
      <c r="C1511" s="19">
        <v>16962.882000000001</v>
      </c>
      <c r="D1511" s="19">
        <v>8860.991</v>
      </c>
      <c r="E1511" s="19">
        <v>4572.9530000000004</v>
      </c>
      <c r="F1511" s="19">
        <v>13091.387000000001</v>
      </c>
      <c r="G1511" s="19">
        <v>10564.208000000001</v>
      </c>
      <c r="H1511" s="19">
        <v>17206.364000000001</v>
      </c>
      <c r="J1511" s="20"/>
      <c r="K1511" s="20"/>
      <c r="L1511" s="20"/>
      <c r="M1511" s="20"/>
    </row>
    <row r="1512" spans="1:13" s="14" customFormat="1" ht="8.25" customHeight="1" x14ac:dyDescent="0.15">
      <c r="A1512" s="18" t="s">
        <v>16</v>
      </c>
      <c r="B1512" s="19">
        <v>2953.5509999999999</v>
      </c>
      <c r="C1512" s="19">
        <v>3591.4270000000001</v>
      </c>
      <c r="D1512" s="19">
        <v>2616.0300000000002</v>
      </c>
      <c r="E1512" s="19">
        <v>667.23800000000006</v>
      </c>
      <c r="F1512" s="19">
        <v>15306.901</v>
      </c>
      <c r="G1512" s="19">
        <v>2383.71</v>
      </c>
      <c r="H1512" s="19">
        <v>5043.6949999999997</v>
      </c>
      <c r="J1512" s="20"/>
      <c r="K1512" s="20"/>
      <c r="L1512" s="20"/>
      <c r="M1512" s="20"/>
    </row>
    <row r="1513" spans="1:13" s="14" customFormat="1" ht="8.25" customHeight="1" x14ac:dyDescent="0.15">
      <c r="A1513" s="21" t="s">
        <v>17</v>
      </c>
      <c r="B1513" s="22">
        <v>2544.5929999999998</v>
      </c>
      <c r="C1513" s="22">
        <v>5451.2579999999998</v>
      </c>
      <c r="D1513" s="22">
        <v>2596.5819999999999</v>
      </c>
      <c r="E1513" s="22">
        <v>531.03300000000002</v>
      </c>
      <c r="F1513" s="22">
        <v>3436.569</v>
      </c>
      <c r="G1513" s="22">
        <v>3146.5810000000001</v>
      </c>
      <c r="H1513" s="22">
        <v>5331.0519999999997</v>
      </c>
      <c r="J1513" s="20"/>
      <c r="K1513" s="20"/>
      <c r="L1513" s="20"/>
      <c r="M1513" s="20"/>
    </row>
    <row r="1514" spans="1:13" s="14" customFormat="1" ht="8.25" customHeight="1" x14ac:dyDescent="0.15">
      <c r="A1514" s="18" t="s">
        <v>18</v>
      </c>
      <c r="B1514" s="19">
        <v>17812.485000000001</v>
      </c>
      <c r="C1514" s="19">
        <v>16095.915000000001</v>
      </c>
      <c r="D1514" s="19">
        <v>8283.9599999999991</v>
      </c>
      <c r="E1514" s="19">
        <v>2357.0210000000002</v>
      </c>
      <c r="F1514" s="19">
        <v>5986.46</v>
      </c>
      <c r="G1514" s="19">
        <v>6688.6260000000002</v>
      </c>
      <c r="H1514" s="19">
        <v>13340.716</v>
      </c>
      <c r="J1514" s="20"/>
      <c r="K1514" s="20"/>
      <c r="L1514" s="20"/>
      <c r="M1514" s="20"/>
    </row>
    <row r="1515" spans="1:13" s="14" customFormat="1" ht="8.25" customHeight="1" x14ac:dyDescent="0.15">
      <c r="A1515" s="18" t="s">
        <v>19</v>
      </c>
      <c r="B1515" s="19">
        <v>1668.5119999999999</v>
      </c>
      <c r="C1515" s="19">
        <v>4614.1760000000004</v>
      </c>
      <c r="D1515" s="19">
        <v>2599.953</v>
      </c>
      <c r="E1515" s="19">
        <v>227.31899999999999</v>
      </c>
      <c r="F1515" s="19">
        <v>3180.6880000000001</v>
      </c>
      <c r="G1515" s="19">
        <v>1821.2739999999999</v>
      </c>
      <c r="H1515" s="19">
        <v>4901.6469999999999</v>
      </c>
      <c r="J1515" s="20"/>
      <c r="K1515" s="20"/>
      <c r="L1515" s="20"/>
      <c r="M1515" s="20"/>
    </row>
    <row r="1516" spans="1:13" s="14" customFormat="1" ht="8.25" customHeight="1" x14ac:dyDescent="0.15">
      <c r="A1516" s="18" t="s">
        <v>20</v>
      </c>
      <c r="B1516" s="19">
        <v>2937.8380000000002</v>
      </c>
      <c r="C1516" s="19">
        <v>23797.48</v>
      </c>
      <c r="D1516" s="19">
        <v>7129.3289999999997</v>
      </c>
      <c r="E1516" s="19">
        <v>413.286</v>
      </c>
      <c r="F1516" s="19">
        <v>6006.7640000000001</v>
      </c>
      <c r="G1516" s="19">
        <v>6190.5020000000004</v>
      </c>
      <c r="H1516" s="19">
        <v>15505.717000000001</v>
      </c>
      <c r="J1516" s="20"/>
      <c r="K1516" s="20"/>
      <c r="L1516" s="20"/>
      <c r="M1516" s="20"/>
    </row>
    <row r="1517" spans="1:13" s="14" customFormat="1" ht="8.25" customHeight="1" x14ac:dyDescent="0.15">
      <c r="A1517" s="21" t="s">
        <v>21</v>
      </c>
      <c r="B1517" s="22">
        <v>6642.5709999999999</v>
      </c>
      <c r="C1517" s="22">
        <v>18581.106</v>
      </c>
      <c r="D1517" s="22">
        <v>12026.61</v>
      </c>
      <c r="E1517" s="22">
        <v>1196.8050000000001</v>
      </c>
      <c r="F1517" s="22">
        <v>7609.848</v>
      </c>
      <c r="G1517" s="22">
        <v>9294.66</v>
      </c>
      <c r="H1517" s="22">
        <v>15923.815000000001</v>
      </c>
      <c r="J1517" s="20"/>
      <c r="K1517" s="20"/>
      <c r="L1517" s="20"/>
      <c r="M1517" s="20"/>
    </row>
    <row r="1518" spans="1:13" s="14" customFormat="1" ht="8.25" customHeight="1" x14ac:dyDescent="0.15">
      <c r="A1518" s="18" t="s">
        <v>22</v>
      </c>
      <c r="B1518" s="19">
        <v>243676.24</v>
      </c>
      <c r="C1518" s="19">
        <v>94494.058000000005</v>
      </c>
      <c r="D1518" s="19">
        <v>76655.947</v>
      </c>
      <c r="E1518" s="19">
        <v>21990.558000000001</v>
      </c>
      <c r="F1518" s="19">
        <v>56811.627</v>
      </c>
      <c r="G1518" s="19">
        <v>67857.425000000003</v>
      </c>
      <c r="H1518" s="19">
        <v>164887.51699999999</v>
      </c>
      <c r="J1518" s="20"/>
      <c r="K1518" s="20"/>
      <c r="L1518" s="20"/>
      <c r="M1518" s="20"/>
    </row>
    <row r="1519" spans="1:13" s="14" customFormat="1" ht="8.25" customHeight="1" x14ac:dyDescent="0.15">
      <c r="A1519" s="18" t="s">
        <v>23</v>
      </c>
      <c r="B1519" s="19">
        <v>2910.4180000000001</v>
      </c>
      <c r="C1519" s="19">
        <v>10219.183999999999</v>
      </c>
      <c r="D1519" s="19">
        <v>4225.4870000000001</v>
      </c>
      <c r="E1519" s="19">
        <v>225.24100000000001</v>
      </c>
      <c r="F1519" s="19">
        <v>2236.9389999999999</v>
      </c>
      <c r="G1519" s="19">
        <v>2824.377</v>
      </c>
      <c r="H1519" s="19">
        <v>8627.7960000000003</v>
      </c>
      <c r="J1519" s="20"/>
      <c r="K1519" s="20"/>
      <c r="L1519" s="20"/>
      <c r="M1519" s="20"/>
    </row>
    <row r="1520" spans="1:13" s="14" customFormat="1" ht="8.25" customHeight="1" x14ac:dyDescent="0.15">
      <c r="A1520" s="18" t="s">
        <v>24</v>
      </c>
      <c r="B1520" s="19">
        <v>13891.66</v>
      </c>
      <c r="C1520" s="19">
        <v>21492.401000000002</v>
      </c>
      <c r="D1520" s="19">
        <v>13019.903</v>
      </c>
      <c r="E1520" s="19">
        <v>2192.4690000000001</v>
      </c>
      <c r="F1520" s="19">
        <v>9529.6059999999998</v>
      </c>
      <c r="G1520" s="19">
        <v>12110.58</v>
      </c>
      <c r="H1520" s="19">
        <v>16503.892</v>
      </c>
      <c r="J1520" s="20"/>
      <c r="K1520" s="20"/>
      <c r="L1520" s="20"/>
      <c r="M1520" s="20"/>
    </row>
    <row r="1521" spans="1:13" s="14" customFormat="1" ht="8.25" customHeight="1" x14ac:dyDescent="0.15">
      <c r="A1521" s="21" t="s">
        <v>25</v>
      </c>
      <c r="B1521" s="22">
        <v>3163.788</v>
      </c>
      <c r="C1521" s="22">
        <v>16872.293000000001</v>
      </c>
      <c r="D1521" s="22">
        <v>7079.5969999999998</v>
      </c>
      <c r="E1521" s="22">
        <v>473.35700000000003</v>
      </c>
      <c r="F1521" s="22">
        <v>13733.286</v>
      </c>
      <c r="G1521" s="22">
        <v>5378.2960000000003</v>
      </c>
      <c r="H1521" s="22">
        <v>14488.419</v>
      </c>
      <c r="J1521" s="20"/>
      <c r="K1521" s="20"/>
      <c r="L1521" s="20"/>
      <c r="M1521" s="20"/>
    </row>
    <row r="1522" spans="1:13" s="14" customFormat="1" ht="8.25" customHeight="1" x14ac:dyDescent="0.15">
      <c r="A1522" s="18" t="s">
        <v>26</v>
      </c>
      <c r="B1522" s="19">
        <v>2437.723</v>
      </c>
      <c r="C1522" s="19">
        <v>13587.396000000001</v>
      </c>
      <c r="D1522" s="19">
        <v>5145.9489999999996</v>
      </c>
      <c r="E1522" s="19">
        <v>1013.056</v>
      </c>
      <c r="F1522" s="19">
        <v>2946.893</v>
      </c>
      <c r="G1522" s="19">
        <v>4915.5770000000002</v>
      </c>
      <c r="H1522" s="19">
        <v>9528.49</v>
      </c>
      <c r="J1522" s="20"/>
      <c r="K1522" s="20"/>
      <c r="L1522" s="20"/>
      <c r="M1522" s="20"/>
    </row>
    <row r="1523" spans="1:13" s="14" customFormat="1" ht="8.25" customHeight="1" x14ac:dyDescent="0.15">
      <c r="A1523" s="18" t="s">
        <v>27</v>
      </c>
      <c r="B1523" s="19">
        <v>27300.633999999998</v>
      </c>
      <c r="C1523" s="19">
        <v>36926.54</v>
      </c>
      <c r="D1523" s="19">
        <v>20541.095000000001</v>
      </c>
      <c r="E1523" s="19">
        <v>4482.4589999999998</v>
      </c>
      <c r="F1523" s="19">
        <v>24726.775000000001</v>
      </c>
      <c r="G1523" s="19">
        <v>20709.59</v>
      </c>
      <c r="H1523" s="19">
        <v>27907.934000000001</v>
      </c>
      <c r="J1523" s="20"/>
      <c r="K1523" s="20"/>
      <c r="L1523" s="20"/>
      <c r="M1523" s="20"/>
    </row>
    <row r="1524" spans="1:13" s="14" customFormat="1" ht="8.25" customHeight="1" x14ac:dyDescent="0.15">
      <c r="A1524" s="18" t="s">
        <v>28</v>
      </c>
      <c r="B1524" s="19">
        <v>29618.616999999998</v>
      </c>
      <c r="C1524" s="19">
        <v>65115.161999999997</v>
      </c>
      <c r="D1524" s="19">
        <v>30727.188999999998</v>
      </c>
      <c r="E1524" s="19">
        <v>4486.3860000000004</v>
      </c>
      <c r="F1524" s="19">
        <v>22951.45</v>
      </c>
      <c r="G1524" s="19">
        <v>27571.53</v>
      </c>
      <c r="H1524" s="19">
        <v>52987.883999999998</v>
      </c>
      <c r="J1524" s="20"/>
      <c r="K1524" s="20"/>
      <c r="L1524" s="20"/>
      <c r="M1524" s="20"/>
    </row>
    <row r="1525" spans="1:13" s="14" customFormat="1" ht="8.25" customHeight="1" x14ac:dyDescent="0.15">
      <c r="A1525" s="21" t="s">
        <v>29</v>
      </c>
      <c r="B1525" s="22">
        <v>4744.5950000000003</v>
      </c>
      <c r="C1525" s="22">
        <v>24630.471000000001</v>
      </c>
      <c r="D1525" s="22">
        <v>8934.4220000000005</v>
      </c>
      <c r="E1525" s="22">
        <v>1578.231</v>
      </c>
      <c r="F1525" s="22">
        <v>7415.0910000000003</v>
      </c>
      <c r="G1525" s="22">
        <v>9867.2919999999995</v>
      </c>
      <c r="H1525" s="22">
        <v>16234.268</v>
      </c>
      <c r="J1525" s="20"/>
      <c r="K1525" s="20"/>
      <c r="L1525" s="20"/>
      <c r="M1525" s="20"/>
    </row>
    <row r="1526" spans="1:13" s="14" customFormat="1" ht="8.25" customHeight="1" x14ac:dyDescent="0.15">
      <c r="A1526" s="18" t="s">
        <v>30</v>
      </c>
      <c r="B1526" s="19">
        <v>3683.93</v>
      </c>
      <c r="C1526" s="19">
        <v>8419.3230000000003</v>
      </c>
      <c r="D1526" s="19">
        <v>5613.1949999999997</v>
      </c>
      <c r="E1526" s="19">
        <v>568.197</v>
      </c>
      <c r="F1526" s="19">
        <v>5568.3320000000003</v>
      </c>
      <c r="G1526" s="19">
        <v>4662.4920000000002</v>
      </c>
      <c r="H1526" s="19">
        <v>8772.8259999999991</v>
      </c>
      <c r="J1526" s="20"/>
      <c r="K1526" s="20"/>
      <c r="L1526" s="20"/>
      <c r="M1526" s="20"/>
    </row>
    <row r="1527" spans="1:13" s="14" customFormat="1" ht="8.25" customHeight="1" x14ac:dyDescent="0.15">
      <c r="A1527" s="18" t="s">
        <v>31</v>
      </c>
      <c r="B1527" s="19">
        <v>1771.568</v>
      </c>
      <c r="C1527" s="19">
        <v>6566.0529999999999</v>
      </c>
      <c r="D1527" s="19">
        <v>3001.826</v>
      </c>
      <c r="E1527" s="19">
        <v>393.52699999999999</v>
      </c>
      <c r="F1527" s="19">
        <v>7684.3459999999995</v>
      </c>
      <c r="G1527" s="19">
        <v>2158.3560000000002</v>
      </c>
      <c r="H1527" s="19">
        <v>6679.5050000000001</v>
      </c>
      <c r="J1527" s="20"/>
      <c r="K1527" s="20"/>
      <c r="L1527" s="20"/>
      <c r="M1527" s="20"/>
    </row>
    <row r="1528" spans="1:13" s="14" customFormat="1" ht="8.25" customHeight="1" x14ac:dyDescent="0.15">
      <c r="A1528" s="18" t="s">
        <v>32</v>
      </c>
      <c r="B1528" s="19">
        <v>54336.21</v>
      </c>
      <c r="C1528" s="19">
        <v>29099.893</v>
      </c>
      <c r="D1528" s="19">
        <v>17317.429</v>
      </c>
      <c r="E1528" s="19">
        <v>5864.9269999999997</v>
      </c>
      <c r="F1528" s="19">
        <v>18567.97</v>
      </c>
      <c r="G1528" s="19">
        <v>15222.152</v>
      </c>
      <c r="H1528" s="19">
        <v>19876.739000000001</v>
      </c>
      <c r="J1528" s="20"/>
      <c r="K1528" s="20"/>
      <c r="L1528" s="20"/>
      <c r="M1528" s="20"/>
    </row>
    <row r="1529" spans="1:13" s="14" customFormat="1" ht="8.25" customHeight="1" x14ac:dyDescent="0.15">
      <c r="A1529" s="21" t="s">
        <v>33</v>
      </c>
      <c r="B1529" s="22">
        <v>2623.7489999999998</v>
      </c>
      <c r="C1529" s="22">
        <v>20797.221000000001</v>
      </c>
      <c r="D1529" s="22">
        <v>5927.8119999999999</v>
      </c>
      <c r="E1529" s="22">
        <v>538.98099999999999</v>
      </c>
      <c r="F1529" s="22">
        <v>6323.9589999999998</v>
      </c>
      <c r="G1529" s="22">
        <v>6195.4979999999996</v>
      </c>
      <c r="H1529" s="22">
        <v>15726.679</v>
      </c>
      <c r="J1529" s="20"/>
      <c r="K1529" s="20"/>
      <c r="L1529" s="20"/>
      <c r="M1529" s="20"/>
    </row>
    <row r="1530" spans="1:13" s="14" customFormat="1" ht="8.25" customHeight="1" x14ac:dyDescent="0.15">
      <c r="A1530" s="18" t="s">
        <v>34</v>
      </c>
      <c r="B1530" s="19">
        <v>10044.495000000001</v>
      </c>
      <c r="C1530" s="19">
        <v>26588.672999999999</v>
      </c>
      <c r="D1530" s="19">
        <v>10641.566000000001</v>
      </c>
      <c r="E1530" s="19">
        <v>1211.3499999999999</v>
      </c>
      <c r="F1530" s="19">
        <v>6274.1779999999999</v>
      </c>
      <c r="G1530" s="19">
        <v>9449.9480000000003</v>
      </c>
      <c r="H1530" s="19">
        <v>15115.95</v>
      </c>
      <c r="J1530" s="20"/>
      <c r="K1530" s="20"/>
      <c r="L1530" s="20"/>
      <c r="M1530" s="20"/>
    </row>
    <row r="1531" spans="1:13" s="14" customFormat="1" ht="8.25" customHeight="1" x14ac:dyDescent="0.15">
      <c r="A1531" s="18" t="s">
        <v>35</v>
      </c>
      <c r="B1531" s="19">
        <v>5380.4189999999999</v>
      </c>
      <c r="C1531" s="19">
        <v>9338.9240000000009</v>
      </c>
      <c r="D1531" s="19">
        <v>4602.2579999999998</v>
      </c>
      <c r="E1531" s="19">
        <v>511.149</v>
      </c>
      <c r="F1531" s="19">
        <v>5210.0420000000004</v>
      </c>
      <c r="G1531" s="19">
        <v>4939.8029999999999</v>
      </c>
      <c r="H1531" s="19">
        <v>8577.643</v>
      </c>
      <c r="J1531" s="20"/>
      <c r="K1531" s="20"/>
      <c r="L1531" s="20"/>
      <c r="M1531" s="20"/>
    </row>
    <row r="1532" spans="1:13" s="14" customFormat="1" ht="8.25" customHeight="1" x14ac:dyDescent="0.15">
      <c r="A1532" s="18" t="s">
        <v>36</v>
      </c>
      <c r="B1532" s="19">
        <v>12729.353999999999</v>
      </c>
      <c r="C1532" s="19">
        <v>6238.04</v>
      </c>
      <c r="D1532" s="19">
        <v>4180.7730000000001</v>
      </c>
      <c r="E1532" s="19">
        <v>3089.8879999999999</v>
      </c>
      <c r="F1532" s="19">
        <v>41084.932999999997</v>
      </c>
      <c r="G1532" s="19">
        <v>3548.018</v>
      </c>
      <c r="H1532" s="19">
        <v>8141.884</v>
      </c>
      <c r="J1532" s="20"/>
      <c r="K1532" s="20"/>
      <c r="L1532" s="20"/>
      <c r="M1532" s="20"/>
    </row>
    <row r="1533" spans="1:13" s="14" customFormat="1" ht="8.25" customHeight="1" x14ac:dyDescent="0.15">
      <c r="A1533" s="21" t="s">
        <v>37</v>
      </c>
      <c r="B1533" s="22">
        <v>5862.8950000000004</v>
      </c>
      <c r="C1533" s="22">
        <v>13881.754999999999</v>
      </c>
      <c r="D1533" s="22">
        <v>6798.7820000000002</v>
      </c>
      <c r="E1533" s="22">
        <v>591.48</v>
      </c>
      <c r="F1533" s="22">
        <v>5506.3869999999997</v>
      </c>
      <c r="G1533" s="22">
        <v>11122.331</v>
      </c>
      <c r="H1533" s="22">
        <v>12123.367</v>
      </c>
      <c r="J1533" s="20"/>
      <c r="K1533" s="20"/>
      <c r="L1533" s="20"/>
      <c r="M1533" s="20"/>
    </row>
    <row r="1534" spans="1:13" s="14" customFormat="1" ht="8.25" customHeight="1" x14ac:dyDescent="0.15">
      <c r="A1534" s="18" t="s">
        <v>38</v>
      </c>
      <c r="B1534" s="19">
        <v>4329.7049999999999</v>
      </c>
      <c r="C1534" s="19">
        <v>17479.623</v>
      </c>
      <c r="D1534" s="19">
        <v>7426.4750000000004</v>
      </c>
      <c r="E1534" s="19">
        <v>1483.4359999999999</v>
      </c>
      <c r="F1534" s="19">
        <v>10123.522999999999</v>
      </c>
      <c r="G1534" s="19">
        <v>10070.793</v>
      </c>
      <c r="H1534" s="19">
        <v>11665.9</v>
      </c>
      <c r="J1534" s="20"/>
      <c r="K1534" s="20"/>
      <c r="L1534" s="20"/>
      <c r="M1534" s="20"/>
    </row>
    <row r="1535" spans="1:13" s="14" customFormat="1" ht="8.25" customHeight="1" x14ac:dyDescent="0.15">
      <c r="A1535" s="18" t="s">
        <v>39</v>
      </c>
      <c r="B1535" s="19">
        <v>8573.8549999999996</v>
      </c>
      <c r="C1535" s="19">
        <v>16357.385</v>
      </c>
      <c r="D1535" s="19">
        <v>9169.48</v>
      </c>
      <c r="E1535" s="19">
        <v>1376.346</v>
      </c>
      <c r="F1535" s="19">
        <v>8619.0159999999996</v>
      </c>
      <c r="G1535" s="19">
        <v>10937.409</v>
      </c>
      <c r="H1535" s="19">
        <v>13959.043</v>
      </c>
      <c r="J1535" s="20"/>
      <c r="K1535" s="20"/>
      <c r="L1535" s="20"/>
      <c r="M1535" s="20"/>
    </row>
    <row r="1536" spans="1:13" s="14" customFormat="1" ht="8.25" customHeight="1" x14ac:dyDescent="0.15">
      <c r="A1536" s="18" t="s">
        <v>40</v>
      </c>
      <c r="B1536" s="19">
        <v>3024.732</v>
      </c>
      <c r="C1536" s="19">
        <v>12777.367</v>
      </c>
      <c r="D1536" s="19">
        <v>9044.3880000000008</v>
      </c>
      <c r="E1536" s="19">
        <v>316.24700000000001</v>
      </c>
      <c r="F1536" s="19">
        <v>5538.5730000000003</v>
      </c>
      <c r="G1536" s="19">
        <v>5678.7550000000001</v>
      </c>
      <c r="H1536" s="19">
        <v>12757.554</v>
      </c>
      <c r="J1536" s="20"/>
      <c r="K1536" s="20"/>
      <c r="L1536" s="20"/>
      <c r="M1536" s="20"/>
    </row>
    <row r="1537" spans="1:13" s="14" customFormat="1" ht="8.25" customHeight="1" x14ac:dyDescent="0.15">
      <c r="A1537" s="21" t="s">
        <v>41</v>
      </c>
      <c r="B1537" s="22">
        <v>10501.334000000001</v>
      </c>
      <c r="C1537" s="22">
        <v>18325.834999999999</v>
      </c>
      <c r="D1537" s="22">
        <v>11095.232</v>
      </c>
      <c r="E1537" s="22">
        <v>830.91800000000001</v>
      </c>
      <c r="F1537" s="22">
        <v>6701.1260000000002</v>
      </c>
      <c r="G1537" s="22">
        <v>10188.537</v>
      </c>
      <c r="H1537" s="22">
        <v>16060.625</v>
      </c>
      <c r="J1537" s="20"/>
      <c r="K1537" s="20"/>
      <c r="L1537" s="20"/>
      <c r="M1537" s="20"/>
    </row>
    <row r="1538" spans="1:13" s="14" customFormat="1" ht="8.25" customHeight="1" x14ac:dyDescent="0.15">
      <c r="A1538" s="18" t="s">
        <v>42</v>
      </c>
      <c r="B1538" s="19">
        <v>1007.376</v>
      </c>
      <c r="C1538" s="19">
        <v>5400.5159999999996</v>
      </c>
      <c r="D1538" s="19">
        <v>2265.2869999999998</v>
      </c>
      <c r="E1538" s="19">
        <v>122.572</v>
      </c>
      <c r="F1538" s="19">
        <v>1788.7159999999999</v>
      </c>
      <c r="G1538" s="19">
        <v>1701.7729999999999</v>
      </c>
      <c r="H1538" s="19">
        <v>5009.4409999999998</v>
      </c>
      <c r="J1538" s="20"/>
      <c r="K1538" s="20"/>
      <c r="L1538" s="20"/>
      <c r="M1538" s="20"/>
    </row>
    <row r="1539" spans="1:13" s="14" customFormat="1" ht="8.25" customHeight="1" x14ac:dyDescent="0.15">
      <c r="A1539" s="18" t="s">
        <v>43</v>
      </c>
      <c r="B1539" s="19">
        <v>7983.2250000000004</v>
      </c>
      <c r="C1539" s="19">
        <v>40864.832000000002</v>
      </c>
      <c r="D1539" s="19">
        <v>18617.224999999999</v>
      </c>
      <c r="E1539" s="19">
        <v>1532.962</v>
      </c>
      <c r="F1539" s="19">
        <v>16060.764999999999</v>
      </c>
      <c r="G1539" s="19">
        <v>15953.380999999999</v>
      </c>
      <c r="H1539" s="19">
        <v>27004.486000000001</v>
      </c>
      <c r="J1539" s="20"/>
      <c r="K1539" s="20"/>
      <c r="L1539" s="20"/>
      <c r="M1539" s="20"/>
    </row>
    <row r="1540" spans="1:13" s="14" customFormat="1" ht="8.25" customHeight="1" x14ac:dyDescent="0.15">
      <c r="A1540" s="18" t="s">
        <v>44</v>
      </c>
      <c r="B1540" s="19">
        <v>9597.7900000000009</v>
      </c>
      <c r="C1540" s="24">
        <v>10753.155000000001</v>
      </c>
      <c r="D1540" s="24">
        <v>5975.9610000000002</v>
      </c>
      <c r="E1540" s="24">
        <v>594.88900000000001</v>
      </c>
      <c r="F1540" s="24">
        <v>5473.29</v>
      </c>
      <c r="G1540" s="24">
        <v>5484.7060000000001</v>
      </c>
      <c r="H1540" s="24">
        <v>8273.4969999999994</v>
      </c>
      <c r="J1540" s="20"/>
      <c r="K1540" s="20"/>
      <c r="L1540" s="20"/>
      <c r="M1540" s="20"/>
    </row>
    <row r="1541" spans="1:13" s="14" customFormat="1" ht="8.25" customHeight="1" x14ac:dyDescent="0.15">
      <c r="A1541" s="21" t="s">
        <v>45</v>
      </c>
      <c r="B1541" s="22">
        <v>1350.001</v>
      </c>
      <c r="C1541" s="22">
        <v>8741.8289999999997</v>
      </c>
      <c r="D1541" s="22">
        <v>3162.183</v>
      </c>
      <c r="E1541" s="22">
        <v>252.85300000000001</v>
      </c>
      <c r="F1541" s="22">
        <v>2388.085</v>
      </c>
      <c r="G1541" s="22">
        <v>2619.7240000000002</v>
      </c>
      <c r="H1541" s="22">
        <v>7200.9369999999999</v>
      </c>
      <c r="J1541" s="20"/>
      <c r="K1541" s="20"/>
      <c r="L1541" s="20"/>
      <c r="M1541" s="20"/>
    </row>
    <row r="1542" spans="1:13" s="14" customFormat="1" ht="8.85" customHeight="1" x14ac:dyDescent="0.15">
      <c r="A1542" s="23"/>
      <c r="B1542" s="24"/>
      <c r="J1542" s="20"/>
      <c r="K1542" s="20"/>
      <c r="L1542" s="20"/>
      <c r="M1542" s="20"/>
    </row>
    <row r="1543" spans="1:13" s="14" customFormat="1" ht="8.25" customHeight="1" x14ac:dyDescent="0.15">
      <c r="A1543" s="12">
        <v>2008</v>
      </c>
      <c r="B1543" s="13"/>
      <c r="C1543" s="13"/>
      <c r="D1543" s="13"/>
      <c r="E1543" s="13"/>
      <c r="F1543" s="13"/>
      <c r="G1543" s="13"/>
      <c r="H1543" s="13"/>
    </row>
    <row r="1544" spans="1:13" s="17" customFormat="1" ht="8.25" customHeight="1" x14ac:dyDescent="0.15">
      <c r="A1544" s="15" t="s">
        <v>13</v>
      </c>
      <c r="B1544" s="16">
        <f t="shared" ref="B1544:H1544" si="48">SUM(B1546:B1577)</f>
        <v>528505.04799999995</v>
      </c>
      <c r="C1544" s="16">
        <f t="shared" si="48"/>
        <v>638658.72900000005</v>
      </c>
      <c r="D1544" s="16">
        <f t="shared" si="48"/>
        <v>342883.24199999997</v>
      </c>
      <c r="E1544" s="16">
        <f t="shared" si="48"/>
        <v>66323.682000000015</v>
      </c>
      <c r="F1544" s="16">
        <f t="shared" si="48"/>
        <v>349724.84700000001</v>
      </c>
      <c r="G1544" s="16">
        <f t="shared" si="48"/>
        <v>317744.88699999993</v>
      </c>
      <c r="H1544" s="16">
        <f t="shared" si="48"/>
        <v>605743.13600000017</v>
      </c>
      <c r="J1544" s="50"/>
      <c r="K1544" s="50"/>
      <c r="L1544" s="50"/>
      <c r="M1544" s="50"/>
    </row>
    <row r="1545" spans="1:13" s="17" customFormat="1" ht="3.95" customHeight="1" x14ac:dyDescent="0.15">
      <c r="A1545" s="15"/>
      <c r="B1545" s="16"/>
      <c r="C1545" s="16"/>
      <c r="D1545" s="16"/>
      <c r="E1545" s="16"/>
      <c r="F1545" s="16"/>
      <c r="G1545" s="16"/>
      <c r="H1545" s="16"/>
      <c r="J1545" s="50"/>
      <c r="K1545" s="50"/>
      <c r="L1545" s="50"/>
      <c r="M1545" s="50"/>
    </row>
    <row r="1546" spans="1:13" s="14" customFormat="1" ht="8.25" customHeight="1" x14ac:dyDescent="0.15">
      <c r="A1546" s="18" t="s">
        <v>14</v>
      </c>
      <c r="B1546" s="19">
        <v>3819.4279999999999</v>
      </c>
      <c r="C1546" s="19">
        <v>7019.4170000000004</v>
      </c>
      <c r="D1546" s="19">
        <v>3973.4780000000001</v>
      </c>
      <c r="E1546" s="19">
        <v>377.315</v>
      </c>
      <c r="F1546" s="19">
        <v>2605.2829999999999</v>
      </c>
      <c r="G1546" s="19">
        <v>2639.0929999999998</v>
      </c>
      <c r="H1546" s="19">
        <v>7310.3339999999998</v>
      </c>
      <c r="J1546" s="20"/>
      <c r="K1546" s="20"/>
      <c r="L1546" s="20"/>
      <c r="M1546" s="20"/>
    </row>
    <row r="1547" spans="1:13" s="14" customFormat="1" ht="8.25" customHeight="1" x14ac:dyDescent="0.15">
      <c r="A1547" s="18" t="s">
        <v>15</v>
      </c>
      <c r="B1547" s="19">
        <v>9815.6540000000005</v>
      </c>
      <c r="C1547" s="19">
        <v>18078.661</v>
      </c>
      <c r="D1547" s="19">
        <v>7953.95</v>
      </c>
      <c r="E1547" s="19">
        <v>4681.4189999999999</v>
      </c>
      <c r="F1547" s="19">
        <v>11072.794</v>
      </c>
      <c r="G1547" s="19">
        <v>10766.449000000001</v>
      </c>
      <c r="H1547" s="19">
        <v>16853.04</v>
      </c>
      <c r="J1547" s="20"/>
      <c r="K1547" s="20"/>
      <c r="L1547" s="20"/>
      <c r="M1547" s="20"/>
    </row>
    <row r="1548" spans="1:13" s="14" customFormat="1" ht="8.25" customHeight="1" x14ac:dyDescent="0.15">
      <c r="A1548" s="18" t="s">
        <v>16</v>
      </c>
      <c r="B1548" s="19">
        <v>2990.2510000000002</v>
      </c>
      <c r="C1548" s="19">
        <v>3222.259</v>
      </c>
      <c r="D1548" s="19">
        <v>2593.904</v>
      </c>
      <c r="E1548" s="19">
        <v>663.06500000000005</v>
      </c>
      <c r="F1548" s="19">
        <v>13644.222</v>
      </c>
      <c r="G1548" s="19">
        <v>2430.3870000000002</v>
      </c>
      <c r="H1548" s="19">
        <v>4885.32</v>
      </c>
      <c r="J1548" s="20"/>
      <c r="K1548" s="20"/>
      <c r="L1548" s="20"/>
      <c r="M1548" s="20"/>
    </row>
    <row r="1549" spans="1:13" s="14" customFormat="1" ht="8.25" customHeight="1" x14ac:dyDescent="0.15">
      <c r="A1549" s="21" t="s">
        <v>17</v>
      </c>
      <c r="B1549" s="22">
        <v>2558.7669999999998</v>
      </c>
      <c r="C1549" s="22">
        <v>5420.4939999999997</v>
      </c>
      <c r="D1549" s="22">
        <v>2412.2640000000001</v>
      </c>
      <c r="E1549" s="22">
        <v>535.35500000000002</v>
      </c>
      <c r="F1549" s="22">
        <v>3418.067</v>
      </c>
      <c r="G1549" s="22">
        <v>3352.2579999999998</v>
      </c>
      <c r="H1549" s="22">
        <v>5457.6620000000003</v>
      </c>
      <c r="J1549" s="20"/>
      <c r="K1549" s="20"/>
      <c r="L1549" s="20"/>
      <c r="M1549" s="20"/>
    </row>
    <row r="1550" spans="1:13" s="14" customFormat="1" ht="8.25" customHeight="1" x14ac:dyDescent="0.15">
      <c r="A1550" s="18" t="s">
        <v>18</v>
      </c>
      <c r="B1550" s="19">
        <v>17741.273000000001</v>
      </c>
      <c r="C1550" s="19">
        <v>16102.468000000001</v>
      </c>
      <c r="D1550" s="19">
        <v>8270.8709999999992</v>
      </c>
      <c r="E1550" s="19">
        <v>2404.5230000000001</v>
      </c>
      <c r="F1550" s="19">
        <v>6186.6329999999998</v>
      </c>
      <c r="G1550" s="19">
        <v>6844.1940000000004</v>
      </c>
      <c r="H1550" s="19">
        <v>12914.65</v>
      </c>
      <c r="J1550" s="20"/>
      <c r="K1550" s="20"/>
      <c r="L1550" s="20"/>
      <c r="M1550" s="20"/>
    </row>
    <row r="1551" spans="1:13" s="14" customFormat="1" ht="8.25" customHeight="1" x14ac:dyDescent="0.15">
      <c r="A1551" s="18" t="s">
        <v>19</v>
      </c>
      <c r="B1551" s="19">
        <v>1645.463</v>
      </c>
      <c r="C1551" s="19">
        <v>4754.8059999999996</v>
      </c>
      <c r="D1551" s="19">
        <v>2739.652</v>
      </c>
      <c r="E1551" s="19">
        <v>228.96799999999999</v>
      </c>
      <c r="F1551" s="19">
        <v>2869.0439999999999</v>
      </c>
      <c r="G1551" s="19">
        <v>1833.867</v>
      </c>
      <c r="H1551" s="19">
        <v>5135.1440000000002</v>
      </c>
      <c r="J1551" s="20"/>
      <c r="K1551" s="20"/>
      <c r="L1551" s="20"/>
      <c r="M1551" s="20"/>
    </row>
    <row r="1552" spans="1:13" s="14" customFormat="1" ht="8.25" customHeight="1" x14ac:dyDescent="0.15">
      <c r="A1552" s="18" t="s">
        <v>20</v>
      </c>
      <c r="B1552" s="19">
        <v>2862.3420000000001</v>
      </c>
      <c r="C1552" s="19">
        <v>22638.773000000001</v>
      </c>
      <c r="D1552" s="19">
        <v>7654.3140000000003</v>
      </c>
      <c r="E1552" s="19">
        <v>420.89299999999997</v>
      </c>
      <c r="F1552" s="19">
        <v>6014.2280000000001</v>
      </c>
      <c r="G1552" s="19">
        <v>6571.6710000000003</v>
      </c>
      <c r="H1552" s="19">
        <v>15923.223</v>
      </c>
      <c r="J1552" s="20"/>
      <c r="K1552" s="20"/>
      <c r="L1552" s="20"/>
      <c r="M1552" s="20"/>
    </row>
    <row r="1553" spans="1:13" s="14" customFormat="1" ht="8.25" customHeight="1" x14ac:dyDescent="0.15">
      <c r="A1553" s="21" t="s">
        <v>21</v>
      </c>
      <c r="B1553" s="22">
        <v>6460.5069999999996</v>
      </c>
      <c r="C1553" s="22">
        <v>20568.740000000002</v>
      </c>
      <c r="D1553" s="22">
        <v>11286.995999999999</v>
      </c>
      <c r="E1553" s="22">
        <v>1177.9929999999999</v>
      </c>
      <c r="F1553" s="22">
        <v>8932.1059999999998</v>
      </c>
      <c r="G1553" s="22">
        <v>9571.232</v>
      </c>
      <c r="H1553" s="22">
        <v>16401.601999999999</v>
      </c>
      <c r="J1553" s="20"/>
      <c r="K1553" s="20"/>
      <c r="L1553" s="20"/>
      <c r="M1553" s="20"/>
    </row>
    <row r="1554" spans="1:13" s="14" customFormat="1" ht="8.25" customHeight="1" x14ac:dyDescent="0.15">
      <c r="A1554" s="18" t="s">
        <v>22</v>
      </c>
      <c r="B1554" s="19">
        <v>245606.04300000001</v>
      </c>
      <c r="C1554" s="19">
        <v>95341.513999999996</v>
      </c>
      <c r="D1554" s="19">
        <v>77853.823000000004</v>
      </c>
      <c r="E1554" s="19">
        <v>21907.546999999999</v>
      </c>
      <c r="F1554" s="19">
        <v>57284.315999999999</v>
      </c>
      <c r="G1554" s="19">
        <v>68064.434999999998</v>
      </c>
      <c r="H1554" s="19">
        <v>171172.12899999999</v>
      </c>
      <c r="J1554" s="20"/>
      <c r="K1554" s="20"/>
      <c r="L1554" s="20"/>
      <c r="M1554" s="20"/>
    </row>
    <row r="1555" spans="1:13" s="14" customFormat="1" ht="8.25" customHeight="1" x14ac:dyDescent="0.15">
      <c r="A1555" s="18" t="s">
        <v>23</v>
      </c>
      <c r="B1555" s="19">
        <v>2935.9349999999999</v>
      </c>
      <c r="C1555" s="19">
        <v>10412.955</v>
      </c>
      <c r="D1555" s="19">
        <v>4321.5259999999998</v>
      </c>
      <c r="E1555" s="19">
        <v>224.84399999999999</v>
      </c>
      <c r="F1555" s="19">
        <v>2348.7979999999998</v>
      </c>
      <c r="G1555" s="19">
        <v>2855.1289999999999</v>
      </c>
      <c r="H1555" s="19">
        <v>8537.8829999999998</v>
      </c>
      <c r="J1555" s="20"/>
      <c r="K1555" s="20"/>
      <c r="L1555" s="20"/>
      <c r="M1555" s="20"/>
    </row>
    <row r="1556" spans="1:13" s="14" customFormat="1" ht="8.25" customHeight="1" x14ac:dyDescent="0.15">
      <c r="A1556" s="18" t="s">
        <v>24</v>
      </c>
      <c r="B1556" s="19">
        <v>13430.379000000001</v>
      </c>
      <c r="C1556" s="19">
        <v>21955.682000000001</v>
      </c>
      <c r="D1556" s="19">
        <v>13868.646000000001</v>
      </c>
      <c r="E1556" s="19">
        <v>2202.2719999999999</v>
      </c>
      <c r="F1556" s="19">
        <v>9229.4979999999996</v>
      </c>
      <c r="G1556" s="19">
        <v>12416.132</v>
      </c>
      <c r="H1556" s="19">
        <v>17139.052</v>
      </c>
      <c r="J1556" s="20"/>
      <c r="K1556" s="20"/>
      <c r="L1556" s="20"/>
      <c r="M1556" s="20"/>
    </row>
    <row r="1557" spans="1:13" s="14" customFormat="1" ht="8.25" customHeight="1" x14ac:dyDescent="0.15">
      <c r="A1557" s="21" t="s">
        <v>25</v>
      </c>
      <c r="B1557" s="22">
        <v>3170.3409999999999</v>
      </c>
      <c r="C1557" s="22">
        <v>16099.800999999999</v>
      </c>
      <c r="D1557" s="22">
        <v>6727.3180000000002</v>
      </c>
      <c r="E1557" s="22">
        <v>465.589</v>
      </c>
      <c r="F1557" s="22">
        <v>14059.602000000001</v>
      </c>
      <c r="G1557" s="22">
        <v>5349.7280000000001</v>
      </c>
      <c r="H1557" s="22">
        <v>14628.753000000001</v>
      </c>
      <c r="J1557" s="20"/>
      <c r="K1557" s="20"/>
      <c r="L1557" s="20"/>
      <c r="M1557" s="20"/>
    </row>
    <row r="1558" spans="1:13" s="14" customFormat="1" ht="8.25" customHeight="1" x14ac:dyDescent="0.15">
      <c r="A1558" s="18" t="s">
        <v>26</v>
      </c>
      <c r="B1558" s="19">
        <v>2430.5079999999998</v>
      </c>
      <c r="C1558" s="19">
        <v>13558.714</v>
      </c>
      <c r="D1558" s="19">
        <v>4750.3280000000004</v>
      </c>
      <c r="E1558" s="19">
        <v>1033.415</v>
      </c>
      <c r="F1558" s="19">
        <v>2611.4479999999999</v>
      </c>
      <c r="G1558" s="19">
        <v>5083.759</v>
      </c>
      <c r="H1558" s="19">
        <v>10428.789000000001</v>
      </c>
      <c r="J1558" s="20"/>
      <c r="K1558" s="20"/>
      <c r="L1558" s="20"/>
      <c r="M1558" s="20"/>
    </row>
    <row r="1559" spans="1:13" s="14" customFormat="1" ht="8.25" customHeight="1" x14ac:dyDescent="0.15">
      <c r="A1559" s="18" t="s">
        <v>27</v>
      </c>
      <c r="B1559" s="19">
        <v>29466.661</v>
      </c>
      <c r="C1559" s="19">
        <v>36633.470999999998</v>
      </c>
      <c r="D1559" s="19">
        <v>20433.056</v>
      </c>
      <c r="E1559" s="19">
        <v>4478.0159999999996</v>
      </c>
      <c r="F1559" s="19">
        <v>24842.627</v>
      </c>
      <c r="G1559" s="19">
        <v>21184.985000000001</v>
      </c>
      <c r="H1559" s="19">
        <v>27889.293000000001</v>
      </c>
      <c r="J1559" s="20"/>
      <c r="K1559" s="20"/>
      <c r="L1559" s="20"/>
      <c r="M1559" s="20"/>
    </row>
    <row r="1560" spans="1:13" s="14" customFormat="1" ht="8.25" customHeight="1" x14ac:dyDescent="0.15">
      <c r="A1560" s="18" t="s">
        <v>28</v>
      </c>
      <c r="B1560" s="19">
        <v>32020.323</v>
      </c>
      <c r="C1560" s="19">
        <v>65654.107000000004</v>
      </c>
      <c r="D1560" s="19">
        <v>31467.278999999999</v>
      </c>
      <c r="E1560" s="19">
        <v>4597.4889999999996</v>
      </c>
      <c r="F1560" s="19">
        <v>22932.404999999999</v>
      </c>
      <c r="G1560" s="19">
        <v>28157.517</v>
      </c>
      <c r="H1560" s="19">
        <v>54330.15</v>
      </c>
      <c r="J1560" s="20"/>
      <c r="K1560" s="20"/>
      <c r="L1560" s="20"/>
      <c r="M1560" s="20"/>
    </row>
    <row r="1561" spans="1:13" s="14" customFormat="1" ht="8.25" customHeight="1" x14ac:dyDescent="0.15">
      <c r="A1561" s="21" t="s">
        <v>29</v>
      </c>
      <c r="B1561" s="22">
        <v>4858.9250000000002</v>
      </c>
      <c r="C1561" s="22">
        <v>24916.862000000001</v>
      </c>
      <c r="D1561" s="22">
        <v>8826.4879999999994</v>
      </c>
      <c r="E1561" s="22">
        <v>1598.27</v>
      </c>
      <c r="F1561" s="22">
        <v>7687.4769999999999</v>
      </c>
      <c r="G1561" s="22">
        <v>10322.737999999999</v>
      </c>
      <c r="H1561" s="22">
        <v>16400.168000000001</v>
      </c>
      <c r="J1561" s="20"/>
      <c r="K1561" s="20"/>
      <c r="L1561" s="20"/>
      <c r="M1561" s="20"/>
    </row>
    <row r="1562" spans="1:13" s="14" customFormat="1" ht="8.25" customHeight="1" x14ac:dyDescent="0.15">
      <c r="A1562" s="18" t="s">
        <v>30</v>
      </c>
      <c r="B1562" s="19">
        <v>3524.97</v>
      </c>
      <c r="C1562" s="19">
        <v>8644.8130000000001</v>
      </c>
      <c r="D1562" s="19">
        <v>5616.893</v>
      </c>
      <c r="E1562" s="19">
        <v>567.51300000000003</v>
      </c>
      <c r="F1562" s="19">
        <v>5636.3159999999998</v>
      </c>
      <c r="G1562" s="19">
        <v>4667.2330000000002</v>
      </c>
      <c r="H1562" s="19">
        <v>8639.4030000000002</v>
      </c>
      <c r="J1562" s="20"/>
      <c r="K1562" s="20"/>
      <c r="L1562" s="20"/>
      <c r="M1562" s="20"/>
    </row>
    <row r="1563" spans="1:13" s="14" customFormat="1" ht="8.25" customHeight="1" x14ac:dyDescent="0.15">
      <c r="A1563" s="18" t="s">
        <v>31</v>
      </c>
      <c r="B1563" s="19">
        <v>1815.001</v>
      </c>
      <c r="C1563" s="19">
        <v>6485.8209999999999</v>
      </c>
      <c r="D1563" s="19">
        <v>3085.7579999999998</v>
      </c>
      <c r="E1563" s="19">
        <v>378.61500000000001</v>
      </c>
      <c r="F1563" s="19">
        <v>9330.366</v>
      </c>
      <c r="G1563" s="19">
        <v>2247.8159999999998</v>
      </c>
      <c r="H1563" s="19">
        <v>6670.9660000000003</v>
      </c>
      <c r="J1563" s="20"/>
      <c r="K1563" s="20"/>
      <c r="L1563" s="20"/>
      <c r="M1563" s="20"/>
    </row>
    <row r="1564" spans="1:13" s="14" customFormat="1" ht="8.25" customHeight="1" x14ac:dyDescent="0.15">
      <c r="A1564" s="18" t="s">
        <v>32</v>
      </c>
      <c r="B1564" s="19">
        <v>54338.875999999997</v>
      </c>
      <c r="C1564" s="19">
        <v>30643.163</v>
      </c>
      <c r="D1564" s="19">
        <v>17902.379000000001</v>
      </c>
      <c r="E1564" s="19">
        <v>5858.6840000000002</v>
      </c>
      <c r="F1564" s="19">
        <v>17253.402999999998</v>
      </c>
      <c r="G1564" s="19">
        <v>15162.007</v>
      </c>
      <c r="H1564" s="19">
        <v>21279.366999999998</v>
      </c>
      <c r="J1564" s="20"/>
      <c r="K1564" s="20"/>
      <c r="L1564" s="20"/>
      <c r="M1564" s="20"/>
    </row>
    <row r="1565" spans="1:13" s="14" customFormat="1" ht="8.25" customHeight="1" x14ac:dyDescent="0.15">
      <c r="A1565" s="21" t="s">
        <v>33</v>
      </c>
      <c r="B1565" s="22">
        <v>2693.636</v>
      </c>
      <c r="C1565" s="22">
        <v>20262.546999999999</v>
      </c>
      <c r="D1565" s="22">
        <v>5657.8760000000002</v>
      </c>
      <c r="E1565" s="22">
        <v>549.12400000000002</v>
      </c>
      <c r="F1565" s="22">
        <v>6570.7250000000004</v>
      </c>
      <c r="G1565" s="22">
        <v>6223.5929999999998</v>
      </c>
      <c r="H1565" s="22">
        <v>15777.245999999999</v>
      </c>
      <c r="J1565" s="20"/>
      <c r="K1565" s="20"/>
      <c r="L1565" s="20"/>
      <c r="M1565" s="20"/>
    </row>
    <row r="1566" spans="1:13" s="14" customFormat="1" ht="8.25" customHeight="1" x14ac:dyDescent="0.15">
      <c r="A1566" s="18" t="s">
        <v>34</v>
      </c>
      <c r="B1566" s="19">
        <v>10854.69</v>
      </c>
      <c r="C1566" s="19">
        <v>26672.344000000001</v>
      </c>
      <c r="D1566" s="19">
        <v>11065.63</v>
      </c>
      <c r="E1566" s="19">
        <v>1214.7909999999999</v>
      </c>
      <c r="F1566" s="19">
        <v>6554.2439999999997</v>
      </c>
      <c r="G1566" s="19">
        <v>9889.9740000000002</v>
      </c>
      <c r="H1566" s="19">
        <v>15050.302</v>
      </c>
      <c r="J1566" s="20"/>
      <c r="K1566" s="20"/>
      <c r="L1566" s="20"/>
      <c r="M1566" s="20"/>
    </row>
    <row r="1567" spans="1:13" s="14" customFormat="1" ht="8.25" customHeight="1" x14ac:dyDescent="0.15">
      <c r="A1567" s="18" t="s">
        <v>35</v>
      </c>
      <c r="B1567" s="19">
        <v>5745.0680000000002</v>
      </c>
      <c r="C1567" s="19">
        <v>9377.3529999999992</v>
      </c>
      <c r="D1567" s="19">
        <v>5010.6049999999996</v>
      </c>
      <c r="E1567" s="19">
        <v>513.33199999999999</v>
      </c>
      <c r="F1567" s="19">
        <v>4902.6899999999996</v>
      </c>
      <c r="G1567" s="19">
        <v>5145.125</v>
      </c>
      <c r="H1567" s="19">
        <v>8097.4589999999998</v>
      </c>
      <c r="J1567" s="20"/>
      <c r="K1567" s="20"/>
      <c r="L1567" s="20"/>
      <c r="M1567" s="20"/>
    </row>
    <row r="1568" spans="1:13" s="14" customFormat="1" ht="8.25" customHeight="1" x14ac:dyDescent="0.15">
      <c r="A1568" s="18" t="s">
        <v>36</v>
      </c>
      <c r="B1568" s="19">
        <v>13206.722</v>
      </c>
      <c r="C1568" s="19">
        <v>6549.2640000000001</v>
      </c>
      <c r="D1568" s="19">
        <v>4272.5020000000004</v>
      </c>
      <c r="E1568" s="19">
        <v>3182.366</v>
      </c>
      <c r="F1568" s="19">
        <v>44227.868000000002</v>
      </c>
      <c r="G1568" s="19">
        <v>3624.5509999999999</v>
      </c>
      <c r="H1568" s="19">
        <v>8480.5969999999998</v>
      </c>
      <c r="J1568" s="20"/>
      <c r="K1568" s="20"/>
      <c r="L1568" s="20"/>
      <c r="M1568" s="20"/>
    </row>
    <row r="1569" spans="1:13" s="14" customFormat="1" ht="8.25" customHeight="1" x14ac:dyDescent="0.15">
      <c r="A1569" s="21" t="s">
        <v>37</v>
      </c>
      <c r="B1569" s="22">
        <v>5566.3670000000002</v>
      </c>
      <c r="C1569" s="22">
        <v>14608.73</v>
      </c>
      <c r="D1569" s="22">
        <v>6407.259</v>
      </c>
      <c r="E1569" s="22">
        <v>588.95899999999995</v>
      </c>
      <c r="F1569" s="22">
        <v>5960.915</v>
      </c>
      <c r="G1569" s="22">
        <v>11135.326999999999</v>
      </c>
      <c r="H1569" s="22">
        <v>12567.815000000001</v>
      </c>
      <c r="J1569" s="20"/>
      <c r="K1569" s="20"/>
      <c r="L1569" s="20"/>
      <c r="M1569" s="20"/>
    </row>
    <row r="1570" spans="1:13" s="14" customFormat="1" ht="8.25" customHeight="1" x14ac:dyDescent="0.15">
      <c r="A1570" s="18" t="s">
        <v>38</v>
      </c>
      <c r="B1570" s="19">
        <v>4446.62</v>
      </c>
      <c r="C1570" s="19">
        <v>17786.440999999999</v>
      </c>
      <c r="D1570" s="19">
        <v>7518.6270000000004</v>
      </c>
      <c r="E1570" s="19">
        <v>1484.856</v>
      </c>
      <c r="F1570" s="19">
        <v>10130.075999999999</v>
      </c>
      <c r="G1570" s="19">
        <v>10048.933999999999</v>
      </c>
      <c r="H1570" s="19">
        <v>11614.305</v>
      </c>
      <c r="J1570" s="20"/>
      <c r="K1570" s="20"/>
      <c r="L1570" s="20"/>
      <c r="M1570" s="20"/>
    </row>
    <row r="1571" spans="1:13" s="14" customFormat="1" ht="8.25" customHeight="1" x14ac:dyDescent="0.15">
      <c r="A1571" s="18" t="s">
        <v>39</v>
      </c>
      <c r="B1571" s="19">
        <v>9031.4220000000005</v>
      </c>
      <c r="C1571" s="19">
        <v>16228.136</v>
      </c>
      <c r="D1571" s="19">
        <v>8794.4519999999993</v>
      </c>
      <c r="E1571" s="19">
        <v>1383.9090000000001</v>
      </c>
      <c r="F1571" s="19">
        <v>7458.0259999999998</v>
      </c>
      <c r="G1571" s="19">
        <v>10920.771000000001</v>
      </c>
      <c r="H1571" s="19">
        <v>13922.279</v>
      </c>
      <c r="J1571" s="20"/>
      <c r="K1571" s="20"/>
      <c r="L1571" s="20"/>
      <c r="M1571" s="20"/>
    </row>
    <row r="1572" spans="1:13" s="14" customFormat="1" ht="8.25" customHeight="1" x14ac:dyDescent="0.15">
      <c r="A1572" s="18" t="s">
        <v>40</v>
      </c>
      <c r="B1572" s="19">
        <v>3420.29</v>
      </c>
      <c r="C1572" s="19">
        <v>12657.222</v>
      </c>
      <c r="D1572" s="19">
        <v>9072.1290000000008</v>
      </c>
      <c r="E1572" s="19">
        <v>318.82299999999998</v>
      </c>
      <c r="F1572" s="19">
        <v>5588.85</v>
      </c>
      <c r="G1572" s="19">
        <v>5478.0829999999996</v>
      </c>
      <c r="H1572" s="19">
        <v>13254.323</v>
      </c>
      <c r="J1572" s="20"/>
      <c r="K1572" s="20"/>
      <c r="L1572" s="20"/>
      <c r="M1572" s="20"/>
    </row>
    <row r="1573" spans="1:13" s="14" customFormat="1" ht="8.25" customHeight="1" x14ac:dyDescent="0.15">
      <c r="A1573" s="21" t="s">
        <v>41</v>
      </c>
      <c r="B1573" s="22">
        <v>11173.833000000001</v>
      </c>
      <c r="C1573" s="22">
        <v>18220.298999999999</v>
      </c>
      <c r="D1573" s="22">
        <v>11215.148999999999</v>
      </c>
      <c r="E1573" s="22">
        <v>830.97400000000005</v>
      </c>
      <c r="F1573" s="22">
        <v>6978.607</v>
      </c>
      <c r="G1573" s="22">
        <v>10063.298000000001</v>
      </c>
      <c r="H1573" s="22">
        <v>15730.334999999999</v>
      </c>
      <c r="J1573" s="20"/>
      <c r="K1573" s="20"/>
      <c r="L1573" s="20"/>
      <c r="M1573" s="20"/>
    </row>
    <row r="1574" spans="1:13" s="14" customFormat="1" ht="8.25" customHeight="1" x14ac:dyDescent="0.15">
      <c r="A1574" s="18" t="s">
        <v>42</v>
      </c>
      <c r="B1574" s="19">
        <v>1179.8420000000001</v>
      </c>
      <c r="C1574" s="19">
        <v>5648.4650000000001</v>
      </c>
      <c r="D1574" s="19">
        <v>2528.8150000000001</v>
      </c>
      <c r="E1574" s="19">
        <v>124.462</v>
      </c>
      <c r="F1574" s="19">
        <v>1481.318</v>
      </c>
      <c r="G1574" s="19">
        <v>1762.6790000000001</v>
      </c>
      <c r="H1574" s="19">
        <v>5640.5889999999999</v>
      </c>
      <c r="J1574" s="20"/>
      <c r="K1574" s="20"/>
      <c r="L1574" s="20"/>
      <c r="M1574" s="20"/>
    </row>
    <row r="1575" spans="1:13" s="14" customFormat="1" ht="8.25" customHeight="1" x14ac:dyDescent="0.15">
      <c r="A1575" s="18" t="s">
        <v>43</v>
      </c>
      <c r="B1575" s="19">
        <v>8555.2090000000007</v>
      </c>
      <c r="C1575" s="19">
        <v>43039.197</v>
      </c>
      <c r="D1575" s="19">
        <v>19671.337</v>
      </c>
      <c r="E1575" s="19">
        <v>1490.8</v>
      </c>
      <c r="F1575" s="19">
        <v>13827.448</v>
      </c>
      <c r="G1575" s="19">
        <v>15702.361000000001</v>
      </c>
      <c r="H1575" s="19">
        <v>27654.473999999998</v>
      </c>
      <c r="J1575" s="20"/>
      <c r="K1575" s="20"/>
      <c r="L1575" s="20"/>
      <c r="M1575" s="20"/>
    </row>
    <row r="1576" spans="1:13" s="14" customFormat="1" ht="8.25" customHeight="1" x14ac:dyDescent="0.15">
      <c r="A1576" s="18" t="s">
        <v>44</v>
      </c>
      <c r="B1576" s="19">
        <v>9768.09</v>
      </c>
      <c r="C1576" s="24">
        <v>11066.048000000001</v>
      </c>
      <c r="D1576" s="24">
        <v>6473.7790000000005</v>
      </c>
      <c r="E1576" s="24">
        <v>590.20399999999995</v>
      </c>
      <c r="F1576" s="24">
        <v>5669.8429999999998</v>
      </c>
      <c r="G1576" s="24">
        <v>5642.8310000000001</v>
      </c>
      <c r="H1576" s="24">
        <v>8799.4539999999997</v>
      </c>
      <c r="J1576" s="20"/>
      <c r="K1576" s="20"/>
      <c r="L1576" s="20"/>
      <c r="M1576" s="20"/>
    </row>
    <row r="1577" spans="1:13" s="14" customFormat="1" ht="8.25" customHeight="1" x14ac:dyDescent="0.15">
      <c r="A1577" s="21" t="s">
        <v>45</v>
      </c>
      <c r="B1577" s="22">
        <v>1371.6120000000001</v>
      </c>
      <c r="C1577" s="22">
        <v>8390.1620000000003</v>
      </c>
      <c r="D1577" s="22">
        <v>3456.1590000000001</v>
      </c>
      <c r="E1577" s="22">
        <v>249.297</v>
      </c>
      <c r="F1577" s="22">
        <v>2415.6039999999998</v>
      </c>
      <c r="G1577" s="22">
        <v>2586.73</v>
      </c>
      <c r="H1577" s="22">
        <v>7157.03</v>
      </c>
      <c r="J1577" s="20"/>
      <c r="K1577" s="20"/>
      <c r="L1577" s="20"/>
      <c r="M1577" s="20"/>
    </row>
    <row r="1578" spans="1:13" s="14" customFormat="1" ht="3.95" customHeight="1" x14ac:dyDescent="0.15">
      <c r="A1578" s="23"/>
      <c r="B1578" s="24"/>
      <c r="C1578" s="24"/>
      <c r="D1578" s="24"/>
      <c r="E1578" s="24"/>
      <c r="F1578" s="24"/>
      <c r="G1578" s="24"/>
      <c r="H1578" s="46"/>
      <c r="J1578" s="20"/>
      <c r="K1578" s="20"/>
      <c r="L1578" s="20"/>
      <c r="M1578" s="20"/>
    </row>
    <row r="1579" spans="1:13" s="14" customFormat="1" ht="7.5" customHeight="1" x14ac:dyDescent="0.15">
      <c r="A1579" s="29"/>
      <c r="B1579" s="24"/>
      <c r="C1579" s="24"/>
      <c r="D1579" s="24"/>
      <c r="E1579" s="24"/>
      <c r="F1579" s="24"/>
      <c r="G1579" s="24"/>
      <c r="H1579" s="24"/>
      <c r="I1579" s="25"/>
      <c r="J1579" s="20"/>
      <c r="K1579" s="20"/>
      <c r="L1579" s="20"/>
      <c r="M1579" s="20"/>
    </row>
    <row r="1580" spans="1:13" s="5" customFormat="1" ht="12" customHeight="1" x14ac:dyDescent="0.2">
      <c r="A1580" s="1" t="s">
        <v>0</v>
      </c>
      <c r="B1580" s="2"/>
      <c r="C1580" s="2"/>
      <c r="D1580" s="2"/>
      <c r="E1580" s="2"/>
      <c r="F1580" s="2"/>
      <c r="G1580" s="3"/>
      <c r="H1580" s="6" t="s">
        <v>66</v>
      </c>
    </row>
    <row r="1581" spans="1:13" s="5" customFormat="1" ht="12" customHeight="1" x14ac:dyDescent="0.2">
      <c r="A1581" s="1" t="s">
        <v>2</v>
      </c>
      <c r="B1581" s="2"/>
      <c r="C1581" s="2"/>
      <c r="D1581" s="2"/>
      <c r="E1581" s="2"/>
      <c r="F1581" s="2"/>
      <c r="G1581" s="3"/>
      <c r="H1581" s="6" t="s">
        <v>56</v>
      </c>
    </row>
    <row r="1582" spans="1:13" s="5" customFormat="1" ht="12" customHeight="1" x14ac:dyDescent="0.2">
      <c r="A1582" s="1" t="s">
        <v>78</v>
      </c>
      <c r="B1582" s="2"/>
      <c r="C1582" s="2"/>
      <c r="D1582" s="2"/>
      <c r="E1582" s="2"/>
      <c r="F1582" s="2"/>
      <c r="G1582" s="3"/>
      <c r="H1582" s="3"/>
    </row>
    <row r="1583" spans="1:13" s="5" customFormat="1" ht="12" customHeight="1" x14ac:dyDescent="0.2">
      <c r="A1583" s="49" t="s">
        <v>67</v>
      </c>
      <c r="B1583" s="2"/>
      <c r="C1583" s="2"/>
      <c r="D1583" s="2"/>
      <c r="E1583" s="2"/>
      <c r="F1583" s="2"/>
      <c r="G1583" s="3"/>
      <c r="H1583" s="3"/>
    </row>
    <row r="1584" spans="1:13" ht="3" customHeight="1" x14ac:dyDescent="0.25">
      <c r="A1584" s="8"/>
      <c r="B1584" s="8"/>
      <c r="C1584" s="8"/>
      <c r="D1584" s="8"/>
      <c r="E1584" s="8"/>
      <c r="F1584" s="8"/>
      <c r="G1584" s="8"/>
      <c r="H1584" s="8"/>
      <c r="I1584" s="9"/>
      <c r="J1584" s="9"/>
    </row>
    <row r="1585" spans="1:13" ht="3" customHeight="1" x14ac:dyDescent="0.25">
      <c r="A1585" s="9"/>
      <c r="B1585" s="9"/>
      <c r="C1585" s="9"/>
      <c r="D1585" s="9"/>
      <c r="E1585" s="9"/>
      <c r="F1585" s="9"/>
      <c r="G1585" s="9"/>
      <c r="H1585" s="9"/>
    </row>
    <row r="1586" spans="1:13" s="11" customFormat="1" ht="9.9499999999999993" customHeight="1" x14ac:dyDescent="0.25">
      <c r="A1586" s="200" t="s">
        <v>5</v>
      </c>
      <c r="B1586" s="199" t="s">
        <v>57</v>
      </c>
      <c r="C1586" s="199" t="s">
        <v>58</v>
      </c>
      <c r="D1586" s="199" t="s">
        <v>59</v>
      </c>
      <c r="E1586" s="199" t="s">
        <v>64</v>
      </c>
      <c r="F1586" s="199" t="s">
        <v>61</v>
      </c>
      <c r="G1586" s="199" t="s">
        <v>62</v>
      </c>
      <c r="H1586" s="199" t="s">
        <v>63</v>
      </c>
    </row>
    <row r="1587" spans="1:13" s="11" customFormat="1" ht="9.9499999999999993" customHeight="1" x14ac:dyDescent="0.25">
      <c r="A1587" s="200"/>
      <c r="B1587" s="199"/>
      <c r="C1587" s="199"/>
      <c r="D1587" s="199"/>
      <c r="E1587" s="199"/>
      <c r="F1587" s="199"/>
      <c r="G1587" s="199"/>
      <c r="H1587" s="199"/>
    </row>
    <row r="1588" spans="1:13" s="11" customFormat="1" ht="9.9499999999999993" customHeight="1" x14ac:dyDescent="0.25">
      <c r="A1588" s="200"/>
      <c r="B1588" s="199"/>
      <c r="C1588" s="199"/>
      <c r="D1588" s="199"/>
      <c r="E1588" s="199"/>
      <c r="F1588" s="199"/>
      <c r="G1588" s="199"/>
      <c r="H1588" s="199"/>
    </row>
    <row r="1589" spans="1:13" s="11" customFormat="1" ht="9.9499999999999993" customHeight="1" x14ac:dyDescent="0.25">
      <c r="A1589" s="200"/>
      <c r="B1589" s="199"/>
      <c r="C1589" s="199"/>
      <c r="D1589" s="199"/>
      <c r="E1589" s="199"/>
      <c r="F1589" s="199"/>
      <c r="G1589" s="199"/>
      <c r="H1589" s="199"/>
    </row>
    <row r="1590" spans="1:13" s="11" customFormat="1" ht="9.9499999999999993" customHeight="1" x14ac:dyDescent="0.25">
      <c r="A1590" s="200"/>
      <c r="B1590" s="199"/>
      <c r="C1590" s="199"/>
      <c r="D1590" s="199"/>
      <c r="E1590" s="199"/>
      <c r="F1590" s="199"/>
      <c r="G1590" s="199"/>
      <c r="H1590" s="199"/>
    </row>
    <row r="1591" spans="1:13" s="11" customFormat="1" ht="9.9499999999999993" customHeight="1" x14ac:dyDescent="0.25">
      <c r="A1591" s="200"/>
      <c r="B1591" s="199"/>
      <c r="C1591" s="199"/>
      <c r="D1591" s="199"/>
      <c r="E1591" s="199"/>
      <c r="F1591" s="199"/>
      <c r="G1591" s="199"/>
      <c r="H1591" s="199"/>
    </row>
    <row r="1592" spans="1:13" ht="3" customHeight="1" x14ac:dyDescent="0.25">
      <c r="A1592" s="8"/>
      <c r="B1592" s="8"/>
      <c r="C1592" s="8"/>
      <c r="D1592" s="8"/>
      <c r="E1592" s="8"/>
      <c r="F1592" s="8"/>
      <c r="G1592" s="8"/>
      <c r="H1592" s="8"/>
    </row>
    <row r="1593" spans="1:13" ht="3" customHeight="1" x14ac:dyDescent="0.25">
      <c r="A1593" s="9"/>
      <c r="B1593" s="9"/>
      <c r="C1593" s="9"/>
      <c r="D1593" s="9"/>
      <c r="E1593" s="9"/>
      <c r="F1593" s="9"/>
      <c r="G1593" s="9"/>
      <c r="H1593" s="42"/>
    </row>
    <row r="1594" spans="1:13" s="14" customFormat="1" ht="8.25" customHeight="1" x14ac:dyDescent="0.15">
      <c r="A1594" s="12">
        <v>2009</v>
      </c>
      <c r="B1594" s="13"/>
      <c r="C1594" s="13"/>
      <c r="D1594" s="13"/>
      <c r="E1594" s="13"/>
      <c r="F1594" s="13"/>
      <c r="G1594" s="13"/>
      <c r="H1594" s="13"/>
    </row>
    <row r="1595" spans="1:13" s="17" customFormat="1" ht="8.25" customHeight="1" x14ac:dyDescent="0.15">
      <c r="A1595" s="15" t="s">
        <v>13</v>
      </c>
      <c r="B1595" s="16">
        <f t="shared" ref="B1595" si="49">SUM(B1597:B1628)</f>
        <v>495099.21799999999</v>
      </c>
      <c r="C1595" s="16">
        <f>SUM(C1597:C1628)</f>
        <v>640928.89899999986</v>
      </c>
      <c r="D1595" s="16">
        <f t="shared" ref="D1595:H1595" si="50">SUM(D1597:D1628)</f>
        <v>349608.17499999999</v>
      </c>
      <c r="E1595" s="16">
        <f t="shared" si="50"/>
        <v>63905.899000000005</v>
      </c>
      <c r="F1595" s="16">
        <f t="shared" si="50"/>
        <v>314846.53400000004</v>
      </c>
      <c r="G1595" s="16">
        <f t="shared" si="50"/>
        <v>316050.35599999997</v>
      </c>
      <c r="H1595" s="30">
        <f t="shared" si="50"/>
        <v>627092.06500000006</v>
      </c>
      <c r="J1595" s="50"/>
      <c r="K1595" s="50"/>
      <c r="L1595" s="50"/>
      <c r="M1595" s="50"/>
    </row>
    <row r="1596" spans="1:13" s="17" customFormat="1" ht="3.95" customHeight="1" x14ac:dyDescent="0.15">
      <c r="A1596" s="15"/>
      <c r="B1596" s="16"/>
      <c r="C1596" s="16"/>
      <c r="D1596" s="16"/>
      <c r="E1596" s="16"/>
      <c r="F1596" s="16"/>
      <c r="G1596" s="16"/>
      <c r="H1596" s="30"/>
      <c r="J1596" s="50"/>
      <c r="K1596" s="50"/>
      <c r="L1596" s="50"/>
      <c r="M1596" s="50"/>
    </row>
    <row r="1597" spans="1:13" s="14" customFormat="1" ht="8.25" customHeight="1" x14ac:dyDescent="0.15">
      <c r="A1597" s="18" t="s">
        <v>14</v>
      </c>
      <c r="B1597" s="19">
        <v>3436.0149999999999</v>
      </c>
      <c r="C1597" s="19">
        <v>7191.6850000000004</v>
      </c>
      <c r="D1597" s="19">
        <v>4281.9849999999997</v>
      </c>
      <c r="E1597" s="19">
        <v>367.75700000000001</v>
      </c>
      <c r="F1597" s="19">
        <v>2190.5369999999998</v>
      </c>
      <c r="G1597" s="19">
        <v>2660.127</v>
      </c>
      <c r="H1597" s="19">
        <v>7796.2049999999999</v>
      </c>
      <c r="J1597" s="20"/>
      <c r="K1597" s="20"/>
      <c r="L1597" s="20"/>
      <c r="M1597" s="20"/>
    </row>
    <row r="1598" spans="1:13" s="14" customFormat="1" ht="8.25" customHeight="1" x14ac:dyDescent="0.15">
      <c r="A1598" s="18" t="s">
        <v>15</v>
      </c>
      <c r="B1598" s="19">
        <v>9358.3340000000007</v>
      </c>
      <c r="C1598" s="19">
        <v>17554.32</v>
      </c>
      <c r="D1598" s="19">
        <v>8381.0869999999995</v>
      </c>
      <c r="E1598" s="19">
        <v>4573.0450000000001</v>
      </c>
      <c r="F1598" s="19">
        <v>9984.99</v>
      </c>
      <c r="G1598" s="19">
        <v>10391.619000000001</v>
      </c>
      <c r="H1598" s="19">
        <v>18124.694</v>
      </c>
      <c r="J1598" s="20"/>
      <c r="K1598" s="20"/>
      <c r="L1598" s="20"/>
      <c r="M1598" s="20"/>
    </row>
    <row r="1599" spans="1:13" s="14" customFormat="1" ht="8.25" customHeight="1" x14ac:dyDescent="0.15">
      <c r="A1599" s="18" t="s">
        <v>16</v>
      </c>
      <c r="B1599" s="19">
        <v>2805.8449999999998</v>
      </c>
      <c r="C1599" s="19">
        <v>3600.6759999999999</v>
      </c>
      <c r="D1599" s="19">
        <v>2549.3789999999999</v>
      </c>
      <c r="E1599" s="19">
        <v>639.10199999999998</v>
      </c>
      <c r="F1599" s="19">
        <v>13294.53</v>
      </c>
      <c r="G1599" s="19">
        <v>2425.7289999999998</v>
      </c>
      <c r="H1599" s="19">
        <v>5468.4049999999997</v>
      </c>
      <c r="J1599" s="20"/>
      <c r="K1599" s="20"/>
      <c r="L1599" s="20"/>
      <c r="M1599" s="20"/>
    </row>
    <row r="1600" spans="1:13" s="14" customFormat="1" ht="8.25" customHeight="1" x14ac:dyDescent="0.15">
      <c r="A1600" s="21" t="s">
        <v>17</v>
      </c>
      <c r="B1600" s="22">
        <v>2694.3510000000001</v>
      </c>
      <c r="C1600" s="22">
        <v>5406.6559999999999</v>
      </c>
      <c r="D1600" s="22">
        <v>2514.9319999999998</v>
      </c>
      <c r="E1600" s="22">
        <v>518.51099999999997</v>
      </c>
      <c r="F1600" s="22">
        <v>3641.0340000000001</v>
      </c>
      <c r="G1600" s="22">
        <v>3141.598</v>
      </c>
      <c r="H1600" s="22">
        <v>5721.7290000000003</v>
      </c>
      <c r="J1600" s="20"/>
      <c r="K1600" s="20"/>
      <c r="L1600" s="20"/>
      <c r="M1600" s="20"/>
    </row>
    <row r="1601" spans="1:13" s="14" customFormat="1" ht="8.25" customHeight="1" x14ac:dyDescent="0.15">
      <c r="A1601" s="18" t="s">
        <v>18</v>
      </c>
      <c r="B1601" s="19">
        <v>16074.120999999999</v>
      </c>
      <c r="C1601" s="19">
        <v>16418.29</v>
      </c>
      <c r="D1601" s="19">
        <v>8538.6859999999997</v>
      </c>
      <c r="E1601" s="19">
        <v>2317.1120000000001</v>
      </c>
      <c r="F1601" s="19">
        <v>5382.83</v>
      </c>
      <c r="G1601" s="19">
        <v>6672.0479999999998</v>
      </c>
      <c r="H1601" s="19">
        <v>13147.174000000001</v>
      </c>
      <c r="J1601" s="20"/>
      <c r="K1601" s="20"/>
      <c r="L1601" s="20"/>
      <c r="M1601" s="20"/>
    </row>
    <row r="1602" spans="1:13" s="14" customFormat="1" ht="8.25" customHeight="1" x14ac:dyDescent="0.15">
      <c r="A1602" s="18" t="s">
        <v>19</v>
      </c>
      <c r="B1602" s="19">
        <v>1605.5820000000001</v>
      </c>
      <c r="C1602" s="19">
        <v>4620.2110000000002</v>
      </c>
      <c r="D1602" s="19">
        <v>2764.6640000000002</v>
      </c>
      <c r="E1602" s="19">
        <v>226.65100000000001</v>
      </c>
      <c r="F1602" s="19">
        <v>3074.5940000000001</v>
      </c>
      <c r="G1602" s="19">
        <v>1832.7840000000001</v>
      </c>
      <c r="H1602" s="19">
        <v>5312.2</v>
      </c>
      <c r="J1602" s="20"/>
      <c r="K1602" s="20"/>
      <c r="L1602" s="20"/>
      <c r="M1602" s="20"/>
    </row>
    <row r="1603" spans="1:13" s="14" customFormat="1" ht="8.25" customHeight="1" x14ac:dyDescent="0.15">
      <c r="A1603" s="18" t="s">
        <v>20</v>
      </c>
      <c r="B1603" s="19">
        <v>2835.1669999999999</v>
      </c>
      <c r="C1603" s="19">
        <v>23487.187999999998</v>
      </c>
      <c r="D1603" s="19">
        <v>7451.4660000000003</v>
      </c>
      <c r="E1603" s="19">
        <v>409.077</v>
      </c>
      <c r="F1603" s="19">
        <v>5982.4589999999998</v>
      </c>
      <c r="G1603" s="19">
        <v>6302.17</v>
      </c>
      <c r="H1603" s="19">
        <v>17175.331999999999</v>
      </c>
      <c r="J1603" s="20"/>
      <c r="K1603" s="20"/>
      <c r="L1603" s="20"/>
      <c r="M1603" s="20"/>
    </row>
    <row r="1604" spans="1:13" s="14" customFormat="1" ht="8.25" customHeight="1" x14ac:dyDescent="0.15">
      <c r="A1604" s="21" t="s">
        <v>21</v>
      </c>
      <c r="B1604" s="22">
        <v>5330.91</v>
      </c>
      <c r="C1604" s="22">
        <v>18994.446</v>
      </c>
      <c r="D1604" s="22">
        <v>10319.651</v>
      </c>
      <c r="E1604" s="22">
        <v>1140.4670000000001</v>
      </c>
      <c r="F1604" s="22">
        <v>8063.4440000000004</v>
      </c>
      <c r="G1604" s="22">
        <v>9387.4060000000009</v>
      </c>
      <c r="H1604" s="22">
        <v>15848.254000000001</v>
      </c>
      <c r="J1604" s="20"/>
      <c r="K1604" s="20"/>
      <c r="L1604" s="20"/>
      <c r="M1604" s="20"/>
    </row>
    <row r="1605" spans="1:13" s="14" customFormat="1" ht="8.25" customHeight="1" x14ac:dyDescent="0.15">
      <c r="A1605" s="18" t="s">
        <v>22</v>
      </c>
      <c r="B1605" s="19">
        <v>231675.57</v>
      </c>
      <c r="C1605" s="19">
        <v>94472.570999999996</v>
      </c>
      <c r="D1605" s="19">
        <v>79646.142000000007</v>
      </c>
      <c r="E1605" s="19">
        <v>20782.248</v>
      </c>
      <c r="F1605" s="19">
        <v>48731.216999999997</v>
      </c>
      <c r="G1605" s="19">
        <v>67788.692999999999</v>
      </c>
      <c r="H1605" s="19">
        <v>174656.4</v>
      </c>
      <c r="J1605" s="20"/>
      <c r="K1605" s="20"/>
      <c r="L1605" s="20"/>
      <c r="M1605" s="20"/>
    </row>
    <row r="1606" spans="1:13" s="14" customFormat="1" ht="8.25" customHeight="1" x14ac:dyDescent="0.15">
      <c r="A1606" s="18" t="s">
        <v>23</v>
      </c>
      <c r="B1606" s="19">
        <v>2789.4670000000001</v>
      </c>
      <c r="C1606" s="19">
        <v>10419.799999999999</v>
      </c>
      <c r="D1606" s="19">
        <v>4554.4449999999997</v>
      </c>
      <c r="E1606" s="19">
        <v>220.06399999999999</v>
      </c>
      <c r="F1606" s="19">
        <v>2320.7420000000002</v>
      </c>
      <c r="G1606" s="19">
        <v>2716.66</v>
      </c>
      <c r="H1606" s="19">
        <v>8866.2990000000009</v>
      </c>
      <c r="J1606" s="20"/>
      <c r="K1606" s="20"/>
      <c r="L1606" s="20"/>
      <c r="M1606" s="20"/>
    </row>
    <row r="1607" spans="1:13" s="14" customFormat="1" ht="8.25" customHeight="1" x14ac:dyDescent="0.15">
      <c r="A1607" s="18" t="s">
        <v>24</v>
      </c>
      <c r="B1607" s="19">
        <v>12570.347</v>
      </c>
      <c r="C1607" s="19">
        <v>22690.989000000001</v>
      </c>
      <c r="D1607" s="19">
        <v>14460.344999999999</v>
      </c>
      <c r="E1607" s="19">
        <v>2155.0030000000002</v>
      </c>
      <c r="F1607" s="19">
        <v>8878.1110000000008</v>
      </c>
      <c r="G1607" s="19">
        <v>12338.666999999999</v>
      </c>
      <c r="H1607" s="19">
        <v>18828.057000000001</v>
      </c>
      <c r="J1607" s="20"/>
      <c r="K1607" s="20"/>
      <c r="L1607" s="20"/>
      <c r="M1607" s="20"/>
    </row>
    <row r="1608" spans="1:13" s="14" customFormat="1" ht="8.25" customHeight="1" x14ac:dyDescent="0.15">
      <c r="A1608" s="21" t="s">
        <v>25</v>
      </c>
      <c r="B1608" s="22">
        <v>2826.8670000000002</v>
      </c>
      <c r="C1608" s="22">
        <v>17099.511999999999</v>
      </c>
      <c r="D1608" s="22">
        <v>6851.9539999999997</v>
      </c>
      <c r="E1608" s="22">
        <v>458.64</v>
      </c>
      <c r="F1608" s="22">
        <v>11869.066999999999</v>
      </c>
      <c r="G1608" s="22">
        <v>5303.6279999999997</v>
      </c>
      <c r="H1608" s="22">
        <v>15307.004000000001</v>
      </c>
      <c r="J1608" s="20"/>
      <c r="K1608" s="20"/>
      <c r="L1608" s="20"/>
      <c r="M1608" s="20"/>
    </row>
    <row r="1609" spans="1:13" s="14" customFormat="1" ht="8.25" customHeight="1" x14ac:dyDescent="0.15">
      <c r="A1609" s="18" t="s">
        <v>26</v>
      </c>
      <c r="B1609" s="19">
        <v>2258.8530000000001</v>
      </c>
      <c r="C1609" s="19">
        <v>13280.706</v>
      </c>
      <c r="D1609" s="19">
        <v>5012.134</v>
      </c>
      <c r="E1609" s="19">
        <v>995.89300000000003</v>
      </c>
      <c r="F1609" s="19">
        <v>2108.66</v>
      </c>
      <c r="G1609" s="19">
        <v>4793.808</v>
      </c>
      <c r="H1609" s="19">
        <v>10027.23</v>
      </c>
      <c r="J1609" s="20"/>
      <c r="K1609" s="20"/>
      <c r="L1609" s="20"/>
      <c r="M1609" s="20"/>
    </row>
    <row r="1610" spans="1:13" s="14" customFormat="1" ht="8.25" customHeight="1" x14ac:dyDescent="0.15">
      <c r="A1610" s="18" t="s">
        <v>27</v>
      </c>
      <c r="B1610" s="19">
        <v>25938.672999999999</v>
      </c>
      <c r="C1610" s="19">
        <v>37074.106</v>
      </c>
      <c r="D1610" s="19">
        <v>20861.448</v>
      </c>
      <c r="E1610" s="19">
        <v>4308.3010000000004</v>
      </c>
      <c r="F1610" s="19">
        <v>23067.044999999998</v>
      </c>
      <c r="G1610" s="19">
        <v>20890.375</v>
      </c>
      <c r="H1610" s="19">
        <v>29603.342000000001</v>
      </c>
      <c r="J1610" s="20"/>
      <c r="K1610" s="20"/>
      <c r="L1610" s="20"/>
      <c r="M1610" s="20"/>
    </row>
    <row r="1611" spans="1:13" s="14" customFormat="1" ht="8.25" customHeight="1" x14ac:dyDescent="0.15">
      <c r="A1611" s="18" t="s">
        <v>28</v>
      </c>
      <c r="B1611" s="19">
        <v>29257.984</v>
      </c>
      <c r="C1611" s="19">
        <v>65401.743999999999</v>
      </c>
      <c r="D1611" s="19">
        <v>34069.641000000003</v>
      </c>
      <c r="E1611" s="19">
        <v>4449.7629999999999</v>
      </c>
      <c r="F1611" s="19">
        <v>19738.768</v>
      </c>
      <c r="G1611" s="19">
        <v>28823.254000000001</v>
      </c>
      <c r="H1611" s="19">
        <v>56146.25</v>
      </c>
      <c r="J1611" s="20"/>
      <c r="K1611" s="20"/>
      <c r="L1611" s="20"/>
      <c r="M1611" s="20"/>
    </row>
    <row r="1612" spans="1:13" s="14" customFormat="1" ht="8.25" customHeight="1" x14ac:dyDescent="0.15">
      <c r="A1612" s="21" t="s">
        <v>29</v>
      </c>
      <c r="B1612" s="22">
        <v>4992.9530000000004</v>
      </c>
      <c r="C1612" s="22">
        <v>25352.528999999999</v>
      </c>
      <c r="D1612" s="22">
        <v>8612.6200000000008</v>
      </c>
      <c r="E1612" s="22">
        <v>1537.7629999999999</v>
      </c>
      <c r="F1612" s="22">
        <v>7648.2389999999996</v>
      </c>
      <c r="G1612" s="22">
        <v>9833.6949999999997</v>
      </c>
      <c r="H1612" s="22">
        <v>17529.825000000001</v>
      </c>
      <c r="J1612" s="20"/>
      <c r="K1612" s="20"/>
      <c r="L1612" s="20"/>
      <c r="M1612" s="20"/>
    </row>
    <row r="1613" spans="1:13" s="14" customFormat="1" ht="8.25" customHeight="1" x14ac:dyDescent="0.15">
      <c r="A1613" s="18" t="s">
        <v>30</v>
      </c>
      <c r="B1613" s="19">
        <v>3140.5430000000001</v>
      </c>
      <c r="C1613" s="19">
        <v>8788.902</v>
      </c>
      <c r="D1613" s="19">
        <v>5371.7610000000004</v>
      </c>
      <c r="E1613" s="19">
        <v>555.39800000000002</v>
      </c>
      <c r="F1613" s="19">
        <v>5063.5709999999999</v>
      </c>
      <c r="G1613" s="19">
        <v>4633.527</v>
      </c>
      <c r="H1613" s="19">
        <v>8441.9449999999997</v>
      </c>
      <c r="J1613" s="20"/>
      <c r="K1613" s="20"/>
      <c r="L1613" s="20"/>
      <c r="M1613" s="20"/>
    </row>
    <row r="1614" spans="1:13" s="14" customFormat="1" ht="8.25" customHeight="1" x14ac:dyDescent="0.15">
      <c r="A1614" s="18" t="s">
        <v>31</v>
      </c>
      <c r="B1614" s="19">
        <v>1748.569</v>
      </c>
      <c r="C1614" s="19">
        <v>6669.9070000000002</v>
      </c>
      <c r="D1614" s="19">
        <v>3073.9470000000001</v>
      </c>
      <c r="E1614" s="19">
        <v>391.21800000000002</v>
      </c>
      <c r="F1614" s="19">
        <v>8603.2839999999997</v>
      </c>
      <c r="G1614" s="19">
        <v>2258.797</v>
      </c>
      <c r="H1614" s="19">
        <v>7111.8810000000003</v>
      </c>
      <c r="J1614" s="20"/>
      <c r="K1614" s="20"/>
      <c r="L1614" s="20"/>
      <c r="M1614" s="20"/>
    </row>
    <row r="1615" spans="1:13" s="14" customFormat="1" ht="8.25" customHeight="1" x14ac:dyDescent="0.15">
      <c r="A1615" s="18" t="s">
        <v>32</v>
      </c>
      <c r="B1615" s="19">
        <v>51553.055999999997</v>
      </c>
      <c r="C1615" s="19">
        <v>29960.393</v>
      </c>
      <c r="D1615" s="19">
        <v>18230.008999999998</v>
      </c>
      <c r="E1615" s="19">
        <v>5701.9570000000003</v>
      </c>
      <c r="F1615" s="19">
        <v>14558.709000000001</v>
      </c>
      <c r="G1615" s="19">
        <v>14824.262000000001</v>
      </c>
      <c r="H1615" s="19">
        <v>22018.580999999998</v>
      </c>
      <c r="J1615" s="20"/>
      <c r="K1615" s="20"/>
      <c r="L1615" s="20"/>
      <c r="M1615" s="20"/>
    </row>
    <row r="1616" spans="1:13" s="14" customFormat="1" ht="8.25" customHeight="1" x14ac:dyDescent="0.15">
      <c r="A1616" s="21" t="s">
        <v>33</v>
      </c>
      <c r="B1616" s="22">
        <v>2543.6039999999998</v>
      </c>
      <c r="C1616" s="22">
        <v>19945.163</v>
      </c>
      <c r="D1616" s="22">
        <v>5719.7969999999996</v>
      </c>
      <c r="E1616" s="22">
        <v>533.34799999999996</v>
      </c>
      <c r="F1616" s="22">
        <v>6597.3469999999998</v>
      </c>
      <c r="G1616" s="22">
        <v>6462.1589999999997</v>
      </c>
      <c r="H1616" s="22">
        <v>15988.907999999999</v>
      </c>
      <c r="J1616" s="20"/>
      <c r="K1616" s="20"/>
      <c r="L1616" s="20"/>
      <c r="M1616" s="20"/>
    </row>
    <row r="1617" spans="1:13" s="14" customFormat="1" ht="8.25" customHeight="1" x14ac:dyDescent="0.15">
      <c r="A1617" s="18" t="s">
        <v>34</v>
      </c>
      <c r="B1617" s="19">
        <v>10511.23</v>
      </c>
      <c r="C1617" s="19">
        <v>27792.436000000002</v>
      </c>
      <c r="D1617" s="19">
        <v>11735.516</v>
      </c>
      <c r="E1617" s="19">
        <v>1226.922</v>
      </c>
      <c r="F1617" s="19">
        <v>6298.04</v>
      </c>
      <c r="G1617" s="19">
        <v>10369.822</v>
      </c>
      <c r="H1617" s="19">
        <v>15419.699000000001</v>
      </c>
      <c r="J1617" s="20"/>
      <c r="K1617" s="20"/>
      <c r="L1617" s="20"/>
      <c r="M1617" s="20"/>
    </row>
    <row r="1618" spans="1:13" s="14" customFormat="1" ht="8.25" customHeight="1" x14ac:dyDescent="0.15">
      <c r="A1618" s="18" t="s">
        <v>35</v>
      </c>
      <c r="B1618" s="19">
        <v>5326.6480000000001</v>
      </c>
      <c r="C1618" s="19">
        <v>9639.8269999999993</v>
      </c>
      <c r="D1618" s="19">
        <v>4922.6090000000004</v>
      </c>
      <c r="E1618" s="19">
        <v>505.38299999999998</v>
      </c>
      <c r="F1618" s="19">
        <v>4537.701</v>
      </c>
      <c r="G1618" s="19">
        <v>5179.6440000000002</v>
      </c>
      <c r="H1618" s="19">
        <v>8951.107</v>
      </c>
      <c r="J1618" s="20"/>
      <c r="K1618" s="20"/>
      <c r="L1618" s="20"/>
      <c r="M1618" s="20"/>
    </row>
    <row r="1619" spans="1:13" s="14" customFormat="1" ht="8.25" customHeight="1" x14ac:dyDescent="0.15">
      <c r="A1619" s="18" t="s">
        <v>36</v>
      </c>
      <c r="B1619" s="19">
        <v>12419.554</v>
      </c>
      <c r="C1619" s="19">
        <v>6727.8069999999998</v>
      </c>
      <c r="D1619" s="19">
        <v>4215.1959999999999</v>
      </c>
      <c r="E1619" s="19">
        <v>2995.2280000000001</v>
      </c>
      <c r="F1619" s="19">
        <v>37483.000999999997</v>
      </c>
      <c r="G1619" s="19">
        <v>3586.154</v>
      </c>
      <c r="H1619" s="19">
        <v>8976.3269999999993</v>
      </c>
      <c r="J1619" s="20"/>
      <c r="K1619" s="20"/>
      <c r="L1619" s="20"/>
      <c r="M1619" s="20"/>
    </row>
    <row r="1620" spans="1:13" s="14" customFormat="1" ht="8.25" customHeight="1" x14ac:dyDescent="0.15">
      <c r="A1620" s="21" t="s">
        <v>37</v>
      </c>
      <c r="B1620" s="22">
        <v>4978.4059999999999</v>
      </c>
      <c r="C1620" s="22">
        <v>14828.955</v>
      </c>
      <c r="D1620" s="22">
        <v>6370.7830000000004</v>
      </c>
      <c r="E1620" s="22">
        <v>576.98</v>
      </c>
      <c r="F1620" s="22">
        <v>5154.13</v>
      </c>
      <c r="G1620" s="22">
        <v>11217.434999999999</v>
      </c>
      <c r="H1620" s="22">
        <v>13127.681</v>
      </c>
      <c r="J1620" s="20"/>
      <c r="K1620" s="20"/>
      <c r="L1620" s="20"/>
      <c r="M1620" s="20"/>
    </row>
    <row r="1621" spans="1:13" s="14" customFormat="1" ht="8.25" customHeight="1" x14ac:dyDescent="0.15">
      <c r="A1621" s="18" t="s">
        <v>38</v>
      </c>
      <c r="B1621" s="19">
        <v>4222.0950000000003</v>
      </c>
      <c r="C1621" s="19">
        <v>17751.471000000001</v>
      </c>
      <c r="D1621" s="19">
        <v>7444.0349999999999</v>
      </c>
      <c r="E1621" s="19">
        <v>1437.7159999999999</v>
      </c>
      <c r="F1621" s="19">
        <v>9918.6779999999999</v>
      </c>
      <c r="G1621" s="19">
        <v>9639.0249999999996</v>
      </c>
      <c r="H1621" s="19">
        <v>12041.528</v>
      </c>
      <c r="J1621" s="20"/>
      <c r="K1621" s="20"/>
      <c r="L1621" s="20"/>
      <c r="M1621" s="20"/>
    </row>
    <row r="1622" spans="1:13" s="14" customFormat="1" ht="8.25" customHeight="1" x14ac:dyDescent="0.15">
      <c r="A1622" s="18" t="s">
        <v>39</v>
      </c>
      <c r="B1622" s="19">
        <v>8447.2800000000007</v>
      </c>
      <c r="C1622" s="19">
        <v>17302.056</v>
      </c>
      <c r="D1622" s="19">
        <v>9011.5640000000003</v>
      </c>
      <c r="E1622" s="19">
        <v>1349.586</v>
      </c>
      <c r="F1622" s="19">
        <v>7231.7830000000004</v>
      </c>
      <c r="G1622" s="19">
        <v>10746.791999999999</v>
      </c>
      <c r="H1622" s="19">
        <v>15174.688</v>
      </c>
      <c r="J1622" s="20"/>
      <c r="K1622" s="20"/>
      <c r="L1622" s="20"/>
      <c r="M1622" s="20"/>
    </row>
    <row r="1623" spans="1:13" s="14" customFormat="1" ht="8.25" customHeight="1" x14ac:dyDescent="0.15">
      <c r="A1623" s="18" t="s">
        <v>40</v>
      </c>
      <c r="B1623" s="19">
        <v>3479.136</v>
      </c>
      <c r="C1623" s="19">
        <v>12563.499</v>
      </c>
      <c r="D1623" s="19">
        <v>8869.6180000000004</v>
      </c>
      <c r="E1623" s="19">
        <v>312.93099999999998</v>
      </c>
      <c r="F1623" s="19">
        <v>5101.7470000000003</v>
      </c>
      <c r="G1623" s="19">
        <v>5456.6080000000002</v>
      </c>
      <c r="H1623" s="19">
        <v>12999.652</v>
      </c>
      <c r="J1623" s="20"/>
      <c r="K1623" s="20"/>
      <c r="L1623" s="20"/>
      <c r="M1623" s="20"/>
    </row>
    <row r="1624" spans="1:13" s="14" customFormat="1" ht="8.25" customHeight="1" x14ac:dyDescent="0.15">
      <c r="A1624" s="21" t="s">
        <v>41</v>
      </c>
      <c r="B1624" s="22">
        <v>9818.2829999999994</v>
      </c>
      <c r="C1624" s="22">
        <v>18369.330999999998</v>
      </c>
      <c r="D1624" s="22">
        <v>11341.385</v>
      </c>
      <c r="E1624" s="22">
        <v>815.19600000000003</v>
      </c>
      <c r="F1624" s="22">
        <v>6387.3530000000001</v>
      </c>
      <c r="G1624" s="22">
        <v>10144.745999999999</v>
      </c>
      <c r="H1624" s="22">
        <v>15991.97</v>
      </c>
      <c r="J1624" s="20"/>
      <c r="K1624" s="20"/>
      <c r="L1624" s="20"/>
      <c r="M1624" s="20"/>
    </row>
    <row r="1625" spans="1:13" s="14" customFormat="1" ht="8.25" customHeight="1" x14ac:dyDescent="0.15">
      <c r="A1625" s="18" t="s">
        <v>42</v>
      </c>
      <c r="B1625" s="19">
        <v>1140.9939999999999</v>
      </c>
      <c r="C1625" s="19">
        <v>5618.76</v>
      </c>
      <c r="D1625" s="19">
        <v>2579.4830000000002</v>
      </c>
      <c r="E1625" s="19">
        <v>129.43100000000001</v>
      </c>
      <c r="F1625" s="19">
        <v>1374.307</v>
      </c>
      <c r="G1625" s="19">
        <v>1844.2940000000001</v>
      </c>
      <c r="H1625" s="19">
        <v>5546.2830000000004</v>
      </c>
      <c r="J1625" s="20"/>
      <c r="K1625" s="20"/>
      <c r="L1625" s="20"/>
      <c r="M1625" s="20"/>
    </row>
    <row r="1626" spans="1:13" s="14" customFormat="1" ht="8.25" customHeight="1" x14ac:dyDescent="0.15">
      <c r="A1626" s="18" t="s">
        <v>43</v>
      </c>
      <c r="B1626" s="19">
        <v>8540.8539999999994</v>
      </c>
      <c r="C1626" s="19">
        <v>41718.906999999999</v>
      </c>
      <c r="D1626" s="19">
        <v>20111.005000000001</v>
      </c>
      <c r="E1626" s="19">
        <v>1462.018</v>
      </c>
      <c r="F1626" s="19">
        <v>13439.748</v>
      </c>
      <c r="G1626" s="19">
        <v>16009.882</v>
      </c>
      <c r="H1626" s="19">
        <v>28797.588</v>
      </c>
      <c r="J1626" s="20"/>
      <c r="K1626" s="20"/>
      <c r="L1626" s="20"/>
      <c r="M1626" s="20"/>
    </row>
    <row r="1627" spans="1:13" s="14" customFormat="1" ht="8.25" customHeight="1" x14ac:dyDescent="0.15">
      <c r="A1627" s="18" t="s">
        <v>44</v>
      </c>
      <c r="B1627" s="19">
        <v>9455.4680000000008</v>
      </c>
      <c r="C1627" s="24">
        <v>11093.584000000001</v>
      </c>
      <c r="D1627" s="24">
        <v>6096.4560000000001</v>
      </c>
      <c r="E1627" s="24">
        <v>571.34100000000001</v>
      </c>
      <c r="F1627" s="24">
        <v>4745.7179999999998</v>
      </c>
      <c r="G1627" s="24">
        <v>5756.6790000000001</v>
      </c>
      <c r="H1627" s="24">
        <v>9256.51</v>
      </c>
      <c r="J1627" s="20"/>
      <c r="K1627" s="20"/>
      <c r="L1627" s="20"/>
      <c r="M1627" s="20"/>
    </row>
    <row r="1628" spans="1:13" s="14" customFormat="1" ht="8.25" customHeight="1" x14ac:dyDescent="0.15">
      <c r="A1628" s="21" t="s">
        <v>45</v>
      </c>
      <c r="B1628" s="22">
        <v>1322.4590000000001</v>
      </c>
      <c r="C1628" s="34">
        <v>9092.4719999999998</v>
      </c>
      <c r="D1628" s="34">
        <v>3644.4319999999998</v>
      </c>
      <c r="E1628" s="34">
        <v>241.84899999999999</v>
      </c>
      <c r="F1628" s="34">
        <v>2375.15</v>
      </c>
      <c r="G1628" s="34">
        <v>2618.2689999999998</v>
      </c>
      <c r="H1628" s="34">
        <v>7689.317</v>
      </c>
      <c r="J1628" s="20"/>
      <c r="K1628" s="20"/>
      <c r="L1628" s="20"/>
      <c r="M1628" s="20"/>
    </row>
    <row r="1629" spans="1:13" s="25" customFormat="1" ht="8.25" customHeight="1" x14ac:dyDescent="0.15">
      <c r="A1629" s="23"/>
      <c r="B1629" s="24"/>
      <c r="C1629" s="35"/>
      <c r="D1629" s="35"/>
      <c r="E1629" s="35"/>
      <c r="F1629" s="35"/>
      <c r="G1629" s="35"/>
      <c r="H1629" s="35"/>
      <c r="J1629" s="51"/>
      <c r="K1629" s="51"/>
      <c r="L1629" s="51"/>
      <c r="M1629" s="51"/>
    </row>
    <row r="1630" spans="1:13" s="14" customFormat="1" ht="8.25" customHeight="1" x14ac:dyDescent="0.15">
      <c r="A1630" s="12">
        <v>2010</v>
      </c>
      <c r="B1630" s="13"/>
      <c r="C1630" s="13"/>
      <c r="D1630" s="13"/>
      <c r="E1630" s="13"/>
      <c r="F1630" s="13"/>
      <c r="G1630" s="13"/>
      <c r="H1630" s="13"/>
    </row>
    <row r="1631" spans="1:13" s="17" customFormat="1" ht="8.25" customHeight="1" x14ac:dyDescent="0.15">
      <c r="A1631" s="15" t="s">
        <v>13</v>
      </c>
      <c r="B1631" s="16">
        <f t="shared" ref="B1631:H1631" si="51">SUM(B1633:B1664)</f>
        <v>500279.89199999993</v>
      </c>
      <c r="C1631" s="16">
        <f t="shared" si="51"/>
        <v>641237.86900000006</v>
      </c>
      <c r="D1631" s="16">
        <f t="shared" si="51"/>
        <v>351840.516</v>
      </c>
      <c r="E1631" s="16">
        <f t="shared" si="51"/>
        <v>67082.853000000003</v>
      </c>
      <c r="F1631" s="16">
        <f t="shared" si="51"/>
        <v>319526.71399999998</v>
      </c>
      <c r="G1631" s="16">
        <f t="shared" si="51"/>
        <v>318485.57000000007</v>
      </c>
      <c r="H1631" s="16">
        <f t="shared" si="51"/>
        <v>646505.86999999988</v>
      </c>
      <c r="J1631" s="50"/>
      <c r="K1631" s="50"/>
      <c r="L1631" s="50"/>
      <c r="M1631" s="50"/>
    </row>
    <row r="1632" spans="1:13" s="17" customFormat="1" ht="3.95" customHeight="1" x14ac:dyDescent="0.15">
      <c r="A1632" s="15"/>
      <c r="B1632" s="16"/>
      <c r="C1632" s="16"/>
      <c r="D1632" s="16"/>
      <c r="E1632" s="16"/>
      <c r="F1632" s="16"/>
      <c r="G1632" s="16"/>
      <c r="H1632" s="16"/>
      <c r="J1632" s="50"/>
      <c r="K1632" s="50"/>
      <c r="L1632" s="50"/>
      <c r="M1632" s="50"/>
    </row>
    <row r="1633" spans="1:13" s="14" customFormat="1" ht="8.25" customHeight="1" x14ac:dyDescent="0.15">
      <c r="A1633" s="18" t="s">
        <v>14</v>
      </c>
      <c r="B1633" s="19">
        <v>3556.7359999999999</v>
      </c>
      <c r="C1633" s="19">
        <v>7094.2349999999997</v>
      </c>
      <c r="D1633" s="19">
        <v>4066.6469999999999</v>
      </c>
      <c r="E1633" s="19">
        <v>380.56</v>
      </c>
      <c r="F1633" s="19">
        <v>2307.857</v>
      </c>
      <c r="G1633" s="19">
        <v>2668.4920000000002</v>
      </c>
      <c r="H1633" s="19">
        <v>8082.7219999999998</v>
      </c>
      <c r="J1633" s="20"/>
      <c r="K1633" s="20"/>
      <c r="L1633" s="20"/>
      <c r="M1633" s="20"/>
    </row>
    <row r="1634" spans="1:13" s="14" customFormat="1" ht="8.25" customHeight="1" x14ac:dyDescent="0.15">
      <c r="A1634" s="18" t="s">
        <v>15</v>
      </c>
      <c r="B1634" s="19">
        <v>10687.326999999999</v>
      </c>
      <c r="C1634" s="19">
        <v>17670.598000000002</v>
      </c>
      <c r="D1634" s="19">
        <v>8262.8520000000008</v>
      </c>
      <c r="E1634" s="19">
        <v>4742.3220000000001</v>
      </c>
      <c r="F1634" s="19">
        <v>9735.8259999999991</v>
      </c>
      <c r="G1634" s="19">
        <v>9838.982</v>
      </c>
      <c r="H1634" s="19">
        <v>19186.776999999998</v>
      </c>
      <c r="J1634" s="20"/>
      <c r="K1634" s="20"/>
      <c r="L1634" s="20"/>
      <c r="M1634" s="20"/>
    </row>
    <row r="1635" spans="1:13" s="14" customFormat="1" ht="8.25" customHeight="1" x14ac:dyDescent="0.15">
      <c r="A1635" s="18" t="s">
        <v>16</v>
      </c>
      <c r="B1635" s="19">
        <v>2737.05</v>
      </c>
      <c r="C1635" s="19">
        <v>4005.65</v>
      </c>
      <c r="D1635" s="19">
        <v>2555.4859999999999</v>
      </c>
      <c r="E1635" s="19">
        <v>656.05799999999999</v>
      </c>
      <c r="F1635" s="19">
        <v>13895.683999999999</v>
      </c>
      <c r="G1635" s="19">
        <v>2495.3339999999998</v>
      </c>
      <c r="H1635" s="19">
        <v>5798.3789999999999</v>
      </c>
      <c r="J1635" s="20"/>
      <c r="K1635" s="20"/>
      <c r="L1635" s="20"/>
      <c r="M1635" s="20"/>
    </row>
    <row r="1636" spans="1:13" s="14" customFormat="1" ht="8.25" customHeight="1" x14ac:dyDescent="0.15">
      <c r="A1636" s="21" t="s">
        <v>17</v>
      </c>
      <c r="B1636" s="22">
        <v>2506.8850000000002</v>
      </c>
      <c r="C1636" s="22">
        <v>5533.5749999999998</v>
      </c>
      <c r="D1636" s="22">
        <v>2455.3530000000001</v>
      </c>
      <c r="E1636" s="22">
        <v>536.63499999999999</v>
      </c>
      <c r="F1636" s="22">
        <v>3708.4780000000001</v>
      </c>
      <c r="G1636" s="22">
        <v>3374.6179999999999</v>
      </c>
      <c r="H1636" s="22">
        <v>6176.9480000000003</v>
      </c>
      <c r="J1636" s="20"/>
      <c r="K1636" s="20"/>
      <c r="L1636" s="20"/>
      <c r="M1636" s="20"/>
    </row>
    <row r="1637" spans="1:13" s="14" customFormat="1" ht="8.25" customHeight="1" x14ac:dyDescent="0.15">
      <c r="A1637" s="18" t="s">
        <v>18</v>
      </c>
      <c r="B1637" s="19">
        <v>18131.852999999999</v>
      </c>
      <c r="C1637" s="19">
        <v>16234.227000000001</v>
      </c>
      <c r="D1637" s="19">
        <v>8342.0130000000008</v>
      </c>
      <c r="E1637" s="19">
        <v>2393.8939999999998</v>
      </c>
      <c r="F1637" s="19">
        <v>5076.59</v>
      </c>
      <c r="G1637" s="19">
        <v>6801.5360000000001</v>
      </c>
      <c r="H1637" s="19">
        <v>13572.438</v>
      </c>
      <c r="J1637" s="20"/>
      <c r="K1637" s="20"/>
      <c r="L1637" s="20"/>
      <c r="M1637" s="20"/>
    </row>
    <row r="1638" spans="1:13" s="14" customFormat="1" ht="8.25" customHeight="1" x14ac:dyDescent="0.15">
      <c r="A1638" s="18" t="s">
        <v>19</v>
      </c>
      <c r="B1638" s="19">
        <v>1630.0530000000001</v>
      </c>
      <c r="C1638" s="19">
        <v>4690.0259999999998</v>
      </c>
      <c r="D1638" s="19">
        <v>2730.634</v>
      </c>
      <c r="E1638" s="19">
        <v>235.68199999999999</v>
      </c>
      <c r="F1638" s="19">
        <v>3081.683</v>
      </c>
      <c r="G1638" s="19">
        <v>1900.472</v>
      </c>
      <c r="H1638" s="19">
        <v>5265.933</v>
      </c>
      <c r="J1638" s="20"/>
      <c r="K1638" s="20"/>
      <c r="L1638" s="20"/>
      <c r="M1638" s="20"/>
    </row>
    <row r="1639" spans="1:13" s="14" customFormat="1" ht="8.25" customHeight="1" x14ac:dyDescent="0.15">
      <c r="A1639" s="18" t="s">
        <v>20</v>
      </c>
      <c r="B1639" s="19">
        <v>2952.78</v>
      </c>
      <c r="C1639" s="19">
        <v>23615.699000000001</v>
      </c>
      <c r="D1639" s="19">
        <v>8150.04</v>
      </c>
      <c r="E1639" s="19">
        <v>426.97699999999998</v>
      </c>
      <c r="F1639" s="19">
        <v>5652.1040000000003</v>
      </c>
      <c r="G1639" s="19">
        <v>6482.3090000000002</v>
      </c>
      <c r="H1639" s="19">
        <v>17037.375</v>
      </c>
      <c r="J1639" s="20"/>
      <c r="K1639" s="20"/>
      <c r="L1639" s="20"/>
      <c r="M1639" s="20"/>
    </row>
    <row r="1640" spans="1:13" s="14" customFormat="1" ht="8.25" customHeight="1" x14ac:dyDescent="0.15">
      <c r="A1640" s="21" t="s">
        <v>21</v>
      </c>
      <c r="B1640" s="22">
        <v>6368.9480000000003</v>
      </c>
      <c r="C1640" s="22">
        <v>19109.543000000001</v>
      </c>
      <c r="D1640" s="22">
        <v>10490.351000000001</v>
      </c>
      <c r="E1640" s="22">
        <v>1145.3399999999999</v>
      </c>
      <c r="F1640" s="22">
        <v>8084.0420000000004</v>
      </c>
      <c r="G1640" s="22">
        <v>9162.1049999999996</v>
      </c>
      <c r="H1640" s="22">
        <v>16747.816999999999</v>
      </c>
      <c r="J1640" s="20"/>
      <c r="K1640" s="20"/>
      <c r="L1640" s="20"/>
      <c r="M1640" s="20"/>
    </row>
    <row r="1641" spans="1:13" s="14" customFormat="1" ht="8.25" customHeight="1" x14ac:dyDescent="0.15">
      <c r="A1641" s="18" t="s">
        <v>22</v>
      </c>
      <c r="B1641" s="19">
        <v>227198.58300000001</v>
      </c>
      <c r="C1641" s="19">
        <v>90221.823999999993</v>
      </c>
      <c r="D1641" s="19">
        <v>79569.322</v>
      </c>
      <c r="E1641" s="19">
        <v>22320.477999999999</v>
      </c>
      <c r="F1641" s="19">
        <v>50686.538999999997</v>
      </c>
      <c r="G1641" s="19">
        <v>68021.024000000005</v>
      </c>
      <c r="H1641" s="19">
        <v>177648.943</v>
      </c>
      <c r="J1641" s="20"/>
      <c r="K1641" s="20"/>
      <c r="L1641" s="20"/>
      <c r="M1641" s="20"/>
    </row>
    <row r="1642" spans="1:13" s="14" customFormat="1" ht="8.25" customHeight="1" x14ac:dyDescent="0.15">
      <c r="A1642" s="18" t="s">
        <v>23</v>
      </c>
      <c r="B1642" s="19">
        <v>2983.4989999999998</v>
      </c>
      <c r="C1642" s="19">
        <v>10111.200999999999</v>
      </c>
      <c r="D1642" s="19">
        <v>4622.0519999999997</v>
      </c>
      <c r="E1642" s="19">
        <v>224.41499999999999</v>
      </c>
      <c r="F1642" s="19">
        <v>2345.3910000000001</v>
      </c>
      <c r="G1642" s="19">
        <v>2845.2719999999999</v>
      </c>
      <c r="H1642" s="19">
        <v>9294.2170000000006</v>
      </c>
      <c r="J1642" s="20"/>
      <c r="K1642" s="20"/>
      <c r="L1642" s="20"/>
      <c r="M1642" s="20"/>
    </row>
    <row r="1643" spans="1:13" s="14" customFormat="1" ht="8.25" customHeight="1" x14ac:dyDescent="0.15">
      <c r="A1643" s="18" t="s">
        <v>24</v>
      </c>
      <c r="B1643" s="19">
        <v>13056.55</v>
      </c>
      <c r="C1643" s="19">
        <v>22971.307000000001</v>
      </c>
      <c r="D1643" s="19">
        <v>14548.168</v>
      </c>
      <c r="E1643" s="19">
        <v>2245.681</v>
      </c>
      <c r="F1643" s="19">
        <v>9332.8349999999991</v>
      </c>
      <c r="G1643" s="19">
        <v>12615.950999999999</v>
      </c>
      <c r="H1643" s="19">
        <v>19316.240000000002</v>
      </c>
      <c r="J1643" s="20"/>
      <c r="K1643" s="20"/>
      <c r="L1643" s="20"/>
      <c r="M1643" s="20"/>
    </row>
    <row r="1644" spans="1:13" s="14" customFormat="1" ht="8.25" customHeight="1" x14ac:dyDescent="0.15">
      <c r="A1644" s="21" t="s">
        <v>25</v>
      </c>
      <c r="B1644" s="22">
        <v>2611.098</v>
      </c>
      <c r="C1644" s="22">
        <v>16775.256000000001</v>
      </c>
      <c r="D1644" s="22">
        <v>6826.201</v>
      </c>
      <c r="E1644" s="22">
        <v>472.529</v>
      </c>
      <c r="F1644" s="22">
        <v>12818.629000000001</v>
      </c>
      <c r="G1644" s="22">
        <v>5508.2979999999998</v>
      </c>
      <c r="H1644" s="22">
        <v>15519.684999999999</v>
      </c>
      <c r="J1644" s="20"/>
      <c r="K1644" s="20"/>
      <c r="L1644" s="20"/>
      <c r="M1644" s="20"/>
    </row>
    <row r="1645" spans="1:13" s="14" customFormat="1" ht="8.25" customHeight="1" x14ac:dyDescent="0.15">
      <c r="A1645" s="18" t="s">
        <v>26</v>
      </c>
      <c r="B1645" s="19">
        <v>2251.7890000000002</v>
      </c>
      <c r="C1645" s="19">
        <v>13275.998</v>
      </c>
      <c r="D1645" s="19">
        <v>4930.09</v>
      </c>
      <c r="E1645" s="19">
        <v>1035.0650000000001</v>
      </c>
      <c r="F1645" s="19">
        <v>2430.67</v>
      </c>
      <c r="G1645" s="19">
        <v>5149.2870000000003</v>
      </c>
      <c r="H1645" s="19">
        <v>10710.14</v>
      </c>
      <c r="J1645" s="20"/>
      <c r="K1645" s="20"/>
      <c r="L1645" s="20"/>
      <c r="M1645" s="20"/>
    </row>
    <row r="1646" spans="1:13" s="14" customFormat="1" ht="8.25" customHeight="1" x14ac:dyDescent="0.15">
      <c r="A1646" s="18" t="s">
        <v>27</v>
      </c>
      <c r="B1646" s="19">
        <v>25869.55</v>
      </c>
      <c r="C1646" s="19">
        <v>37869.074000000001</v>
      </c>
      <c r="D1646" s="19">
        <v>20762.199000000001</v>
      </c>
      <c r="E1646" s="19">
        <v>4454.2809999999999</v>
      </c>
      <c r="F1646" s="19">
        <v>22724.65</v>
      </c>
      <c r="G1646" s="19">
        <v>20814.163</v>
      </c>
      <c r="H1646" s="19">
        <v>31782.064999999999</v>
      </c>
      <c r="J1646" s="20"/>
      <c r="K1646" s="20"/>
      <c r="L1646" s="20"/>
      <c r="M1646" s="20"/>
    </row>
    <row r="1647" spans="1:13" s="14" customFormat="1" ht="8.25" customHeight="1" x14ac:dyDescent="0.15">
      <c r="A1647" s="18" t="s">
        <v>28</v>
      </c>
      <c r="B1647" s="19">
        <v>30538.341</v>
      </c>
      <c r="C1647" s="19">
        <v>66337.572</v>
      </c>
      <c r="D1647" s="19">
        <v>35676.538999999997</v>
      </c>
      <c r="E1647" s="19">
        <v>4805.8140000000003</v>
      </c>
      <c r="F1647" s="19">
        <v>18544.259999999998</v>
      </c>
      <c r="G1647" s="19">
        <v>29326.217000000001</v>
      </c>
      <c r="H1647" s="19">
        <v>59065.341</v>
      </c>
      <c r="J1647" s="20"/>
      <c r="K1647" s="20"/>
      <c r="L1647" s="20"/>
      <c r="M1647" s="20"/>
    </row>
    <row r="1648" spans="1:13" s="14" customFormat="1" ht="8.25" customHeight="1" x14ac:dyDescent="0.15">
      <c r="A1648" s="21" t="s">
        <v>29</v>
      </c>
      <c r="B1648" s="22">
        <v>4965.7870000000003</v>
      </c>
      <c r="C1648" s="22">
        <v>26313.419000000002</v>
      </c>
      <c r="D1648" s="22">
        <v>8266.2610000000004</v>
      </c>
      <c r="E1648" s="22">
        <v>1592.4860000000001</v>
      </c>
      <c r="F1648" s="22">
        <v>7457.4830000000002</v>
      </c>
      <c r="G1648" s="22">
        <v>9651.0529999999999</v>
      </c>
      <c r="H1648" s="22">
        <v>18199.499</v>
      </c>
      <c r="J1648" s="20"/>
      <c r="K1648" s="20"/>
      <c r="L1648" s="20"/>
      <c r="M1648" s="20"/>
    </row>
    <row r="1649" spans="1:13" s="14" customFormat="1" ht="8.25" customHeight="1" x14ac:dyDescent="0.15">
      <c r="A1649" s="18" t="s">
        <v>30</v>
      </c>
      <c r="B1649" s="19">
        <v>3329.6529999999998</v>
      </c>
      <c r="C1649" s="19">
        <v>8792.8889999999992</v>
      </c>
      <c r="D1649" s="19">
        <v>5191.7389999999996</v>
      </c>
      <c r="E1649" s="19">
        <v>590.30899999999997</v>
      </c>
      <c r="F1649" s="19">
        <v>4694.45</v>
      </c>
      <c r="G1649" s="19">
        <v>4735.8059999999996</v>
      </c>
      <c r="H1649" s="19">
        <v>8817.1540000000005</v>
      </c>
      <c r="J1649" s="20"/>
      <c r="K1649" s="20"/>
      <c r="L1649" s="20"/>
      <c r="M1649" s="20"/>
    </row>
    <row r="1650" spans="1:13" s="14" customFormat="1" ht="8.25" customHeight="1" x14ac:dyDescent="0.15">
      <c r="A1650" s="18" t="s">
        <v>31</v>
      </c>
      <c r="B1650" s="19">
        <v>1786.77</v>
      </c>
      <c r="C1650" s="19">
        <v>6691.8649999999998</v>
      </c>
      <c r="D1650" s="19">
        <v>2968.6219999999998</v>
      </c>
      <c r="E1650" s="19">
        <v>397.85399999999998</v>
      </c>
      <c r="F1650" s="19">
        <v>10144.166999999999</v>
      </c>
      <c r="G1650" s="19">
        <v>2273.9140000000002</v>
      </c>
      <c r="H1650" s="19">
        <v>7394.7219999999998</v>
      </c>
      <c r="J1650" s="20"/>
      <c r="K1650" s="20"/>
      <c r="L1650" s="20"/>
      <c r="M1650" s="20"/>
    </row>
    <row r="1651" spans="1:13" s="14" customFormat="1" ht="8.25" customHeight="1" x14ac:dyDescent="0.15">
      <c r="A1651" s="18" t="s">
        <v>32</v>
      </c>
      <c r="B1651" s="19">
        <v>54134.506999999998</v>
      </c>
      <c r="C1651" s="19">
        <v>30477.382000000001</v>
      </c>
      <c r="D1651" s="19">
        <v>18963.957999999999</v>
      </c>
      <c r="E1651" s="19">
        <v>5834.0249999999996</v>
      </c>
      <c r="F1651" s="19">
        <v>13215.834000000001</v>
      </c>
      <c r="G1651" s="19">
        <v>15096.657999999999</v>
      </c>
      <c r="H1651" s="19">
        <v>23228.962</v>
      </c>
      <c r="J1651" s="20"/>
      <c r="K1651" s="20"/>
      <c r="L1651" s="20"/>
      <c r="M1651" s="20"/>
    </row>
    <row r="1652" spans="1:13" s="14" customFormat="1" ht="8.25" customHeight="1" x14ac:dyDescent="0.15">
      <c r="A1652" s="21" t="s">
        <v>33</v>
      </c>
      <c r="B1652" s="22">
        <v>2339.6640000000002</v>
      </c>
      <c r="C1652" s="22">
        <v>19304.188999999998</v>
      </c>
      <c r="D1652" s="22">
        <v>5624.5559999999996</v>
      </c>
      <c r="E1652" s="22">
        <v>549.18700000000001</v>
      </c>
      <c r="F1652" s="22">
        <v>6544.451</v>
      </c>
      <c r="G1652" s="22">
        <v>6631.2579999999998</v>
      </c>
      <c r="H1652" s="22">
        <v>15721.684999999999</v>
      </c>
      <c r="J1652" s="20"/>
      <c r="K1652" s="20"/>
      <c r="L1652" s="20"/>
      <c r="M1652" s="20"/>
    </row>
    <row r="1653" spans="1:13" s="14" customFormat="1" ht="8.25" customHeight="1" x14ac:dyDescent="0.15">
      <c r="A1653" s="18" t="s">
        <v>34</v>
      </c>
      <c r="B1653" s="19">
        <v>10379.072</v>
      </c>
      <c r="C1653" s="19">
        <v>28185.954000000002</v>
      </c>
      <c r="D1653" s="19">
        <v>12161.444</v>
      </c>
      <c r="E1653" s="19">
        <v>1232.0719999999999</v>
      </c>
      <c r="F1653" s="19">
        <v>6337.2389999999996</v>
      </c>
      <c r="G1653" s="19">
        <v>10066.067999999999</v>
      </c>
      <c r="H1653" s="19">
        <v>15813.95</v>
      </c>
      <c r="J1653" s="20"/>
      <c r="K1653" s="20"/>
      <c r="L1653" s="20"/>
      <c r="M1653" s="20"/>
    </row>
    <row r="1654" spans="1:13" s="14" customFormat="1" ht="8.25" customHeight="1" x14ac:dyDescent="0.15">
      <c r="A1654" s="18" t="s">
        <v>35</v>
      </c>
      <c r="B1654" s="19">
        <v>5654.2340000000004</v>
      </c>
      <c r="C1654" s="19">
        <v>9800.607</v>
      </c>
      <c r="D1654" s="19">
        <v>4599.1499999999996</v>
      </c>
      <c r="E1654" s="19">
        <v>538.346</v>
      </c>
      <c r="F1654" s="19">
        <v>5054.7690000000002</v>
      </c>
      <c r="G1654" s="19">
        <v>5231.4830000000002</v>
      </c>
      <c r="H1654" s="19">
        <v>9135.2669999999998</v>
      </c>
      <c r="J1654" s="20"/>
      <c r="K1654" s="20"/>
      <c r="L1654" s="20"/>
      <c r="M1654" s="20"/>
    </row>
    <row r="1655" spans="1:13" s="14" customFormat="1" ht="8.25" customHeight="1" x14ac:dyDescent="0.15">
      <c r="A1655" s="18" t="s">
        <v>36</v>
      </c>
      <c r="B1655" s="19">
        <v>12489.553</v>
      </c>
      <c r="C1655" s="19">
        <v>6876.9</v>
      </c>
      <c r="D1655" s="19">
        <v>4423.0460000000003</v>
      </c>
      <c r="E1655" s="19">
        <v>3187.4360000000001</v>
      </c>
      <c r="F1655" s="19">
        <v>43510.114999999998</v>
      </c>
      <c r="G1655" s="19">
        <v>3635.8980000000001</v>
      </c>
      <c r="H1655" s="19">
        <v>9424.6990000000005</v>
      </c>
      <c r="J1655" s="20"/>
      <c r="K1655" s="20"/>
      <c r="L1655" s="20"/>
      <c r="M1655" s="20"/>
    </row>
    <row r="1656" spans="1:13" s="14" customFormat="1" ht="8.25" customHeight="1" x14ac:dyDescent="0.15">
      <c r="A1656" s="21" t="s">
        <v>37</v>
      </c>
      <c r="B1656" s="22">
        <v>5510.6319999999996</v>
      </c>
      <c r="C1656" s="22">
        <v>14588.761</v>
      </c>
      <c r="D1656" s="22">
        <v>6590.7610000000004</v>
      </c>
      <c r="E1656" s="22">
        <v>587.822</v>
      </c>
      <c r="F1656" s="22">
        <v>4501.9210000000003</v>
      </c>
      <c r="G1656" s="22">
        <v>11142.834000000001</v>
      </c>
      <c r="H1656" s="22">
        <v>13842.476000000001</v>
      </c>
      <c r="J1656" s="20"/>
      <c r="K1656" s="20"/>
      <c r="L1656" s="20"/>
      <c r="M1656" s="20"/>
    </row>
    <row r="1657" spans="1:13" s="14" customFormat="1" ht="8.25" customHeight="1" x14ac:dyDescent="0.15">
      <c r="A1657" s="18" t="s">
        <v>38</v>
      </c>
      <c r="B1657" s="19">
        <v>4179.3940000000002</v>
      </c>
      <c r="C1657" s="19">
        <v>18083.182000000001</v>
      </c>
      <c r="D1657" s="19">
        <v>7594.5640000000003</v>
      </c>
      <c r="E1657" s="19">
        <v>1477.4690000000001</v>
      </c>
      <c r="F1657" s="19">
        <v>9371.723</v>
      </c>
      <c r="G1657" s="19">
        <v>9786.8250000000007</v>
      </c>
      <c r="H1657" s="19">
        <v>12860.353999999999</v>
      </c>
      <c r="J1657" s="20"/>
      <c r="K1657" s="20"/>
      <c r="L1657" s="20"/>
      <c r="M1657" s="20"/>
    </row>
    <row r="1658" spans="1:13" s="14" customFormat="1" ht="8.25" customHeight="1" x14ac:dyDescent="0.15">
      <c r="A1658" s="18" t="s">
        <v>39</v>
      </c>
      <c r="B1658" s="19">
        <v>9004.9030000000002</v>
      </c>
      <c r="C1658" s="19">
        <v>17592.744999999999</v>
      </c>
      <c r="D1658" s="19">
        <v>9118.6759999999995</v>
      </c>
      <c r="E1658" s="19">
        <v>1399.893</v>
      </c>
      <c r="F1658" s="19">
        <v>6926.27</v>
      </c>
      <c r="G1658" s="19">
        <v>10785.028</v>
      </c>
      <c r="H1658" s="19">
        <v>15654.221</v>
      </c>
      <c r="J1658" s="20"/>
      <c r="K1658" s="20"/>
      <c r="L1658" s="20"/>
      <c r="M1658" s="20"/>
    </row>
    <row r="1659" spans="1:13" s="14" customFormat="1" ht="8.25" customHeight="1" x14ac:dyDescent="0.15">
      <c r="A1659" s="18" t="s">
        <v>40</v>
      </c>
      <c r="B1659" s="19">
        <v>3268.2840000000001</v>
      </c>
      <c r="C1659" s="19">
        <v>12684.786</v>
      </c>
      <c r="D1659" s="19">
        <v>8571.0259999999998</v>
      </c>
      <c r="E1659" s="19">
        <v>323.56099999999998</v>
      </c>
      <c r="F1659" s="19">
        <v>5004.6530000000002</v>
      </c>
      <c r="G1659" s="19">
        <v>5775.0529999999999</v>
      </c>
      <c r="H1659" s="19">
        <v>12720.329</v>
      </c>
      <c r="J1659" s="20"/>
      <c r="K1659" s="20"/>
      <c r="L1659" s="20"/>
      <c r="M1659" s="20"/>
    </row>
    <row r="1660" spans="1:13" s="14" customFormat="1" ht="8.25" customHeight="1" x14ac:dyDescent="0.15">
      <c r="A1660" s="21" t="s">
        <v>41</v>
      </c>
      <c r="B1660" s="22">
        <v>9546.6200000000008</v>
      </c>
      <c r="C1660" s="22">
        <v>18107.962</v>
      </c>
      <c r="D1660" s="22">
        <v>11138.365</v>
      </c>
      <c r="E1660" s="22">
        <v>836.04300000000001</v>
      </c>
      <c r="F1660" s="22">
        <v>4856.7929999999997</v>
      </c>
      <c r="G1660" s="22">
        <v>9935.5589999999993</v>
      </c>
      <c r="H1660" s="22">
        <v>15961.923000000001</v>
      </c>
      <c r="J1660" s="20"/>
      <c r="K1660" s="20"/>
      <c r="L1660" s="20"/>
      <c r="M1660" s="20"/>
    </row>
    <row r="1661" spans="1:13" s="14" customFormat="1" ht="8.25" customHeight="1" x14ac:dyDescent="0.15">
      <c r="A1661" s="18" t="s">
        <v>42</v>
      </c>
      <c r="B1661" s="19">
        <v>1213.8869999999999</v>
      </c>
      <c r="C1661" s="19">
        <v>5620.5519999999997</v>
      </c>
      <c r="D1661" s="19">
        <v>2632.2220000000002</v>
      </c>
      <c r="E1661" s="19">
        <v>130.46799999999999</v>
      </c>
      <c r="F1661" s="19">
        <v>1314.086</v>
      </c>
      <c r="G1661" s="19">
        <v>1848.559</v>
      </c>
      <c r="H1661" s="19">
        <v>5496.7979999999998</v>
      </c>
      <c r="J1661" s="20"/>
      <c r="K1661" s="20"/>
      <c r="L1661" s="20"/>
      <c r="M1661" s="20"/>
    </row>
    <row r="1662" spans="1:13" s="14" customFormat="1" ht="8.25" customHeight="1" x14ac:dyDescent="0.15">
      <c r="A1662" s="18" t="s">
        <v>43</v>
      </c>
      <c r="B1662" s="19">
        <v>8576.8070000000007</v>
      </c>
      <c r="C1662" s="19">
        <v>42376.277000000002</v>
      </c>
      <c r="D1662" s="19">
        <v>20341.846000000001</v>
      </c>
      <c r="E1662" s="19">
        <v>1487.096</v>
      </c>
      <c r="F1662" s="19">
        <v>12790.663</v>
      </c>
      <c r="G1662" s="19">
        <v>16418.68</v>
      </c>
      <c r="H1662" s="19">
        <v>29332.401000000002</v>
      </c>
      <c r="J1662" s="20"/>
      <c r="K1662" s="20"/>
      <c r="L1662" s="20"/>
      <c r="M1662" s="20"/>
    </row>
    <row r="1663" spans="1:13" s="14" customFormat="1" ht="8.25" customHeight="1" x14ac:dyDescent="0.15">
      <c r="A1663" s="18" t="s">
        <v>44</v>
      </c>
      <c r="B1663" s="19">
        <v>9434.8510000000006</v>
      </c>
      <c r="C1663" s="24">
        <v>11094.54</v>
      </c>
      <c r="D1663" s="24">
        <v>6159.4740000000002</v>
      </c>
      <c r="E1663" s="24">
        <v>597.81299999999999</v>
      </c>
      <c r="F1663" s="24">
        <v>4960.058</v>
      </c>
      <c r="G1663" s="24">
        <v>5917.2430000000004</v>
      </c>
      <c r="H1663" s="24">
        <v>9350.4549999999999</v>
      </c>
      <c r="J1663" s="20"/>
      <c r="K1663" s="20"/>
      <c r="L1663" s="20"/>
      <c r="M1663" s="20"/>
    </row>
    <row r="1664" spans="1:13" s="14" customFormat="1" ht="8.25" customHeight="1" x14ac:dyDescent="0.15">
      <c r="A1664" s="21" t="s">
        <v>45</v>
      </c>
      <c r="B1664" s="22">
        <v>1384.232</v>
      </c>
      <c r="C1664" s="34">
        <v>9130.0740000000005</v>
      </c>
      <c r="D1664" s="34">
        <v>3506.8589999999999</v>
      </c>
      <c r="E1664" s="34">
        <v>245.24199999999999</v>
      </c>
      <c r="F1664" s="34">
        <v>2416.8009999999999</v>
      </c>
      <c r="G1664" s="34">
        <v>2549.5909999999999</v>
      </c>
      <c r="H1664" s="34">
        <v>8345.9549999999999</v>
      </c>
      <c r="J1664" s="20"/>
      <c r="K1664" s="20"/>
      <c r="L1664" s="20"/>
      <c r="M1664" s="20"/>
    </row>
    <row r="1665" spans="1:13" s="25" customFormat="1" ht="4.5" customHeight="1" x14ac:dyDescent="0.15">
      <c r="A1665" s="23"/>
      <c r="B1665" s="24"/>
      <c r="C1665" s="24"/>
      <c r="D1665" s="24"/>
      <c r="E1665" s="24"/>
      <c r="F1665" s="24"/>
      <c r="G1665" s="24"/>
      <c r="H1665" s="46"/>
      <c r="J1665" s="51"/>
      <c r="K1665" s="51"/>
      <c r="L1665" s="51"/>
      <c r="M1665" s="51"/>
    </row>
    <row r="1666" spans="1:13" s="14" customFormat="1" ht="7.5" customHeight="1" x14ac:dyDescent="0.15">
      <c r="A1666" s="29"/>
      <c r="B1666" s="24"/>
      <c r="C1666" s="24"/>
      <c r="D1666" s="24"/>
      <c r="E1666" s="24"/>
      <c r="F1666" s="24"/>
      <c r="G1666" s="24"/>
      <c r="H1666" s="24"/>
      <c r="I1666" s="25"/>
      <c r="J1666" s="20"/>
      <c r="K1666" s="20"/>
      <c r="L1666" s="20"/>
      <c r="M1666" s="20"/>
    </row>
    <row r="1667" spans="1:13" s="5" customFormat="1" ht="12" customHeight="1" x14ac:dyDescent="0.2">
      <c r="A1667" s="1" t="s">
        <v>0</v>
      </c>
      <c r="B1667" s="2"/>
      <c r="C1667" s="2"/>
      <c r="D1667" s="2"/>
      <c r="E1667" s="2"/>
      <c r="F1667" s="2"/>
      <c r="G1667" s="3"/>
      <c r="H1667" s="6" t="s">
        <v>66</v>
      </c>
    </row>
    <row r="1668" spans="1:13" s="5" customFormat="1" ht="12" customHeight="1" x14ac:dyDescent="0.2">
      <c r="A1668" s="1" t="s">
        <v>2</v>
      </c>
      <c r="B1668" s="2"/>
      <c r="C1668" s="2"/>
      <c r="D1668" s="2"/>
      <c r="E1668" s="2"/>
      <c r="F1668" s="2"/>
      <c r="G1668" s="3"/>
      <c r="H1668" s="6" t="s">
        <v>56</v>
      </c>
    </row>
    <row r="1669" spans="1:13" s="5" customFormat="1" ht="12" customHeight="1" x14ac:dyDescent="0.2">
      <c r="A1669" s="1" t="s">
        <v>78</v>
      </c>
      <c r="B1669" s="2"/>
      <c r="C1669" s="2"/>
      <c r="D1669" s="2"/>
      <c r="E1669" s="2"/>
      <c r="F1669" s="2"/>
      <c r="G1669" s="3"/>
      <c r="H1669" s="3"/>
    </row>
    <row r="1670" spans="1:13" s="5" customFormat="1" ht="12" customHeight="1" x14ac:dyDescent="0.2">
      <c r="A1670" s="49" t="s">
        <v>67</v>
      </c>
      <c r="B1670" s="2"/>
      <c r="C1670" s="2"/>
      <c r="D1670" s="2"/>
      <c r="E1670" s="2"/>
      <c r="F1670" s="2"/>
      <c r="G1670" s="3"/>
      <c r="H1670" s="3"/>
    </row>
    <row r="1671" spans="1:13" ht="3" customHeight="1" x14ac:dyDescent="0.25">
      <c r="A1671" s="8"/>
      <c r="B1671" s="8"/>
      <c r="C1671" s="8"/>
      <c r="D1671" s="8"/>
      <c r="E1671" s="8"/>
      <c r="F1671" s="8"/>
      <c r="G1671" s="8"/>
      <c r="H1671" s="8"/>
      <c r="I1671" s="9"/>
      <c r="J1671" s="9"/>
    </row>
    <row r="1672" spans="1:13" ht="3" customHeight="1" x14ac:dyDescent="0.25">
      <c r="A1672" s="9"/>
      <c r="B1672" s="9"/>
      <c r="C1672" s="9"/>
      <c r="D1672" s="9"/>
      <c r="E1672" s="9"/>
      <c r="F1672" s="9"/>
      <c r="G1672" s="9"/>
      <c r="H1672" s="9"/>
    </row>
    <row r="1673" spans="1:13" s="11" customFormat="1" ht="9.9499999999999993" customHeight="1" x14ac:dyDescent="0.25">
      <c r="A1673" s="200" t="s">
        <v>5</v>
      </c>
      <c r="B1673" s="199" t="s">
        <v>57</v>
      </c>
      <c r="C1673" s="199" t="s">
        <v>58</v>
      </c>
      <c r="D1673" s="199" t="s">
        <v>59</v>
      </c>
      <c r="E1673" s="199" t="s">
        <v>64</v>
      </c>
      <c r="F1673" s="199" t="s">
        <v>61</v>
      </c>
      <c r="G1673" s="199" t="s">
        <v>62</v>
      </c>
      <c r="H1673" s="199" t="s">
        <v>63</v>
      </c>
    </row>
    <row r="1674" spans="1:13" s="11" customFormat="1" ht="9.9499999999999993" customHeight="1" x14ac:dyDescent="0.25">
      <c r="A1674" s="200"/>
      <c r="B1674" s="199"/>
      <c r="C1674" s="199"/>
      <c r="D1674" s="199"/>
      <c r="E1674" s="199"/>
      <c r="F1674" s="199"/>
      <c r="G1674" s="199"/>
      <c r="H1674" s="199"/>
    </row>
    <row r="1675" spans="1:13" s="11" customFormat="1" ht="9.9499999999999993" customHeight="1" x14ac:dyDescent="0.25">
      <c r="A1675" s="200"/>
      <c r="B1675" s="199"/>
      <c r="C1675" s="199"/>
      <c r="D1675" s="199"/>
      <c r="E1675" s="199"/>
      <c r="F1675" s="199"/>
      <c r="G1675" s="199"/>
      <c r="H1675" s="199"/>
    </row>
    <row r="1676" spans="1:13" s="11" customFormat="1" ht="9.9499999999999993" customHeight="1" x14ac:dyDescent="0.25">
      <c r="A1676" s="200"/>
      <c r="B1676" s="199"/>
      <c r="C1676" s="199"/>
      <c r="D1676" s="199"/>
      <c r="E1676" s="199"/>
      <c r="F1676" s="199"/>
      <c r="G1676" s="199"/>
      <c r="H1676" s="199"/>
    </row>
    <row r="1677" spans="1:13" s="11" customFormat="1" ht="9.9499999999999993" customHeight="1" x14ac:dyDescent="0.25">
      <c r="A1677" s="200"/>
      <c r="B1677" s="199"/>
      <c r="C1677" s="199"/>
      <c r="D1677" s="199"/>
      <c r="E1677" s="199"/>
      <c r="F1677" s="199"/>
      <c r="G1677" s="199"/>
      <c r="H1677" s="199"/>
    </row>
    <row r="1678" spans="1:13" s="11" customFormat="1" ht="9.9499999999999993" customHeight="1" x14ac:dyDescent="0.25">
      <c r="A1678" s="200"/>
      <c r="B1678" s="199"/>
      <c r="C1678" s="199"/>
      <c r="D1678" s="199"/>
      <c r="E1678" s="199"/>
      <c r="F1678" s="199"/>
      <c r="G1678" s="199"/>
      <c r="H1678" s="199"/>
    </row>
    <row r="1679" spans="1:13" ht="3" customHeight="1" x14ac:dyDescent="0.25">
      <c r="A1679" s="8"/>
      <c r="B1679" s="8"/>
      <c r="C1679" s="8"/>
      <c r="D1679" s="8"/>
      <c r="E1679" s="8"/>
      <c r="F1679" s="8"/>
      <c r="G1679" s="8"/>
      <c r="H1679" s="8"/>
    </row>
    <row r="1680" spans="1:13" ht="3" customHeight="1" x14ac:dyDescent="0.25">
      <c r="A1680" s="9"/>
      <c r="B1680" s="9"/>
      <c r="C1680" s="9"/>
      <c r="D1680" s="9"/>
      <c r="E1680" s="9"/>
      <c r="F1680" s="9"/>
      <c r="G1680" s="9"/>
      <c r="H1680" s="42"/>
    </row>
    <row r="1681" spans="1:13" s="14" customFormat="1" ht="8.25" customHeight="1" x14ac:dyDescent="0.15">
      <c r="A1681" s="12">
        <v>2011</v>
      </c>
      <c r="B1681" s="13"/>
      <c r="C1681" s="13"/>
      <c r="D1681" s="13"/>
      <c r="E1681" s="13"/>
      <c r="F1681" s="13"/>
      <c r="G1681" s="13"/>
      <c r="H1681" s="13"/>
    </row>
    <row r="1682" spans="1:13" s="17" customFormat="1" ht="8.25" customHeight="1" x14ac:dyDescent="0.15">
      <c r="A1682" s="15" t="s">
        <v>13</v>
      </c>
      <c r="B1682" s="16">
        <f t="shared" ref="B1682" si="52">SUM(B1684:B1715)</f>
        <v>530528.73800000001</v>
      </c>
      <c r="C1682" s="16">
        <f>SUM(C1684:C1715)</f>
        <v>651644.62200000009</v>
      </c>
      <c r="D1682" s="16">
        <f t="shared" ref="D1682:H1682" si="53">SUM(D1684:D1715)</f>
        <v>360929.576</v>
      </c>
      <c r="E1682" s="16">
        <f t="shared" si="53"/>
        <v>66500.532999999996</v>
      </c>
      <c r="F1682" s="16">
        <f t="shared" si="53"/>
        <v>325321.8440000001</v>
      </c>
      <c r="G1682" s="16">
        <f t="shared" si="53"/>
        <v>324113.00899999996</v>
      </c>
      <c r="H1682" s="30">
        <f t="shared" si="53"/>
        <v>654530.98300000012</v>
      </c>
      <c r="J1682" s="50"/>
      <c r="K1682" s="50"/>
      <c r="L1682" s="50"/>
      <c r="M1682" s="50"/>
    </row>
    <row r="1683" spans="1:13" s="17" customFormat="1" ht="3.95" customHeight="1" x14ac:dyDescent="0.15">
      <c r="A1683" s="15"/>
      <c r="B1683" s="16"/>
      <c r="C1683" s="16"/>
      <c r="D1683" s="16"/>
      <c r="E1683" s="16"/>
      <c r="F1683" s="16"/>
      <c r="G1683" s="16"/>
      <c r="H1683" s="30"/>
      <c r="J1683" s="50"/>
      <c r="K1683" s="50"/>
      <c r="L1683" s="50"/>
      <c r="M1683" s="50"/>
    </row>
    <row r="1684" spans="1:13" s="14" customFormat="1" ht="8.25" customHeight="1" x14ac:dyDescent="0.15">
      <c r="A1684" s="18" t="s">
        <v>14</v>
      </c>
      <c r="B1684" s="19">
        <v>3819.5210000000002</v>
      </c>
      <c r="C1684" s="19">
        <v>7200.4430000000002</v>
      </c>
      <c r="D1684" s="19">
        <v>4010.8809999999999</v>
      </c>
      <c r="E1684" s="19">
        <v>381.44</v>
      </c>
      <c r="F1684" s="19">
        <v>2439.5479999999998</v>
      </c>
      <c r="G1684" s="19">
        <v>2652.846</v>
      </c>
      <c r="H1684" s="19">
        <v>8583.3719999999994</v>
      </c>
      <c r="J1684" s="20"/>
      <c r="K1684" s="20"/>
      <c r="L1684" s="20"/>
      <c r="M1684" s="20"/>
    </row>
    <row r="1685" spans="1:13" s="14" customFormat="1" ht="8.25" customHeight="1" x14ac:dyDescent="0.15">
      <c r="A1685" s="18" t="s">
        <v>15</v>
      </c>
      <c r="B1685" s="19">
        <v>11253.861999999999</v>
      </c>
      <c r="C1685" s="19">
        <v>18664.243999999999</v>
      </c>
      <c r="D1685" s="19">
        <v>8902.107</v>
      </c>
      <c r="E1685" s="19">
        <v>4854.0529999999999</v>
      </c>
      <c r="F1685" s="19">
        <v>9929.7540000000008</v>
      </c>
      <c r="G1685" s="19">
        <v>10087.529</v>
      </c>
      <c r="H1685" s="19">
        <v>19602.496999999999</v>
      </c>
      <c r="J1685" s="20"/>
      <c r="K1685" s="20"/>
      <c r="L1685" s="20"/>
      <c r="M1685" s="20"/>
    </row>
    <row r="1686" spans="1:13" s="14" customFormat="1" ht="8.25" customHeight="1" x14ac:dyDescent="0.15">
      <c r="A1686" s="18" t="s">
        <v>16</v>
      </c>
      <c r="B1686" s="19">
        <v>2889.5230000000001</v>
      </c>
      <c r="C1686" s="19">
        <v>4177.97</v>
      </c>
      <c r="D1686" s="19">
        <v>2703.9609999999998</v>
      </c>
      <c r="E1686" s="19">
        <v>640.62699999999995</v>
      </c>
      <c r="F1686" s="19">
        <v>14250.285</v>
      </c>
      <c r="G1686" s="19">
        <v>2540.6669999999999</v>
      </c>
      <c r="H1686" s="19">
        <v>6064.058</v>
      </c>
      <c r="J1686" s="20"/>
      <c r="K1686" s="20"/>
      <c r="L1686" s="20"/>
      <c r="M1686" s="20"/>
    </row>
    <row r="1687" spans="1:13" s="14" customFormat="1" ht="8.25" customHeight="1" x14ac:dyDescent="0.15">
      <c r="A1687" s="21" t="s">
        <v>17</v>
      </c>
      <c r="B1687" s="22">
        <v>2459.183</v>
      </c>
      <c r="C1687" s="22">
        <v>5862.9260000000004</v>
      </c>
      <c r="D1687" s="22">
        <v>2393.5569999999998</v>
      </c>
      <c r="E1687" s="22">
        <v>545.52700000000004</v>
      </c>
      <c r="F1687" s="22">
        <v>3834.3130000000001</v>
      </c>
      <c r="G1687" s="22">
        <v>3372.319</v>
      </c>
      <c r="H1687" s="22">
        <v>6362.3710000000001</v>
      </c>
      <c r="J1687" s="20"/>
      <c r="K1687" s="20"/>
      <c r="L1687" s="20"/>
      <c r="M1687" s="20"/>
    </row>
    <row r="1688" spans="1:13" s="14" customFormat="1" ht="8.25" customHeight="1" x14ac:dyDescent="0.15">
      <c r="A1688" s="18" t="s">
        <v>18</v>
      </c>
      <c r="B1688" s="19">
        <v>20428.351999999999</v>
      </c>
      <c r="C1688" s="19">
        <v>16199.849</v>
      </c>
      <c r="D1688" s="19">
        <v>8270.7540000000008</v>
      </c>
      <c r="E1688" s="19">
        <v>2441.1759999999999</v>
      </c>
      <c r="F1688" s="19">
        <v>5263.0230000000001</v>
      </c>
      <c r="G1688" s="19">
        <v>6765.5889999999999</v>
      </c>
      <c r="H1688" s="19">
        <v>14010.681</v>
      </c>
      <c r="J1688" s="20"/>
      <c r="K1688" s="20"/>
      <c r="L1688" s="20"/>
      <c r="M1688" s="20"/>
    </row>
    <row r="1689" spans="1:13" s="14" customFormat="1" ht="8.25" customHeight="1" x14ac:dyDescent="0.15">
      <c r="A1689" s="18" t="s">
        <v>19</v>
      </c>
      <c r="B1689" s="19">
        <v>1794.126</v>
      </c>
      <c r="C1689" s="19">
        <v>4506.4009999999998</v>
      </c>
      <c r="D1689" s="19">
        <v>2600.9029999999998</v>
      </c>
      <c r="E1689" s="19">
        <v>233.35599999999999</v>
      </c>
      <c r="F1689" s="19">
        <v>3179.1559999999999</v>
      </c>
      <c r="G1689" s="19">
        <v>1922.1769999999999</v>
      </c>
      <c r="H1689" s="19">
        <v>5096.2790000000005</v>
      </c>
      <c r="J1689" s="20"/>
      <c r="K1689" s="20"/>
      <c r="L1689" s="20"/>
      <c r="M1689" s="20"/>
    </row>
    <row r="1690" spans="1:13" s="14" customFormat="1" ht="8.25" customHeight="1" x14ac:dyDescent="0.15">
      <c r="A1690" s="18" t="s">
        <v>20</v>
      </c>
      <c r="B1690" s="19">
        <v>3356.4009999999998</v>
      </c>
      <c r="C1690" s="19">
        <v>24301.572</v>
      </c>
      <c r="D1690" s="19">
        <v>7925.0050000000001</v>
      </c>
      <c r="E1690" s="19">
        <v>431.83800000000002</v>
      </c>
      <c r="F1690" s="19">
        <v>5624.6419999999998</v>
      </c>
      <c r="G1690" s="19">
        <v>6611.4780000000001</v>
      </c>
      <c r="H1690" s="19">
        <v>17590.725999999999</v>
      </c>
      <c r="J1690" s="20"/>
      <c r="K1690" s="20"/>
      <c r="L1690" s="20"/>
      <c r="M1690" s="20"/>
    </row>
    <row r="1691" spans="1:13" s="14" customFormat="1" ht="8.25" customHeight="1" x14ac:dyDescent="0.15">
      <c r="A1691" s="21" t="s">
        <v>21</v>
      </c>
      <c r="B1691" s="22">
        <v>7008.3059999999996</v>
      </c>
      <c r="C1691" s="22">
        <v>19976.858</v>
      </c>
      <c r="D1691" s="22">
        <v>11072.727999999999</v>
      </c>
      <c r="E1691" s="22">
        <v>1135.278</v>
      </c>
      <c r="F1691" s="22">
        <v>7724.3379999999997</v>
      </c>
      <c r="G1691" s="22">
        <v>9071.39</v>
      </c>
      <c r="H1691" s="22">
        <v>17444.276000000002</v>
      </c>
      <c r="J1691" s="20"/>
      <c r="K1691" s="20"/>
      <c r="L1691" s="20"/>
      <c r="M1691" s="20"/>
    </row>
    <row r="1692" spans="1:13" s="14" customFormat="1" ht="8.25" customHeight="1" x14ac:dyDescent="0.15">
      <c r="A1692" s="18" t="s">
        <v>22</v>
      </c>
      <c r="B1692" s="19">
        <v>238430.03099999999</v>
      </c>
      <c r="C1692" s="19">
        <v>93905.744000000006</v>
      </c>
      <c r="D1692" s="19">
        <v>81675.725000000006</v>
      </c>
      <c r="E1692" s="19">
        <v>21770.718000000001</v>
      </c>
      <c r="F1692" s="19">
        <v>53675.472999999998</v>
      </c>
      <c r="G1692" s="19">
        <v>69421.959000000003</v>
      </c>
      <c r="H1692" s="19">
        <v>177062.51500000001</v>
      </c>
      <c r="J1692" s="20"/>
      <c r="K1692" s="20"/>
      <c r="L1692" s="20"/>
      <c r="M1692" s="20"/>
    </row>
    <row r="1693" spans="1:13" s="14" customFormat="1" ht="8.25" customHeight="1" x14ac:dyDescent="0.15">
      <c r="A1693" s="18" t="s">
        <v>23</v>
      </c>
      <c r="B1693" s="19">
        <v>3159.2730000000001</v>
      </c>
      <c r="C1693" s="19">
        <v>10473.242</v>
      </c>
      <c r="D1693" s="19">
        <v>4823.0309999999999</v>
      </c>
      <c r="E1693" s="19">
        <v>220.64500000000001</v>
      </c>
      <c r="F1693" s="19">
        <v>2173.0360000000001</v>
      </c>
      <c r="G1693" s="19">
        <v>2947.6469999999999</v>
      </c>
      <c r="H1693" s="19">
        <v>9521.6970000000001</v>
      </c>
      <c r="J1693" s="20"/>
      <c r="K1693" s="20"/>
      <c r="L1693" s="20"/>
      <c r="M1693" s="20"/>
    </row>
    <row r="1694" spans="1:13" s="14" customFormat="1" ht="8.25" customHeight="1" x14ac:dyDescent="0.15">
      <c r="A1694" s="18" t="s">
        <v>24</v>
      </c>
      <c r="B1694" s="19">
        <v>13505.662</v>
      </c>
      <c r="C1694" s="19">
        <v>23582.437999999998</v>
      </c>
      <c r="D1694" s="19">
        <v>15685.495000000001</v>
      </c>
      <c r="E1694" s="19">
        <v>2245.9520000000002</v>
      </c>
      <c r="F1694" s="19">
        <v>9402.0640000000003</v>
      </c>
      <c r="G1694" s="19">
        <v>12702.411</v>
      </c>
      <c r="H1694" s="19">
        <v>19904.544999999998</v>
      </c>
      <c r="J1694" s="20"/>
      <c r="K1694" s="20"/>
      <c r="L1694" s="20"/>
      <c r="M1694" s="20"/>
    </row>
    <row r="1695" spans="1:13" s="14" customFormat="1" ht="8.25" customHeight="1" x14ac:dyDescent="0.15">
      <c r="A1695" s="21" t="s">
        <v>25</v>
      </c>
      <c r="B1695" s="22">
        <v>2716.6550000000002</v>
      </c>
      <c r="C1695" s="22">
        <v>16832.699000000001</v>
      </c>
      <c r="D1695" s="22">
        <v>7067.4319999999998</v>
      </c>
      <c r="E1695" s="22">
        <v>458.34199999999998</v>
      </c>
      <c r="F1695" s="22">
        <v>11162.587</v>
      </c>
      <c r="G1695" s="22">
        <v>5528.6019999999999</v>
      </c>
      <c r="H1695" s="22">
        <v>15334.944</v>
      </c>
      <c r="J1695" s="20"/>
      <c r="K1695" s="20"/>
      <c r="L1695" s="20"/>
      <c r="M1695" s="20"/>
    </row>
    <row r="1696" spans="1:13" s="14" customFormat="1" ht="8.25" customHeight="1" x14ac:dyDescent="0.15">
      <c r="A1696" s="18" t="s">
        <v>26</v>
      </c>
      <c r="B1696" s="19">
        <v>2564.2350000000001</v>
      </c>
      <c r="C1696" s="19">
        <v>13431.645</v>
      </c>
      <c r="D1696" s="19">
        <v>5442.4610000000002</v>
      </c>
      <c r="E1696" s="19">
        <v>1071.8779999999999</v>
      </c>
      <c r="F1696" s="19">
        <v>2851.8789999999999</v>
      </c>
      <c r="G1696" s="19">
        <v>5261.2020000000002</v>
      </c>
      <c r="H1696" s="19">
        <v>10946.071</v>
      </c>
      <c r="J1696" s="20"/>
      <c r="K1696" s="20"/>
      <c r="L1696" s="20"/>
      <c r="M1696" s="20"/>
    </row>
    <row r="1697" spans="1:13" s="14" customFormat="1" ht="8.25" customHeight="1" x14ac:dyDescent="0.15">
      <c r="A1697" s="18" t="s">
        <v>27</v>
      </c>
      <c r="B1697" s="19">
        <v>27207.163</v>
      </c>
      <c r="C1697" s="19">
        <v>37994.336000000003</v>
      </c>
      <c r="D1697" s="19">
        <v>21718.767</v>
      </c>
      <c r="E1697" s="19">
        <v>4442.857</v>
      </c>
      <c r="F1697" s="19">
        <v>23275.942999999999</v>
      </c>
      <c r="G1697" s="19">
        <v>20608.956999999999</v>
      </c>
      <c r="H1697" s="19">
        <v>32317.851999999999</v>
      </c>
      <c r="J1697" s="20"/>
      <c r="K1697" s="20"/>
      <c r="L1697" s="20"/>
      <c r="M1697" s="20"/>
    </row>
    <row r="1698" spans="1:13" s="14" customFormat="1" ht="8.25" customHeight="1" x14ac:dyDescent="0.15">
      <c r="A1698" s="18" t="s">
        <v>28</v>
      </c>
      <c r="B1698" s="19">
        <v>32840.11</v>
      </c>
      <c r="C1698" s="19">
        <v>68131.811000000002</v>
      </c>
      <c r="D1698" s="19">
        <v>37399.947</v>
      </c>
      <c r="E1698" s="19">
        <v>4748.8069999999998</v>
      </c>
      <c r="F1698" s="19">
        <v>20210.343000000001</v>
      </c>
      <c r="G1698" s="19">
        <v>30513.096000000001</v>
      </c>
      <c r="H1698" s="19">
        <v>59493.22</v>
      </c>
      <c r="J1698" s="20"/>
      <c r="K1698" s="20"/>
      <c r="L1698" s="20"/>
      <c r="M1698" s="20"/>
    </row>
    <row r="1699" spans="1:13" s="14" customFormat="1" ht="8.25" customHeight="1" x14ac:dyDescent="0.15">
      <c r="A1699" s="21" t="s">
        <v>29</v>
      </c>
      <c r="B1699" s="22">
        <v>5149.1940000000004</v>
      </c>
      <c r="C1699" s="22">
        <v>26591.758000000002</v>
      </c>
      <c r="D1699" s="22">
        <v>8111.8090000000002</v>
      </c>
      <c r="E1699" s="22">
        <v>1615.0550000000001</v>
      </c>
      <c r="F1699" s="22">
        <v>6745.7839999999997</v>
      </c>
      <c r="G1699" s="22">
        <v>9781.3809999999994</v>
      </c>
      <c r="H1699" s="22">
        <v>18333.335999999999</v>
      </c>
      <c r="J1699" s="20"/>
      <c r="K1699" s="20"/>
      <c r="L1699" s="20"/>
      <c r="M1699" s="20"/>
    </row>
    <row r="1700" spans="1:13" s="14" customFormat="1" ht="8.25" customHeight="1" x14ac:dyDescent="0.15">
      <c r="A1700" s="18" t="s">
        <v>30</v>
      </c>
      <c r="B1700" s="19">
        <v>3558.3</v>
      </c>
      <c r="C1700" s="19">
        <v>8961.8189999999995</v>
      </c>
      <c r="D1700" s="19">
        <v>5478.5110000000004</v>
      </c>
      <c r="E1700" s="19">
        <v>571.95000000000005</v>
      </c>
      <c r="F1700" s="19">
        <v>4429.1239999999998</v>
      </c>
      <c r="G1700" s="19">
        <v>4804.902</v>
      </c>
      <c r="H1700" s="19">
        <v>8991.6170000000002</v>
      </c>
      <c r="J1700" s="20"/>
      <c r="K1700" s="20"/>
      <c r="L1700" s="20"/>
      <c r="M1700" s="20"/>
    </row>
    <row r="1701" spans="1:13" s="14" customFormat="1" ht="8.25" customHeight="1" x14ac:dyDescent="0.15">
      <c r="A1701" s="18" t="s">
        <v>31</v>
      </c>
      <c r="B1701" s="19">
        <v>1859.2049999999999</v>
      </c>
      <c r="C1701" s="19">
        <v>6474.6319999999996</v>
      </c>
      <c r="D1701" s="19">
        <v>3047.3620000000001</v>
      </c>
      <c r="E1701" s="19">
        <v>355.42</v>
      </c>
      <c r="F1701" s="19">
        <v>9612.6219999999994</v>
      </c>
      <c r="G1701" s="19">
        <v>2301.558</v>
      </c>
      <c r="H1701" s="19">
        <v>8090.3019999999997</v>
      </c>
      <c r="J1701" s="20"/>
      <c r="K1701" s="20"/>
      <c r="L1701" s="20"/>
      <c r="M1701" s="20"/>
    </row>
    <row r="1702" spans="1:13" s="14" customFormat="1" ht="8.25" customHeight="1" x14ac:dyDescent="0.15">
      <c r="A1702" s="18" t="s">
        <v>32</v>
      </c>
      <c r="B1702" s="19">
        <v>58398.065999999999</v>
      </c>
      <c r="C1702" s="19">
        <v>30636.635999999999</v>
      </c>
      <c r="D1702" s="19">
        <v>18838.106</v>
      </c>
      <c r="E1702" s="19">
        <v>5833.3770000000004</v>
      </c>
      <c r="F1702" s="19">
        <v>12515.142</v>
      </c>
      <c r="G1702" s="19">
        <v>15816.814</v>
      </c>
      <c r="H1702" s="19">
        <v>24236.989000000001</v>
      </c>
      <c r="J1702" s="20"/>
      <c r="K1702" s="20"/>
      <c r="L1702" s="20"/>
      <c r="M1702" s="20"/>
    </row>
    <row r="1703" spans="1:13" s="14" customFormat="1" ht="8.25" customHeight="1" x14ac:dyDescent="0.15">
      <c r="A1703" s="21" t="s">
        <v>33</v>
      </c>
      <c r="B1703" s="22">
        <v>2531.58</v>
      </c>
      <c r="C1703" s="22">
        <v>18711.416000000001</v>
      </c>
      <c r="D1703" s="22">
        <v>5768.2879999999996</v>
      </c>
      <c r="E1703" s="22">
        <v>550.24400000000003</v>
      </c>
      <c r="F1703" s="22">
        <v>6843.7240000000002</v>
      </c>
      <c r="G1703" s="22">
        <v>6683.5169999999998</v>
      </c>
      <c r="H1703" s="22">
        <v>16018.121999999999</v>
      </c>
      <c r="J1703" s="20"/>
      <c r="K1703" s="20"/>
      <c r="L1703" s="20"/>
      <c r="M1703" s="20"/>
    </row>
    <row r="1704" spans="1:13" s="14" customFormat="1" ht="8.25" customHeight="1" x14ac:dyDescent="0.15">
      <c r="A1704" s="18" t="s">
        <v>34</v>
      </c>
      <c r="B1704" s="19">
        <v>11466.825000000001</v>
      </c>
      <c r="C1704" s="19">
        <v>28683.088</v>
      </c>
      <c r="D1704" s="19">
        <v>12728.950999999999</v>
      </c>
      <c r="E1704" s="19">
        <v>1236.54</v>
      </c>
      <c r="F1704" s="19">
        <v>6562.1440000000002</v>
      </c>
      <c r="G1704" s="19">
        <v>10516.415000000001</v>
      </c>
      <c r="H1704" s="19">
        <v>16844.624</v>
      </c>
      <c r="J1704" s="20"/>
      <c r="K1704" s="20"/>
      <c r="L1704" s="20"/>
      <c r="M1704" s="20"/>
    </row>
    <row r="1705" spans="1:13" s="14" customFormat="1" ht="8.25" customHeight="1" x14ac:dyDescent="0.15">
      <c r="A1705" s="18" t="s">
        <v>35</v>
      </c>
      <c r="B1705" s="19">
        <v>6387.7060000000001</v>
      </c>
      <c r="C1705" s="19">
        <v>10649.125</v>
      </c>
      <c r="D1705" s="19">
        <v>4946.08</v>
      </c>
      <c r="E1705" s="19">
        <v>525.63499999999999</v>
      </c>
      <c r="F1705" s="19">
        <v>5303.7809999999999</v>
      </c>
      <c r="G1705" s="19">
        <v>5496.0709999999999</v>
      </c>
      <c r="H1705" s="19">
        <v>9488.1919999999991</v>
      </c>
      <c r="J1705" s="20"/>
      <c r="K1705" s="20"/>
      <c r="L1705" s="20"/>
      <c r="M1705" s="20"/>
    </row>
    <row r="1706" spans="1:13" s="14" customFormat="1" ht="8.25" customHeight="1" x14ac:dyDescent="0.15">
      <c r="A1706" s="18" t="s">
        <v>36</v>
      </c>
      <c r="B1706" s="19">
        <v>12996.906000000001</v>
      </c>
      <c r="C1706" s="19">
        <v>7262.63</v>
      </c>
      <c r="D1706" s="19">
        <v>4737.4989999999998</v>
      </c>
      <c r="E1706" s="19">
        <v>3186.42</v>
      </c>
      <c r="F1706" s="19">
        <v>45219.864999999998</v>
      </c>
      <c r="G1706" s="19">
        <v>3803.6309999999999</v>
      </c>
      <c r="H1706" s="19">
        <v>9408.6540000000005</v>
      </c>
      <c r="J1706" s="20"/>
      <c r="K1706" s="20"/>
      <c r="L1706" s="20"/>
      <c r="M1706" s="20"/>
    </row>
    <row r="1707" spans="1:13" s="14" customFormat="1" ht="8.25" customHeight="1" x14ac:dyDescent="0.15">
      <c r="A1707" s="21" t="s">
        <v>37</v>
      </c>
      <c r="B1707" s="22">
        <v>6302.9679999999998</v>
      </c>
      <c r="C1707" s="22">
        <v>14541.609</v>
      </c>
      <c r="D1707" s="22">
        <v>7077.8980000000001</v>
      </c>
      <c r="E1707" s="22">
        <v>576.42499999999995</v>
      </c>
      <c r="F1707" s="22">
        <v>4721.9219999999996</v>
      </c>
      <c r="G1707" s="22">
        <v>11394.775</v>
      </c>
      <c r="H1707" s="22">
        <v>13972.701999999999</v>
      </c>
      <c r="J1707" s="20"/>
      <c r="K1707" s="20"/>
      <c r="L1707" s="20"/>
      <c r="M1707" s="20"/>
    </row>
    <row r="1708" spans="1:13" s="14" customFormat="1" ht="8.25" customHeight="1" x14ac:dyDescent="0.15">
      <c r="A1708" s="18" t="s">
        <v>38</v>
      </c>
      <c r="B1708" s="19">
        <v>4313.6620000000003</v>
      </c>
      <c r="C1708" s="19">
        <v>18456.726999999999</v>
      </c>
      <c r="D1708" s="19">
        <v>7403.6729999999998</v>
      </c>
      <c r="E1708" s="19">
        <v>1470.28</v>
      </c>
      <c r="F1708" s="19">
        <v>9066.5159999999996</v>
      </c>
      <c r="G1708" s="19">
        <v>9916.1280000000006</v>
      </c>
      <c r="H1708" s="19">
        <v>12626.453</v>
      </c>
      <c r="J1708" s="20"/>
      <c r="K1708" s="20"/>
      <c r="L1708" s="20"/>
      <c r="M1708" s="20"/>
    </row>
    <row r="1709" spans="1:13" s="14" customFormat="1" ht="8.25" customHeight="1" x14ac:dyDescent="0.15">
      <c r="A1709" s="18" t="s">
        <v>39</v>
      </c>
      <c r="B1709" s="19">
        <v>9801.8860000000004</v>
      </c>
      <c r="C1709" s="19">
        <v>17754.226999999999</v>
      </c>
      <c r="D1709" s="19">
        <v>9550.5429999999997</v>
      </c>
      <c r="E1709" s="19">
        <v>1380.568</v>
      </c>
      <c r="F1709" s="19">
        <v>7455.6809999999996</v>
      </c>
      <c r="G1709" s="19">
        <v>10681.636</v>
      </c>
      <c r="H1709" s="19">
        <v>16236.366</v>
      </c>
      <c r="J1709" s="20"/>
      <c r="K1709" s="20"/>
      <c r="L1709" s="20"/>
      <c r="M1709" s="20"/>
    </row>
    <row r="1710" spans="1:13" s="14" customFormat="1" ht="8.25" customHeight="1" x14ac:dyDescent="0.15">
      <c r="A1710" s="18" t="s">
        <v>40</v>
      </c>
      <c r="B1710" s="19">
        <v>3471.8</v>
      </c>
      <c r="C1710" s="19">
        <v>12800.464</v>
      </c>
      <c r="D1710" s="19">
        <v>8017.3869999999997</v>
      </c>
      <c r="E1710" s="19">
        <v>321.49099999999999</v>
      </c>
      <c r="F1710" s="19">
        <v>5128.8639999999996</v>
      </c>
      <c r="G1710" s="19">
        <v>5836.4080000000004</v>
      </c>
      <c r="H1710" s="19">
        <v>12391.744000000001</v>
      </c>
      <c r="J1710" s="20"/>
      <c r="K1710" s="20"/>
      <c r="L1710" s="20"/>
      <c r="M1710" s="20"/>
    </row>
    <row r="1711" spans="1:13" s="14" customFormat="1" ht="8.25" customHeight="1" x14ac:dyDescent="0.15">
      <c r="A1711" s="21" t="s">
        <v>41</v>
      </c>
      <c r="B1711" s="22">
        <v>9726.4699999999993</v>
      </c>
      <c r="C1711" s="22">
        <v>18509.949000000001</v>
      </c>
      <c r="D1711" s="22">
        <v>10603.457</v>
      </c>
      <c r="E1711" s="22">
        <v>825.91099999999994</v>
      </c>
      <c r="F1711" s="22">
        <v>5613.15</v>
      </c>
      <c r="G1711" s="22">
        <v>10096.266</v>
      </c>
      <c r="H1711" s="22">
        <v>15223.849</v>
      </c>
      <c r="J1711" s="20"/>
      <c r="K1711" s="20"/>
      <c r="L1711" s="20"/>
      <c r="M1711" s="20"/>
    </row>
    <row r="1712" spans="1:13" s="14" customFormat="1" ht="8.25" customHeight="1" x14ac:dyDescent="0.15">
      <c r="A1712" s="18" t="s">
        <v>42</v>
      </c>
      <c r="B1712" s="19">
        <v>1288.8140000000001</v>
      </c>
      <c r="C1712" s="19">
        <v>5606.1480000000001</v>
      </c>
      <c r="D1712" s="19">
        <v>2904.7449999999999</v>
      </c>
      <c r="E1712" s="19">
        <v>137.446</v>
      </c>
      <c r="F1712" s="19">
        <v>1252.54</v>
      </c>
      <c r="G1712" s="19">
        <v>1932.7339999999999</v>
      </c>
      <c r="H1712" s="19">
        <v>5571.3509999999997</v>
      </c>
      <c r="J1712" s="20"/>
      <c r="K1712" s="20"/>
      <c r="L1712" s="20"/>
      <c r="M1712" s="20"/>
    </row>
    <row r="1713" spans="1:13" s="14" customFormat="1" ht="8.25" customHeight="1" x14ac:dyDescent="0.15">
      <c r="A1713" s="18" t="s">
        <v>43</v>
      </c>
      <c r="B1713" s="19">
        <v>8519.73</v>
      </c>
      <c r="C1713" s="19">
        <v>40192.046999999999</v>
      </c>
      <c r="D1713" s="19">
        <v>20299.165000000001</v>
      </c>
      <c r="E1713" s="19">
        <v>1469.742</v>
      </c>
      <c r="F1713" s="19">
        <v>12377.503000000001</v>
      </c>
      <c r="G1713" s="19">
        <v>16580.620999999999</v>
      </c>
      <c r="H1713" s="19">
        <v>29775.024000000001</v>
      </c>
      <c r="J1713" s="20"/>
      <c r="K1713" s="20"/>
      <c r="L1713" s="20"/>
      <c r="M1713" s="20"/>
    </row>
    <row r="1714" spans="1:13" s="14" customFormat="1" ht="8.25" customHeight="1" x14ac:dyDescent="0.15">
      <c r="A1714" s="18" t="s">
        <v>44</v>
      </c>
      <c r="B1714" s="19">
        <v>9883.7569999999996</v>
      </c>
      <c r="C1714" s="24">
        <v>11155.187</v>
      </c>
      <c r="D1714" s="24">
        <v>6200.0479999999998</v>
      </c>
      <c r="E1714" s="24">
        <v>585.13199999999995</v>
      </c>
      <c r="F1714" s="24">
        <v>5428.3180000000002</v>
      </c>
      <c r="G1714" s="24">
        <v>6008.4660000000003</v>
      </c>
      <c r="H1714" s="24">
        <v>9601.0069999999996</v>
      </c>
      <c r="J1714" s="20"/>
      <c r="K1714" s="20"/>
      <c r="L1714" s="20"/>
      <c r="M1714" s="20"/>
    </row>
    <row r="1715" spans="1:13" s="14" customFormat="1" ht="8.25" customHeight="1" x14ac:dyDescent="0.15">
      <c r="A1715" s="21" t="s">
        <v>45</v>
      </c>
      <c r="B1715" s="22">
        <v>1439.4659999999999</v>
      </c>
      <c r="C1715" s="34">
        <v>9414.982</v>
      </c>
      <c r="D1715" s="34">
        <v>3523.3</v>
      </c>
      <c r="E1715" s="34">
        <v>236.40299999999999</v>
      </c>
      <c r="F1715" s="34">
        <v>2048.7800000000002</v>
      </c>
      <c r="G1715" s="34">
        <v>2453.817</v>
      </c>
      <c r="H1715" s="34">
        <v>8385.5470000000005</v>
      </c>
      <c r="J1715" s="20"/>
      <c r="K1715" s="20"/>
      <c r="L1715" s="20"/>
      <c r="M1715" s="20"/>
    </row>
    <row r="1716" spans="1:13" s="39" customFormat="1" ht="8.25" customHeight="1" x14ac:dyDescent="0.2"/>
    <row r="1717" spans="1:13" s="14" customFormat="1" ht="8.25" customHeight="1" x14ac:dyDescent="0.15">
      <c r="A1717" s="12">
        <v>2012</v>
      </c>
      <c r="B1717" s="13"/>
      <c r="C1717" s="13"/>
      <c r="D1717" s="13"/>
      <c r="E1717" s="13"/>
      <c r="F1717" s="13"/>
      <c r="G1717" s="13"/>
      <c r="H1717" s="13"/>
    </row>
    <row r="1718" spans="1:13" s="17" customFormat="1" ht="8.25" customHeight="1" x14ac:dyDescent="0.15">
      <c r="A1718" s="15" t="s">
        <v>13</v>
      </c>
      <c r="B1718" s="16">
        <f t="shared" ref="B1718:H1718" si="54">SUM(B1720:B1751)</f>
        <v>552720.64999999991</v>
      </c>
      <c r="C1718" s="16">
        <f t="shared" si="54"/>
        <v>660766.81799999997</v>
      </c>
      <c r="D1718" s="16">
        <f t="shared" si="54"/>
        <v>370003.723</v>
      </c>
      <c r="E1718" s="16">
        <f t="shared" si="54"/>
        <v>68593.10100000001</v>
      </c>
      <c r="F1718" s="16">
        <f t="shared" si="54"/>
        <v>341158.20800000004</v>
      </c>
      <c r="G1718" s="16">
        <f t="shared" si="54"/>
        <v>333942.64799999993</v>
      </c>
      <c r="H1718" s="16">
        <f t="shared" si="54"/>
        <v>681262.73699999996</v>
      </c>
      <c r="J1718" s="50"/>
      <c r="K1718" s="50"/>
      <c r="L1718" s="50"/>
      <c r="M1718" s="50"/>
    </row>
    <row r="1719" spans="1:13" s="17" customFormat="1" ht="3.95" customHeight="1" x14ac:dyDescent="0.15">
      <c r="A1719" s="15"/>
      <c r="B1719" s="16"/>
      <c r="C1719" s="16"/>
      <c r="D1719" s="16"/>
      <c r="E1719" s="16"/>
      <c r="F1719" s="16"/>
      <c r="G1719" s="16"/>
      <c r="H1719" s="16"/>
      <c r="J1719" s="50"/>
      <c r="K1719" s="50"/>
      <c r="L1719" s="50"/>
      <c r="M1719" s="50"/>
    </row>
    <row r="1720" spans="1:13" s="14" customFormat="1" ht="8.25" customHeight="1" x14ac:dyDescent="0.15">
      <c r="A1720" s="18" t="s">
        <v>14</v>
      </c>
      <c r="B1720" s="19">
        <v>3943.779</v>
      </c>
      <c r="C1720" s="19">
        <v>7254.6670000000004</v>
      </c>
      <c r="D1720" s="19">
        <v>4345.3720000000003</v>
      </c>
      <c r="E1720" s="19">
        <v>393.69200000000001</v>
      </c>
      <c r="F1720" s="19">
        <v>2817.6149999999998</v>
      </c>
      <c r="G1720" s="19">
        <v>2762.0329999999999</v>
      </c>
      <c r="H1720" s="19">
        <v>9121.0740000000005</v>
      </c>
      <c r="J1720" s="20"/>
      <c r="K1720" s="20"/>
      <c r="L1720" s="20"/>
      <c r="M1720" s="20"/>
    </row>
    <row r="1721" spans="1:13" s="14" customFormat="1" ht="8.25" customHeight="1" x14ac:dyDescent="0.15">
      <c r="A1721" s="18" t="s">
        <v>15</v>
      </c>
      <c r="B1721" s="19">
        <v>12055.052</v>
      </c>
      <c r="C1721" s="19">
        <v>19468.398000000001</v>
      </c>
      <c r="D1721" s="19">
        <v>9246.4290000000001</v>
      </c>
      <c r="E1721" s="19">
        <v>5003.3090000000002</v>
      </c>
      <c r="F1721" s="19">
        <v>10206.564</v>
      </c>
      <c r="G1721" s="19">
        <v>10640.880999999999</v>
      </c>
      <c r="H1721" s="19">
        <v>21194.379000000001</v>
      </c>
      <c r="J1721" s="20"/>
      <c r="K1721" s="20"/>
      <c r="L1721" s="20"/>
      <c r="M1721" s="20"/>
    </row>
    <row r="1722" spans="1:13" s="14" customFormat="1" ht="8.25" customHeight="1" x14ac:dyDescent="0.15">
      <c r="A1722" s="18" t="s">
        <v>16</v>
      </c>
      <c r="B1722" s="19">
        <v>3004.8789999999999</v>
      </c>
      <c r="C1722" s="19">
        <v>4317.1970000000001</v>
      </c>
      <c r="D1722" s="19">
        <v>2804.5320000000002</v>
      </c>
      <c r="E1722" s="19">
        <v>674.26400000000001</v>
      </c>
      <c r="F1722" s="19">
        <v>15999.833000000001</v>
      </c>
      <c r="G1722" s="19">
        <v>2645.1579999999999</v>
      </c>
      <c r="H1722" s="19">
        <v>6333.3670000000002</v>
      </c>
      <c r="J1722" s="20"/>
      <c r="K1722" s="20"/>
      <c r="L1722" s="20"/>
      <c r="M1722" s="20"/>
    </row>
    <row r="1723" spans="1:13" s="14" customFormat="1" ht="8.25" customHeight="1" x14ac:dyDescent="0.15">
      <c r="A1723" s="21" t="s">
        <v>17</v>
      </c>
      <c r="B1723" s="22">
        <v>2481.7449999999999</v>
      </c>
      <c r="C1723" s="22">
        <v>5607.4049999999997</v>
      </c>
      <c r="D1723" s="22">
        <v>2458.1529999999998</v>
      </c>
      <c r="E1723" s="22">
        <v>565.97699999999998</v>
      </c>
      <c r="F1723" s="22">
        <v>4123.9560000000001</v>
      </c>
      <c r="G1723" s="22">
        <v>3298.0189999999998</v>
      </c>
      <c r="H1723" s="22">
        <v>6500.3850000000002</v>
      </c>
      <c r="J1723" s="20"/>
      <c r="K1723" s="20"/>
      <c r="L1723" s="20"/>
      <c r="M1723" s="20"/>
    </row>
    <row r="1724" spans="1:13" s="14" customFormat="1" ht="8.25" customHeight="1" x14ac:dyDescent="0.15">
      <c r="A1724" s="18" t="s">
        <v>18</v>
      </c>
      <c r="B1724" s="19">
        <v>21963.91</v>
      </c>
      <c r="C1724" s="19">
        <v>15964.257</v>
      </c>
      <c r="D1724" s="19">
        <v>8372.3160000000007</v>
      </c>
      <c r="E1724" s="19">
        <v>2532.3139999999999</v>
      </c>
      <c r="F1724" s="19">
        <v>5589.6760000000004</v>
      </c>
      <c r="G1724" s="19">
        <v>7091.5169999999998</v>
      </c>
      <c r="H1724" s="19">
        <v>14193.821</v>
      </c>
      <c r="J1724" s="20"/>
      <c r="K1724" s="20"/>
      <c r="L1724" s="20"/>
      <c r="M1724" s="20"/>
    </row>
    <row r="1725" spans="1:13" s="14" customFormat="1" ht="8.25" customHeight="1" x14ac:dyDescent="0.15">
      <c r="A1725" s="18" t="s">
        <v>19</v>
      </c>
      <c r="B1725" s="19">
        <v>1858.8969999999999</v>
      </c>
      <c r="C1725" s="19">
        <v>4632.5590000000002</v>
      </c>
      <c r="D1725" s="19">
        <v>2697.4340000000002</v>
      </c>
      <c r="E1725" s="19">
        <v>239.59800000000001</v>
      </c>
      <c r="F1725" s="19">
        <v>3222.6770000000001</v>
      </c>
      <c r="G1725" s="19">
        <v>1991.81</v>
      </c>
      <c r="H1725" s="19">
        <v>5370.0630000000001</v>
      </c>
      <c r="J1725" s="20"/>
      <c r="K1725" s="20"/>
      <c r="L1725" s="20"/>
      <c r="M1725" s="20"/>
    </row>
    <row r="1726" spans="1:13" s="14" customFormat="1" ht="8.25" customHeight="1" x14ac:dyDescent="0.15">
      <c r="A1726" s="18" t="s">
        <v>20</v>
      </c>
      <c r="B1726" s="19">
        <v>3552.2959999999998</v>
      </c>
      <c r="C1726" s="19">
        <v>23459.263999999999</v>
      </c>
      <c r="D1726" s="19">
        <v>8382.2250000000004</v>
      </c>
      <c r="E1726" s="19">
        <v>447.05599999999998</v>
      </c>
      <c r="F1726" s="19">
        <v>5798.165</v>
      </c>
      <c r="G1726" s="19">
        <v>6935.2730000000001</v>
      </c>
      <c r="H1726" s="19">
        <v>16312.481</v>
      </c>
      <c r="J1726" s="20"/>
      <c r="K1726" s="20"/>
      <c r="L1726" s="20"/>
      <c r="M1726" s="20"/>
    </row>
    <row r="1727" spans="1:13" s="14" customFormat="1" ht="8.25" customHeight="1" x14ac:dyDescent="0.15">
      <c r="A1727" s="21" t="s">
        <v>21</v>
      </c>
      <c r="B1727" s="22">
        <v>7625.4690000000001</v>
      </c>
      <c r="C1727" s="22">
        <v>20740.227999999999</v>
      </c>
      <c r="D1727" s="22">
        <v>10753.21</v>
      </c>
      <c r="E1727" s="22">
        <v>1165.463</v>
      </c>
      <c r="F1727" s="22">
        <v>7301.8010000000004</v>
      </c>
      <c r="G1727" s="22">
        <v>9564.6779999999999</v>
      </c>
      <c r="H1727" s="22">
        <v>18385.329000000002</v>
      </c>
      <c r="J1727" s="20"/>
      <c r="K1727" s="20"/>
      <c r="L1727" s="20"/>
      <c r="M1727" s="20"/>
    </row>
    <row r="1728" spans="1:13" s="14" customFormat="1" ht="8.25" customHeight="1" x14ac:dyDescent="0.15">
      <c r="A1728" s="18" t="s">
        <v>22</v>
      </c>
      <c r="B1728" s="19">
        <v>247544.27299999999</v>
      </c>
      <c r="C1728" s="19">
        <v>97478.896999999997</v>
      </c>
      <c r="D1728" s="19">
        <v>83018.028000000006</v>
      </c>
      <c r="E1728" s="19">
        <v>22264.483</v>
      </c>
      <c r="F1728" s="19">
        <v>56257.256000000001</v>
      </c>
      <c r="G1728" s="19">
        <v>71049.259999999995</v>
      </c>
      <c r="H1728" s="19">
        <v>184177.93700000001</v>
      </c>
      <c r="J1728" s="20"/>
      <c r="K1728" s="20"/>
      <c r="L1728" s="20"/>
      <c r="M1728" s="20"/>
    </row>
    <row r="1729" spans="1:13" s="14" customFormat="1" ht="8.25" customHeight="1" x14ac:dyDescent="0.15">
      <c r="A1729" s="18" t="s">
        <v>23</v>
      </c>
      <c r="B1729" s="19">
        <v>3404.07</v>
      </c>
      <c r="C1729" s="19">
        <v>10545.106</v>
      </c>
      <c r="D1729" s="19">
        <v>4643.1480000000001</v>
      </c>
      <c r="E1729" s="19">
        <v>224.261</v>
      </c>
      <c r="F1729" s="19">
        <v>2273.3040000000001</v>
      </c>
      <c r="G1729" s="19">
        <v>2936.9760000000001</v>
      </c>
      <c r="H1729" s="19">
        <v>10040.337</v>
      </c>
      <c r="J1729" s="20"/>
      <c r="K1729" s="20"/>
      <c r="L1729" s="20"/>
      <c r="M1729" s="20"/>
    </row>
    <row r="1730" spans="1:13" s="14" customFormat="1" ht="8.25" customHeight="1" x14ac:dyDescent="0.15">
      <c r="A1730" s="18" t="s">
        <v>24</v>
      </c>
      <c r="B1730" s="19">
        <v>14471.737999999999</v>
      </c>
      <c r="C1730" s="19">
        <v>23767.605</v>
      </c>
      <c r="D1730" s="19">
        <v>15764.347</v>
      </c>
      <c r="E1730" s="19">
        <v>2319.799</v>
      </c>
      <c r="F1730" s="19">
        <v>10362.758</v>
      </c>
      <c r="G1730" s="19">
        <v>13050.52</v>
      </c>
      <c r="H1730" s="19">
        <v>20396.562000000002</v>
      </c>
      <c r="J1730" s="20"/>
      <c r="K1730" s="20"/>
      <c r="L1730" s="20"/>
      <c r="M1730" s="20"/>
    </row>
    <row r="1731" spans="1:13" s="14" customFormat="1" ht="8.25" customHeight="1" x14ac:dyDescent="0.15">
      <c r="A1731" s="21" t="s">
        <v>25</v>
      </c>
      <c r="B1731" s="22">
        <v>2746.4609999999998</v>
      </c>
      <c r="C1731" s="22">
        <v>16644.350999999999</v>
      </c>
      <c r="D1731" s="22">
        <v>6819.134</v>
      </c>
      <c r="E1731" s="22">
        <v>471.048</v>
      </c>
      <c r="F1731" s="22">
        <v>11616.156000000001</v>
      </c>
      <c r="G1731" s="22">
        <v>5566.0060000000003</v>
      </c>
      <c r="H1731" s="22">
        <v>16302.43</v>
      </c>
      <c r="J1731" s="20"/>
      <c r="K1731" s="20"/>
      <c r="L1731" s="20"/>
      <c r="M1731" s="20"/>
    </row>
    <row r="1732" spans="1:13" s="14" customFormat="1" ht="8.25" customHeight="1" x14ac:dyDescent="0.15">
      <c r="A1732" s="18" t="s">
        <v>26</v>
      </c>
      <c r="B1732" s="19">
        <v>2714.2559999999999</v>
      </c>
      <c r="C1732" s="19">
        <v>13825.648999999999</v>
      </c>
      <c r="D1732" s="19">
        <v>5436.6880000000001</v>
      </c>
      <c r="E1732" s="19">
        <v>1118.588</v>
      </c>
      <c r="F1732" s="19">
        <v>3314.9769999999999</v>
      </c>
      <c r="G1732" s="19">
        <v>5170.0929999999998</v>
      </c>
      <c r="H1732" s="19">
        <v>11003.454</v>
      </c>
      <c r="J1732" s="20"/>
      <c r="K1732" s="20"/>
      <c r="L1732" s="20"/>
      <c r="M1732" s="20"/>
    </row>
    <row r="1733" spans="1:13" s="14" customFormat="1" ht="8.25" customHeight="1" x14ac:dyDescent="0.15">
      <c r="A1733" s="18" t="s">
        <v>27</v>
      </c>
      <c r="B1733" s="19">
        <v>27197.522000000001</v>
      </c>
      <c r="C1733" s="19">
        <v>38736.542000000001</v>
      </c>
      <c r="D1733" s="19">
        <v>22802.162</v>
      </c>
      <c r="E1733" s="19">
        <v>4554.1260000000002</v>
      </c>
      <c r="F1733" s="19">
        <v>23997.35</v>
      </c>
      <c r="G1733" s="19">
        <v>21729.406999999999</v>
      </c>
      <c r="H1733" s="19">
        <v>35444.720000000001</v>
      </c>
      <c r="J1733" s="20"/>
      <c r="K1733" s="20"/>
      <c r="L1733" s="20"/>
      <c r="M1733" s="20"/>
    </row>
    <row r="1734" spans="1:13" s="14" customFormat="1" ht="8.25" customHeight="1" x14ac:dyDescent="0.15">
      <c r="A1734" s="18" t="s">
        <v>28</v>
      </c>
      <c r="B1734" s="19">
        <v>34059.432000000001</v>
      </c>
      <c r="C1734" s="19">
        <v>70561.459000000003</v>
      </c>
      <c r="D1734" s="19">
        <v>39003.951999999997</v>
      </c>
      <c r="E1734" s="19">
        <v>4914.9920000000002</v>
      </c>
      <c r="F1734" s="19">
        <v>19844.651999999998</v>
      </c>
      <c r="G1734" s="19">
        <v>31906.202000000001</v>
      </c>
      <c r="H1734" s="19">
        <v>61680.038999999997</v>
      </c>
      <c r="J1734" s="20"/>
      <c r="K1734" s="20"/>
      <c r="L1734" s="20"/>
      <c r="M1734" s="20"/>
    </row>
    <row r="1735" spans="1:13" s="14" customFormat="1" ht="8.25" customHeight="1" x14ac:dyDescent="0.15">
      <c r="A1735" s="21" t="s">
        <v>29</v>
      </c>
      <c r="B1735" s="22">
        <v>5694.3329999999996</v>
      </c>
      <c r="C1735" s="22">
        <v>25999.100999999999</v>
      </c>
      <c r="D1735" s="22">
        <v>8104.6859999999997</v>
      </c>
      <c r="E1735" s="22">
        <v>1666.769</v>
      </c>
      <c r="F1735" s="22">
        <v>6793.9390000000003</v>
      </c>
      <c r="G1735" s="22">
        <v>10037.705</v>
      </c>
      <c r="H1735" s="22">
        <v>18816.121999999999</v>
      </c>
      <c r="J1735" s="20"/>
      <c r="K1735" s="20"/>
      <c r="L1735" s="20"/>
      <c r="M1735" s="20"/>
    </row>
    <row r="1736" spans="1:13" s="14" customFormat="1" ht="8.25" customHeight="1" x14ac:dyDescent="0.15">
      <c r="A1736" s="18" t="s">
        <v>30</v>
      </c>
      <c r="B1736" s="19">
        <v>3533.7280000000001</v>
      </c>
      <c r="C1736" s="19">
        <v>9607.0859999999993</v>
      </c>
      <c r="D1736" s="19">
        <v>5332.7820000000002</v>
      </c>
      <c r="E1736" s="19">
        <v>581.56100000000004</v>
      </c>
      <c r="F1736" s="19">
        <v>4613.5460000000003</v>
      </c>
      <c r="G1736" s="19">
        <v>5054.3879999999999</v>
      </c>
      <c r="H1736" s="19">
        <v>9918.9429999999993</v>
      </c>
      <c r="J1736" s="20"/>
      <c r="K1736" s="20"/>
      <c r="L1736" s="20"/>
      <c r="M1736" s="20"/>
    </row>
    <row r="1737" spans="1:13" s="14" customFormat="1" ht="8.25" customHeight="1" x14ac:dyDescent="0.15">
      <c r="A1737" s="18" t="s">
        <v>31</v>
      </c>
      <c r="B1737" s="19">
        <v>1928.31</v>
      </c>
      <c r="C1737" s="19">
        <v>6166.1639999999998</v>
      </c>
      <c r="D1737" s="19">
        <v>3135.5430000000001</v>
      </c>
      <c r="E1737" s="19">
        <v>336.93299999999999</v>
      </c>
      <c r="F1737" s="19">
        <v>7516.8519999999999</v>
      </c>
      <c r="G1737" s="19">
        <v>2427.8939999999998</v>
      </c>
      <c r="H1737" s="19">
        <v>8901.634</v>
      </c>
      <c r="J1737" s="20"/>
      <c r="K1737" s="20"/>
      <c r="L1737" s="20"/>
      <c r="M1737" s="20"/>
    </row>
    <row r="1738" spans="1:13" s="14" customFormat="1" ht="8.25" customHeight="1" x14ac:dyDescent="0.15">
      <c r="A1738" s="18" t="s">
        <v>32</v>
      </c>
      <c r="B1738" s="19">
        <v>59545.021000000001</v>
      </c>
      <c r="C1738" s="19">
        <v>32606.54</v>
      </c>
      <c r="D1738" s="19">
        <v>18803.690999999999</v>
      </c>
      <c r="E1738" s="19">
        <v>6099.0929999999998</v>
      </c>
      <c r="F1738" s="19">
        <v>14047.3</v>
      </c>
      <c r="G1738" s="19">
        <v>16028.501</v>
      </c>
      <c r="H1738" s="19">
        <v>25770.791000000001</v>
      </c>
      <c r="J1738" s="20"/>
      <c r="K1738" s="20"/>
      <c r="L1738" s="20"/>
      <c r="M1738" s="20"/>
    </row>
    <row r="1739" spans="1:13" s="14" customFormat="1" ht="8.25" customHeight="1" x14ac:dyDescent="0.15">
      <c r="A1739" s="21" t="s">
        <v>33</v>
      </c>
      <c r="B1739" s="22">
        <v>2691.58</v>
      </c>
      <c r="C1739" s="22">
        <v>17387.636999999999</v>
      </c>
      <c r="D1739" s="22">
        <v>5843.75</v>
      </c>
      <c r="E1739" s="22">
        <v>564.59</v>
      </c>
      <c r="F1739" s="22">
        <v>6678.7</v>
      </c>
      <c r="G1739" s="22">
        <v>6741.7110000000002</v>
      </c>
      <c r="H1739" s="22">
        <v>15867.406000000001</v>
      </c>
      <c r="J1739" s="20"/>
      <c r="K1739" s="20"/>
      <c r="L1739" s="20"/>
      <c r="M1739" s="20"/>
    </row>
    <row r="1740" spans="1:13" s="14" customFormat="1" ht="8.25" customHeight="1" x14ac:dyDescent="0.15">
      <c r="A1740" s="18" t="s">
        <v>34</v>
      </c>
      <c r="B1740" s="19">
        <v>11262.262000000001</v>
      </c>
      <c r="C1740" s="19">
        <v>29681.837</v>
      </c>
      <c r="D1740" s="19">
        <v>12666.674000000001</v>
      </c>
      <c r="E1740" s="19">
        <v>1307.6980000000001</v>
      </c>
      <c r="F1740" s="19">
        <v>7203.29</v>
      </c>
      <c r="G1740" s="19">
        <v>10764.962</v>
      </c>
      <c r="H1740" s="19">
        <v>17207.664000000001</v>
      </c>
      <c r="J1740" s="20"/>
      <c r="K1740" s="20"/>
      <c r="L1740" s="20"/>
      <c r="M1740" s="20"/>
    </row>
    <row r="1741" spans="1:13" s="14" customFormat="1" ht="8.25" customHeight="1" x14ac:dyDescent="0.15">
      <c r="A1741" s="18" t="s">
        <v>35</v>
      </c>
      <c r="B1741" s="19">
        <v>6987.7049999999999</v>
      </c>
      <c r="C1741" s="19">
        <v>10777.629000000001</v>
      </c>
      <c r="D1741" s="19">
        <v>4964.3810000000003</v>
      </c>
      <c r="E1741" s="19">
        <v>542.904</v>
      </c>
      <c r="F1741" s="19">
        <v>5675.607</v>
      </c>
      <c r="G1741" s="19">
        <v>5677.4780000000001</v>
      </c>
      <c r="H1741" s="19">
        <v>10231.286</v>
      </c>
      <c r="J1741" s="20"/>
      <c r="K1741" s="20"/>
      <c r="L1741" s="20"/>
      <c r="M1741" s="20"/>
    </row>
    <row r="1742" spans="1:13" s="14" customFormat="1" ht="8.25" customHeight="1" x14ac:dyDescent="0.15">
      <c r="A1742" s="18" t="s">
        <v>36</v>
      </c>
      <c r="B1742" s="19">
        <v>13522.467000000001</v>
      </c>
      <c r="C1742" s="19">
        <v>7013.366</v>
      </c>
      <c r="D1742" s="19">
        <v>4888.4279999999999</v>
      </c>
      <c r="E1742" s="19">
        <v>3438.4609999999998</v>
      </c>
      <c r="F1742" s="19">
        <v>50529.430999999997</v>
      </c>
      <c r="G1742" s="19">
        <v>4027.835</v>
      </c>
      <c r="H1742" s="19">
        <v>9738.9159999999993</v>
      </c>
      <c r="J1742" s="20"/>
      <c r="K1742" s="20"/>
      <c r="L1742" s="20"/>
      <c r="M1742" s="20"/>
    </row>
    <row r="1743" spans="1:13" s="14" customFormat="1" ht="8.25" customHeight="1" x14ac:dyDescent="0.15">
      <c r="A1743" s="21" t="s">
        <v>37</v>
      </c>
      <c r="B1743" s="22">
        <v>7016.7479999999996</v>
      </c>
      <c r="C1743" s="22">
        <v>14193.724</v>
      </c>
      <c r="D1743" s="22">
        <v>6757.7529999999997</v>
      </c>
      <c r="E1743" s="22">
        <v>587.47400000000005</v>
      </c>
      <c r="F1743" s="22">
        <v>4777.0029999999997</v>
      </c>
      <c r="G1743" s="22">
        <v>11775.463</v>
      </c>
      <c r="H1743" s="22">
        <v>14238.111000000001</v>
      </c>
      <c r="J1743" s="20"/>
      <c r="K1743" s="20"/>
      <c r="L1743" s="20"/>
      <c r="M1743" s="20"/>
    </row>
    <row r="1744" spans="1:13" s="14" customFormat="1" ht="8.25" customHeight="1" x14ac:dyDescent="0.15">
      <c r="A1744" s="18" t="s">
        <v>38</v>
      </c>
      <c r="B1744" s="19">
        <v>4441.7209999999995</v>
      </c>
      <c r="C1744" s="19">
        <v>19018.767</v>
      </c>
      <c r="D1744" s="19">
        <v>7334.6030000000001</v>
      </c>
      <c r="E1744" s="19">
        <v>1506.2049999999999</v>
      </c>
      <c r="F1744" s="19">
        <v>8968.7579999999998</v>
      </c>
      <c r="G1744" s="19">
        <v>10359.663</v>
      </c>
      <c r="H1744" s="19">
        <v>13806.453</v>
      </c>
      <c r="J1744" s="20"/>
      <c r="K1744" s="20"/>
      <c r="L1744" s="20"/>
      <c r="M1744" s="20"/>
    </row>
    <row r="1745" spans="1:13" s="14" customFormat="1" ht="8.25" customHeight="1" x14ac:dyDescent="0.15">
      <c r="A1745" s="18" t="s">
        <v>39</v>
      </c>
      <c r="B1745" s="19">
        <v>10729.459000000001</v>
      </c>
      <c r="C1745" s="19">
        <v>18068.062999999998</v>
      </c>
      <c r="D1745" s="19">
        <v>10056.172</v>
      </c>
      <c r="E1745" s="19">
        <v>1415.626</v>
      </c>
      <c r="F1745" s="19">
        <v>7908.348</v>
      </c>
      <c r="G1745" s="19">
        <v>10495.267</v>
      </c>
      <c r="H1745" s="19">
        <v>17578.643</v>
      </c>
      <c r="J1745" s="20"/>
      <c r="K1745" s="20"/>
      <c r="L1745" s="20"/>
      <c r="M1745" s="20"/>
    </row>
    <row r="1746" spans="1:13" s="14" customFormat="1" ht="8.25" customHeight="1" x14ac:dyDescent="0.15">
      <c r="A1746" s="18" t="s">
        <v>40</v>
      </c>
      <c r="B1746" s="19">
        <v>3924.4589999999998</v>
      </c>
      <c r="C1746" s="19">
        <v>12567.493</v>
      </c>
      <c r="D1746" s="19">
        <v>8840.31</v>
      </c>
      <c r="E1746" s="19">
        <v>327.80900000000003</v>
      </c>
      <c r="F1746" s="19">
        <v>5931.3220000000001</v>
      </c>
      <c r="G1746" s="19">
        <v>5766.482</v>
      </c>
      <c r="H1746" s="19">
        <v>12718.067999999999</v>
      </c>
      <c r="J1746" s="20"/>
      <c r="K1746" s="20"/>
      <c r="L1746" s="20"/>
      <c r="M1746" s="20"/>
    </row>
    <row r="1747" spans="1:13" s="14" customFormat="1" ht="8.25" customHeight="1" x14ac:dyDescent="0.15">
      <c r="A1747" s="21" t="s">
        <v>41</v>
      </c>
      <c r="B1747" s="22">
        <v>9816.3269999999993</v>
      </c>
      <c r="C1747" s="22">
        <v>18848.289000000001</v>
      </c>
      <c r="D1747" s="22">
        <v>11887</v>
      </c>
      <c r="E1747" s="22">
        <v>840.11199999999997</v>
      </c>
      <c r="F1747" s="22">
        <v>6097.0529999999999</v>
      </c>
      <c r="G1747" s="22">
        <v>10465.156999999999</v>
      </c>
      <c r="H1747" s="22">
        <v>16254.615</v>
      </c>
      <c r="J1747" s="20"/>
      <c r="K1747" s="20"/>
      <c r="L1747" s="20"/>
      <c r="M1747" s="20"/>
    </row>
    <row r="1748" spans="1:13" s="14" customFormat="1" ht="8.25" customHeight="1" x14ac:dyDescent="0.15">
      <c r="A1748" s="18" t="s">
        <v>42</v>
      </c>
      <c r="B1748" s="19">
        <v>1465.9069999999999</v>
      </c>
      <c r="C1748" s="19">
        <v>5511.7389999999996</v>
      </c>
      <c r="D1748" s="19">
        <v>2901.415</v>
      </c>
      <c r="E1748" s="19">
        <v>139.46100000000001</v>
      </c>
      <c r="F1748" s="19">
        <v>1285.5989999999999</v>
      </c>
      <c r="G1748" s="19">
        <v>1967.8119999999999</v>
      </c>
      <c r="H1748" s="19">
        <v>5355.8590000000004</v>
      </c>
      <c r="J1748" s="20"/>
      <c r="K1748" s="20"/>
      <c r="L1748" s="20"/>
      <c r="M1748" s="20"/>
    </row>
    <row r="1749" spans="1:13" s="14" customFormat="1" ht="8.25" customHeight="1" x14ac:dyDescent="0.15">
      <c r="A1749" s="18" t="s">
        <v>43</v>
      </c>
      <c r="B1749" s="19">
        <v>9000.3649999999998</v>
      </c>
      <c r="C1749" s="19">
        <v>40187.603000000003</v>
      </c>
      <c r="D1749" s="19">
        <v>22146.460999999999</v>
      </c>
      <c r="E1749" s="19">
        <v>1504.4549999999999</v>
      </c>
      <c r="F1749" s="19">
        <v>12858.147000000001</v>
      </c>
      <c r="G1749" s="19">
        <v>17118.989000000001</v>
      </c>
      <c r="H1749" s="19">
        <v>30142.383999999998</v>
      </c>
      <c r="J1749" s="20"/>
      <c r="K1749" s="20"/>
      <c r="L1749" s="20"/>
      <c r="M1749" s="20"/>
    </row>
    <row r="1750" spans="1:13" s="14" customFormat="1" ht="8.25" customHeight="1" x14ac:dyDescent="0.15">
      <c r="A1750" s="18" t="s">
        <v>44</v>
      </c>
      <c r="B1750" s="19">
        <v>11036.985000000001</v>
      </c>
      <c r="C1750" s="24">
        <v>11164.591</v>
      </c>
      <c r="D1750" s="24">
        <v>6242.7479999999996</v>
      </c>
      <c r="E1750" s="24">
        <v>604.1</v>
      </c>
      <c r="F1750" s="24">
        <v>5390.1570000000002</v>
      </c>
      <c r="G1750" s="24">
        <v>6299.66</v>
      </c>
      <c r="H1750" s="24">
        <v>9733.8150000000005</v>
      </c>
      <c r="J1750" s="20"/>
      <c r="K1750" s="20"/>
      <c r="L1750" s="20"/>
      <c r="M1750" s="20"/>
    </row>
    <row r="1751" spans="1:13" s="14" customFormat="1" ht="8.25" customHeight="1" x14ac:dyDescent="0.15">
      <c r="A1751" s="21" t="s">
        <v>45</v>
      </c>
      <c r="B1751" s="22">
        <v>1499.4939999999999</v>
      </c>
      <c r="C1751" s="34">
        <v>8963.6049999999996</v>
      </c>
      <c r="D1751" s="34">
        <v>3550.1959999999999</v>
      </c>
      <c r="E1751" s="34">
        <v>240.88</v>
      </c>
      <c r="F1751" s="34">
        <v>2156.4160000000002</v>
      </c>
      <c r="G1751" s="34">
        <v>2595.848</v>
      </c>
      <c r="H1751" s="34">
        <v>8525.6489999999994</v>
      </c>
      <c r="J1751" s="20"/>
      <c r="K1751" s="20"/>
      <c r="L1751" s="20"/>
      <c r="M1751" s="20"/>
    </row>
    <row r="1752" spans="1:13" s="14" customFormat="1" ht="3.95" customHeight="1" x14ac:dyDescent="0.15">
      <c r="A1752" s="29"/>
      <c r="B1752" s="24"/>
      <c r="C1752" s="24"/>
      <c r="D1752" s="24"/>
      <c r="E1752" s="24"/>
      <c r="F1752" s="24"/>
      <c r="G1752" s="24"/>
      <c r="H1752" s="24"/>
      <c r="I1752" s="25"/>
      <c r="J1752" s="20"/>
      <c r="K1752" s="20"/>
      <c r="L1752" s="20"/>
      <c r="M1752" s="20"/>
    </row>
    <row r="1753" spans="1:13" s="14" customFormat="1" ht="7.5" customHeight="1" x14ac:dyDescent="0.15">
      <c r="A1753" s="29"/>
      <c r="B1753" s="24"/>
      <c r="C1753" s="24"/>
      <c r="D1753" s="24"/>
      <c r="E1753" s="24"/>
      <c r="F1753" s="24"/>
      <c r="G1753" s="24"/>
      <c r="H1753" s="24"/>
      <c r="I1753" s="25"/>
      <c r="J1753" s="20"/>
      <c r="K1753" s="20"/>
      <c r="L1753" s="20"/>
      <c r="M1753" s="20"/>
    </row>
    <row r="1754" spans="1:13" s="5" customFormat="1" ht="12" customHeight="1" x14ac:dyDescent="0.2">
      <c r="A1754" s="1" t="s">
        <v>0</v>
      </c>
      <c r="B1754" s="2"/>
      <c r="C1754" s="2"/>
      <c r="D1754" s="2"/>
      <c r="E1754" s="2"/>
      <c r="F1754" s="2"/>
      <c r="G1754" s="3"/>
      <c r="H1754" s="6" t="s">
        <v>66</v>
      </c>
    </row>
    <row r="1755" spans="1:13" s="5" customFormat="1" ht="12" customHeight="1" x14ac:dyDescent="0.2">
      <c r="A1755" s="1" t="s">
        <v>2</v>
      </c>
      <c r="B1755" s="2"/>
      <c r="C1755" s="2"/>
      <c r="D1755" s="2"/>
      <c r="E1755" s="2"/>
      <c r="F1755" s="2"/>
      <c r="G1755" s="3"/>
      <c r="H1755" s="6" t="s">
        <v>56</v>
      </c>
    </row>
    <row r="1756" spans="1:13" s="5" customFormat="1" ht="12" customHeight="1" x14ac:dyDescent="0.2">
      <c r="A1756" s="1" t="s">
        <v>78</v>
      </c>
      <c r="B1756" s="2"/>
      <c r="C1756" s="2"/>
      <c r="D1756" s="2"/>
      <c r="E1756" s="2"/>
      <c r="F1756" s="2"/>
      <c r="G1756" s="3"/>
      <c r="H1756" s="3"/>
    </row>
    <row r="1757" spans="1:13" s="5" customFormat="1" ht="12" customHeight="1" x14ac:dyDescent="0.2">
      <c r="A1757" s="49" t="s">
        <v>67</v>
      </c>
      <c r="B1757" s="2"/>
      <c r="C1757" s="2"/>
      <c r="D1757" s="2"/>
      <c r="E1757" s="2"/>
      <c r="F1757" s="2"/>
      <c r="G1757" s="3"/>
      <c r="H1757" s="3"/>
    </row>
    <row r="1758" spans="1:13" ht="3" customHeight="1" x14ac:dyDescent="0.25">
      <c r="A1758" s="8"/>
      <c r="B1758" s="8"/>
      <c r="C1758" s="8"/>
      <c r="D1758" s="8"/>
      <c r="E1758" s="8"/>
      <c r="F1758" s="8"/>
      <c r="G1758" s="8"/>
      <c r="H1758" s="8"/>
      <c r="I1758" s="9"/>
      <c r="J1758" s="9"/>
    </row>
    <row r="1759" spans="1:13" ht="3" customHeight="1" x14ac:dyDescent="0.25">
      <c r="A1759" s="9"/>
      <c r="B1759" s="9"/>
      <c r="C1759" s="9"/>
      <c r="D1759" s="9"/>
      <c r="E1759" s="9"/>
      <c r="F1759" s="9"/>
      <c r="G1759" s="9"/>
      <c r="H1759" s="9"/>
    </row>
    <row r="1760" spans="1:13" s="11" customFormat="1" ht="9.9499999999999993" customHeight="1" x14ac:dyDescent="0.25">
      <c r="A1760" s="200" t="s">
        <v>5</v>
      </c>
      <c r="B1760" s="199" t="s">
        <v>57</v>
      </c>
      <c r="C1760" s="199" t="s">
        <v>58</v>
      </c>
      <c r="D1760" s="199" t="s">
        <v>59</v>
      </c>
      <c r="E1760" s="199" t="s">
        <v>64</v>
      </c>
      <c r="F1760" s="199" t="s">
        <v>61</v>
      </c>
      <c r="G1760" s="199" t="s">
        <v>62</v>
      </c>
      <c r="H1760" s="199" t="s">
        <v>63</v>
      </c>
    </row>
    <row r="1761" spans="1:13" s="11" customFormat="1" ht="9.9499999999999993" customHeight="1" x14ac:dyDescent="0.25">
      <c r="A1761" s="200"/>
      <c r="B1761" s="199"/>
      <c r="C1761" s="199"/>
      <c r="D1761" s="199"/>
      <c r="E1761" s="199"/>
      <c r="F1761" s="199"/>
      <c r="G1761" s="199"/>
      <c r="H1761" s="199"/>
    </row>
    <row r="1762" spans="1:13" s="11" customFormat="1" ht="9.9499999999999993" customHeight="1" x14ac:dyDescent="0.25">
      <c r="A1762" s="200"/>
      <c r="B1762" s="199"/>
      <c r="C1762" s="199"/>
      <c r="D1762" s="199"/>
      <c r="E1762" s="199"/>
      <c r="F1762" s="199"/>
      <c r="G1762" s="199"/>
      <c r="H1762" s="199"/>
    </row>
    <row r="1763" spans="1:13" s="11" customFormat="1" ht="9.9499999999999993" customHeight="1" x14ac:dyDescent="0.25">
      <c r="A1763" s="200"/>
      <c r="B1763" s="199"/>
      <c r="C1763" s="199"/>
      <c r="D1763" s="199"/>
      <c r="E1763" s="199"/>
      <c r="F1763" s="199"/>
      <c r="G1763" s="199"/>
      <c r="H1763" s="199"/>
    </row>
    <row r="1764" spans="1:13" s="11" customFormat="1" ht="9.9499999999999993" customHeight="1" x14ac:dyDescent="0.25">
      <c r="A1764" s="200"/>
      <c r="B1764" s="199"/>
      <c r="C1764" s="199"/>
      <c r="D1764" s="199"/>
      <c r="E1764" s="199"/>
      <c r="F1764" s="199"/>
      <c r="G1764" s="199"/>
      <c r="H1764" s="199"/>
    </row>
    <row r="1765" spans="1:13" s="11" customFormat="1" ht="9.9499999999999993" customHeight="1" x14ac:dyDescent="0.25">
      <c r="A1765" s="200"/>
      <c r="B1765" s="199"/>
      <c r="C1765" s="199"/>
      <c r="D1765" s="199"/>
      <c r="E1765" s="199"/>
      <c r="F1765" s="199"/>
      <c r="G1765" s="199"/>
      <c r="H1765" s="199"/>
    </row>
    <row r="1766" spans="1:13" ht="3" customHeight="1" x14ac:dyDescent="0.25">
      <c r="A1766" s="8"/>
      <c r="B1766" s="8"/>
      <c r="C1766" s="8"/>
      <c r="D1766" s="8"/>
      <c r="E1766" s="8"/>
      <c r="F1766" s="8"/>
      <c r="G1766" s="8"/>
      <c r="H1766" s="8"/>
    </row>
    <row r="1767" spans="1:13" ht="3" customHeight="1" x14ac:dyDescent="0.25">
      <c r="A1767" s="9"/>
      <c r="B1767" s="9"/>
      <c r="C1767" s="9"/>
      <c r="D1767" s="9"/>
      <c r="E1767" s="9"/>
      <c r="F1767" s="9"/>
      <c r="G1767" s="9"/>
      <c r="H1767" s="42"/>
    </row>
    <row r="1768" spans="1:13" s="14" customFormat="1" ht="8.25" customHeight="1" x14ac:dyDescent="0.15">
      <c r="A1768" s="12">
        <v>2013</v>
      </c>
      <c r="B1768" s="13"/>
      <c r="C1768" s="53"/>
      <c r="D1768" s="53"/>
      <c r="E1768" s="53"/>
      <c r="F1768" s="53"/>
      <c r="G1768" s="53"/>
      <c r="H1768" s="53"/>
    </row>
    <row r="1769" spans="1:13" s="17" customFormat="1" ht="8.25" customHeight="1" x14ac:dyDescent="0.15">
      <c r="A1769" s="15" t="s">
        <v>13</v>
      </c>
      <c r="B1769" s="16">
        <f t="shared" ref="B1769" si="55">SUM(B1771:B1802)</f>
        <v>577080.72099999979</v>
      </c>
      <c r="C1769" s="16">
        <f>SUM(C1771:C1802)</f>
        <v>664031.13400000019</v>
      </c>
      <c r="D1769" s="16">
        <f t="shared" ref="D1769:H1769" si="56">SUM(D1771:D1802)</f>
        <v>374109.48500000016</v>
      </c>
      <c r="E1769" s="16">
        <f t="shared" si="56"/>
        <v>73364.613999999987</v>
      </c>
      <c r="F1769" s="16">
        <f t="shared" si="56"/>
        <v>344770.83000000007</v>
      </c>
      <c r="G1769" s="16">
        <f t="shared" si="56"/>
        <v>340085.08900000004</v>
      </c>
      <c r="H1769" s="30">
        <f t="shared" si="56"/>
        <v>671667.78500000003</v>
      </c>
      <c r="J1769" s="50"/>
      <c r="K1769" s="50"/>
      <c r="L1769" s="50"/>
      <c r="M1769" s="50"/>
    </row>
    <row r="1770" spans="1:13" s="17" customFormat="1" ht="3.95" customHeight="1" x14ac:dyDescent="0.15">
      <c r="A1770" s="15"/>
      <c r="B1770" s="16"/>
      <c r="C1770" s="16"/>
      <c r="D1770" s="16"/>
      <c r="E1770" s="16"/>
      <c r="F1770" s="16"/>
      <c r="G1770" s="16"/>
      <c r="H1770" s="30"/>
      <c r="J1770" s="50"/>
      <c r="K1770" s="50"/>
      <c r="L1770" s="50"/>
      <c r="M1770" s="50"/>
    </row>
    <row r="1771" spans="1:13" s="14" customFormat="1" ht="8.25" customHeight="1" x14ac:dyDescent="0.15">
      <c r="A1771" s="18" t="s">
        <v>14</v>
      </c>
      <c r="B1771" s="19">
        <v>3833.8780000000002</v>
      </c>
      <c r="C1771" s="19">
        <v>7259.2070000000003</v>
      </c>
      <c r="D1771" s="19">
        <v>4182.7629999999999</v>
      </c>
      <c r="E1771" s="19">
        <v>410.416</v>
      </c>
      <c r="F1771" s="19">
        <v>2902.1860000000001</v>
      </c>
      <c r="G1771" s="19">
        <v>2832.5419999999999</v>
      </c>
      <c r="H1771" s="19">
        <v>8298.2849999999999</v>
      </c>
      <c r="J1771" s="20"/>
      <c r="K1771" s="20"/>
      <c r="L1771" s="20"/>
      <c r="M1771" s="20"/>
    </row>
    <row r="1772" spans="1:13" s="14" customFormat="1" ht="8.25" customHeight="1" x14ac:dyDescent="0.15">
      <c r="A1772" s="18" t="s">
        <v>15</v>
      </c>
      <c r="B1772" s="19">
        <v>12383.228999999999</v>
      </c>
      <c r="C1772" s="19">
        <v>20007.433000000001</v>
      </c>
      <c r="D1772" s="19">
        <v>9841.6029999999992</v>
      </c>
      <c r="E1772" s="19">
        <v>5191.0050000000001</v>
      </c>
      <c r="F1772" s="19">
        <v>10893.632</v>
      </c>
      <c r="G1772" s="19">
        <v>10652.047</v>
      </c>
      <c r="H1772" s="19">
        <v>21478.82</v>
      </c>
      <c r="J1772" s="20"/>
      <c r="K1772" s="20"/>
      <c r="L1772" s="20"/>
      <c r="M1772" s="20"/>
    </row>
    <row r="1773" spans="1:13" s="14" customFormat="1" ht="8.25" customHeight="1" x14ac:dyDescent="0.15">
      <c r="A1773" s="18" t="s">
        <v>16</v>
      </c>
      <c r="B1773" s="19">
        <v>3180.6410000000001</v>
      </c>
      <c r="C1773" s="19">
        <v>4464.3040000000001</v>
      </c>
      <c r="D1773" s="19">
        <v>2935.97</v>
      </c>
      <c r="E1773" s="19">
        <v>704.673</v>
      </c>
      <c r="F1773" s="19">
        <v>15543.51</v>
      </c>
      <c r="G1773" s="19">
        <v>2661.5859999999998</v>
      </c>
      <c r="H1773" s="19">
        <v>6325.2340000000004</v>
      </c>
      <c r="J1773" s="20"/>
      <c r="K1773" s="20"/>
      <c r="L1773" s="20"/>
      <c r="M1773" s="20"/>
    </row>
    <row r="1774" spans="1:13" s="14" customFormat="1" ht="8.25" customHeight="1" x14ac:dyDescent="0.15">
      <c r="A1774" s="21" t="s">
        <v>17</v>
      </c>
      <c r="B1774" s="22">
        <v>2821.2579999999998</v>
      </c>
      <c r="C1774" s="22">
        <v>5561.424</v>
      </c>
      <c r="D1774" s="22">
        <v>2381.19</v>
      </c>
      <c r="E1774" s="22">
        <v>593.13300000000004</v>
      </c>
      <c r="F1774" s="22">
        <v>4254.5600000000004</v>
      </c>
      <c r="G1774" s="22">
        <v>3433.7719999999999</v>
      </c>
      <c r="H1774" s="22">
        <v>6066.4650000000001</v>
      </c>
      <c r="J1774" s="20"/>
      <c r="K1774" s="20"/>
      <c r="L1774" s="20"/>
      <c r="M1774" s="20"/>
    </row>
    <row r="1775" spans="1:13" s="14" customFormat="1" ht="8.25" customHeight="1" x14ac:dyDescent="0.15">
      <c r="A1775" s="18" t="s">
        <v>18</v>
      </c>
      <c r="B1775" s="19">
        <v>22232.624</v>
      </c>
      <c r="C1775" s="19">
        <v>16003.066999999999</v>
      </c>
      <c r="D1775" s="19">
        <v>8579.8469999999998</v>
      </c>
      <c r="E1775" s="19">
        <v>2633.0360000000001</v>
      </c>
      <c r="F1775" s="19">
        <v>5555.0119999999997</v>
      </c>
      <c r="G1775" s="19">
        <v>7039.4780000000001</v>
      </c>
      <c r="H1775" s="19">
        <v>13229.951999999999</v>
      </c>
      <c r="J1775" s="20"/>
      <c r="K1775" s="20"/>
      <c r="L1775" s="20"/>
      <c r="M1775" s="20"/>
    </row>
    <row r="1776" spans="1:13" s="14" customFormat="1" ht="8.25" customHeight="1" x14ac:dyDescent="0.15">
      <c r="A1776" s="18" t="s">
        <v>19</v>
      </c>
      <c r="B1776" s="19">
        <v>1965.1110000000001</v>
      </c>
      <c r="C1776" s="19">
        <v>4784.8599999999997</v>
      </c>
      <c r="D1776" s="19">
        <v>2522.145</v>
      </c>
      <c r="E1776" s="19">
        <v>251.91300000000001</v>
      </c>
      <c r="F1776" s="19">
        <v>2873.7689999999998</v>
      </c>
      <c r="G1776" s="19">
        <v>1993.556</v>
      </c>
      <c r="H1776" s="19">
        <v>5177.652</v>
      </c>
      <c r="J1776" s="20"/>
      <c r="K1776" s="20"/>
      <c r="L1776" s="20"/>
      <c r="M1776" s="20"/>
    </row>
    <row r="1777" spans="1:13" s="14" customFormat="1" ht="8.25" customHeight="1" x14ac:dyDescent="0.15">
      <c r="A1777" s="18" t="s">
        <v>20</v>
      </c>
      <c r="B1777" s="19">
        <v>3811.9569999999999</v>
      </c>
      <c r="C1777" s="19">
        <v>24609.493999999999</v>
      </c>
      <c r="D1777" s="19">
        <v>8664.0439999999999</v>
      </c>
      <c r="E1777" s="19">
        <v>469.45400000000001</v>
      </c>
      <c r="F1777" s="19">
        <v>5361.3469999999998</v>
      </c>
      <c r="G1777" s="19">
        <v>6970.7129999999997</v>
      </c>
      <c r="H1777" s="19">
        <v>17117.982</v>
      </c>
      <c r="J1777" s="20"/>
      <c r="K1777" s="20"/>
      <c r="L1777" s="20"/>
      <c r="M1777" s="20"/>
    </row>
    <row r="1778" spans="1:13" s="14" customFormat="1" ht="8.25" customHeight="1" x14ac:dyDescent="0.15">
      <c r="A1778" s="21" t="s">
        <v>21</v>
      </c>
      <c r="B1778" s="22">
        <v>8200.1149999999998</v>
      </c>
      <c r="C1778" s="22">
        <v>18875.321</v>
      </c>
      <c r="D1778" s="22">
        <v>10809.537</v>
      </c>
      <c r="E1778" s="22">
        <v>1198.5060000000001</v>
      </c>
      <c r="F1778" s="22">
        <v>7298.3810000000003</v>
      </c>
      <c r="G1778" s="22">
        <v>9590.5229999999992</v>
      </c>
      <c r="H1778" s="22">
        <v>17508.201000000001</v>
      </c>
      <c r="J1778" s="20"/>
      <c r="K1778" s="20"/>
      <c r="L1778" s="20"/>
      <c r="M1778" s="20"/>
    </row>
    <row r="1779" spans="1:13" s="14" customFormat="1" ht="8.25" customHeight="1" x14ac:dyDescent="0.15">
      <c r="A1779" s="18" t="s">
        <v>22</v>
      </c>
      <c r="B1779" s="19">
        <v>261424.23800000001</v>
      </c>
      <c r="C1779" s="19">
        <v>94612.134999999995</v>
      </c>
      <c r="D1779" s="19">
        <v>83625.138000000006</v>
      </c>
      <c r="E1779" s="19">
        <v>24747.681</v>
      </c>
      <c r="F1779" s="19">
        <v>53555.241000000002</v>
      </c>
      <c r="G1779" s="19">
        <v>72650.229000000007</v>
      </c>
      <c r="H1779" s="19">
        <v>175842.269</v>
      </c>
      <c r="J1779" s="20"/>
      <c r="K1779" s="20"/>
      <c r="L1779" s="20"/>
      <c r="M1779" s="20"/>
    </row>
    <row r="1780" spans="1:13" s="14" customFormat="1" ht="8.25" customHeight="1" x14ac:dyDescent="0.15">
      <c r="A1780" s="18" t="s">
        <v>23</v>
      </c>
      <c r="B1780" s="19">
        <v>3647.402</v>
      </c>
      <c r="C1780" s="19">
        <v>10953.923000000001</v>
      </c>
      <c r="D1780" s="19">
        <v>4791.8729999999996</v>
      </c>
      <c r="E1780" s="19">
        <v>232.536</v>
      </c>
      <c r="F1780" s="19">
        <v>2088.8359999999998</v>
      </c>
      <c r="G1780" s="19">
        <v>2909.4270000000001</v>
      </c>
      <c r="H1780" s="19">
        <v>10028.601000000001</v>
      </c>
      <c r="J1780" s="20"/>
      <c r="K1780" s="20"/>
      <c r="L1780" s="20"/>
      <c r="M1780" s="20"/>
    </row>
    <row r="1781" spans="1:13" s="14" customFormat="1" ht="8.25" customHeight="1" x14ac:dyDescent="0.15">
      <c r="A1781" s="18" t="s">
        <v>24</v>
      </c>
      <c r="B1781" s="19">
        <v>15451.300999999999</v>
      </c>
      <c r="C1781" s="19">
        <v>24408.49</v>
      </c>
      <c r="D1781" s="19">
        <v>15929.091</v>
      </c>
      <c r="E1781" s="19">
        <v>2397.3229999999999</v>
      </c>
      <c r="F1781" s="19">
        <v>10631.67</v>
      </c>
      <c r="G1781" s="19">
        <v>13569.263000000001</v>
      </c>
      <c r="H1781" s="19">
        <v>20253.79</v>
      </c>
      <c r="J1781" s="20"/>
      <c r="K1781" s="20"/>
      <c r="L1781" s="20"/>
      <c r="M1781" s="20"/>
    </row>
    <row r="1782" spans="1:13" s="14" customFormat="1" ht="8.25" customHeight="1" x14ac:dyDescent="0.15">
      <c r="A1782" s="21" t="s">
        <v>25</v>
      </c>
      <c r="B1782" s="22">
        <v>2849.625</v>
      </c>
      <c r="C1782" s="22">
        <v>16414.913</v>
      </c>
      <c r="D1782" s="22">
        <v>6905.6239999999998</v>
      </c>
      <c r="E1782" s="22">
        <v>483.33</v>
      </c>
      <c r="F1782" s="22">
        <v>11368.496999999999</v>
      </c>
      <c r="G1782" s="22">
        <v>5676.2330000000002</v>
      </c>
      <c r="H1782" s="22">
        <v>16542.208999999999</v>
      </c>
      <c r="J1782" s="20"/>
      <c r="K1782" s="20"/>
      <c r="L1782" s="20"/>
      <c r="M1782" s="20"/>
    </row>
    <row r="1783" spans="1:13" s="14" customFormat="1" ht="8.25" customHeight="1" x14ac:dyDescent="0.15">
      <c r="A1783" s="18" t="s">
        <v>26</v>
      </c>
      <c r="B1783" s="19">
        <v>2802.8009999999999</v>
      </c>
      <c r="C1783" s="19">
        <v>14524.047</v>
      </c>
      <c r="D1783" s="19">
        <v>5694.6610000000001</v>
      </c>
      <c r="E1783" s="19">
        <v>1163.655</v>
      </c>
      <c r="F1783" s="19">
        <v>3399.248</v>
      </c>
      <c r="G1783" s="19">
        <v>5371.06</v>
      </c>
      <c r="H1783" s="19">
        <v>11804.647000000001</v>
      </c>
      <c r="J1783" s="20"/>
      <c r="K1783" s="20"/>
      <c r="L1783" s="20"/>
      <c r="M1783" s="20"/>
    </row>
    <row r="1784" spans="1:13" s="14" customFormat="1" ht="8.25" customHeight="1" x14ac:dyDescent="0.15">
      <c r="A1784" s="18" t="s">
        <v>27</v>
      </c>
      <c r="B1784" s="19">
        <v>27736.471000000001</v>
      </c>
      <c r="C1784" s="19">
        <v>39474.334000000003</v>
      </c>
      <c r="D1784" s="19">
        <v>22867.165000000001</v>
      </c>
      <c r="E1784" s="19">
        <v>4722.6009999999997</v>
      </c>
      <c r="F1784" s="19">
        <v>25212.585999999999</v>
      </c>
      <c r="G1784" s="19">
        <v>21578.544999999998</v>
      </c>
      <c r="H1784" s="19">
        <v>34918.608999999997</v>
      </c>
      <c r="J1784" s="20"/>
      <c r="K1784" s="20"/>
      <c r="L1784" s="20"/>
      <c r="M1784" s="20"/>
    </row>
    <row r="1785" spans="1:13" s="14" customFormat="1" ht="8.25" customHeight="1" x14ac:dyDescent="0.15">
      <c r="A1785" s="18" t="s">
        <v>28</v>
      </c>
      <c r="B1785" s="19">
        <v>34612.120999999999</v>
      </c>
      <c r="C1785" s="19">
        <v>72612.055999999997</v>
      </c>
      <c r="D1785" s="19">
        <v>38745.410000000003</v>
      </c>
      <c r="E1785" s="19">
        <v>5442.77</v>
      </c>
      <c r="F1785" s="19">
        <v>18749.053</v>
      </c>
      <c r="G1785" s="19">
        <v>33169.381000000001</v>
      </c>
      <c r="H1785" s="19">
        <v>62756.307000000001</v>
      </c>
      <c r="J1785" s="20"/>
      <c r="K1785" s="20"/>
      <c r="L1785" s="20"/>
      <c r="M1785" s="20"/>
    </row>
    <row r="1786" spans="1:13" s="14" customFormat="1" ht="8.25" customHeight="1" x14ac:dyDescent="0.15">
      <c r="A1786" s="21" t="s">
        <v>29</v>
      </c>
      <c r="B1786" s="22">
        <v>5790.3310000000001</v>
      </c>
      <c r="C1786" s="22">
        <v>26513.883000000002</v>
      </c>
      <c r="D1786" s="22">
        <v>7809.3370000000004</v>
      </c>
      <c r="E1786" s="22">
        <v>1733.943</v>
      </c>
      <c r="F1786" s="22">
        <v>6363.1750000000002</v>
      </c>
      <c r="G1786" s="22">
        <v>10619.85</v>
      </c>
      <c r="H1786" s="22">
        <v>18369.881000000001</v>
      </c>
      <c r="J1786" s="20"/>
      <c r="K1786" s="20"/>
      <c r="L1786" s="20"/>
      <c r="M1786" s="20"/>
    </row>
    <row r="1787" spans="1:13" s="14" customFormat="1" ht="8.25" customHeight="1" x14ac:dyDescent="0.15">
      <c r="A1787" s="18" t="s">
        <v>30</v>
      </c>
      <c r="B1787" s="19">
        <v>3715.3310000000001</v>
      </c>
      <c r="C1787" s="19">
        <v>10148.835999999999</v>
      </c>
      <c r="D1787" s="19">
        <v>5460.8620000000001</v>
      </c>
      <c r="E1787" s="19">
        <v>635.08199999999999</v>
      </c>
      <c r="F1787" s="19">
        <v>4724.1620000000003</v>
      </c>
      <c r="G1787" s="19">
        <v>5290.4110000000001</v>
      </c>
      <c r="H1787" s="19">
        <v>10167.548000000001</v>
      </c>
      <c r="J1787" s="20"/>
      <c r="K1787" s="20"/>
      <c r="L1787" s="20"/>
      <c r="M1787" s="20"/>
    </row>
    <row r="1788" spans="1:13" s="14" customFormat="1" ht="8.25" customHeight="1" x14ac:dyDescent="0.15">
      <c r="A1788" s="18" t="s">
        <v>31</v>
      </c>
      <c r="B1788" s="19">
        <v>1959.6880000000001</v>
      </c>
      <c r="C1788" s="19">
        <v>6074.6409999999996</v>
      </c>
      <c r="D1788" s="19">
        <v>3049.7159999999999</v>
      </c>
      <c r="E1788" s="19">
        <v>380.613</v>
      </c>
      <c r="F1788" s="19">
        <v>9533.3919999999998</v>
      </c>
      <c r="G1788" s="19">
        <v>2479.3009999999999</v>
      </c>
      <c r="H1788" s="19">
        <v>8571.77</v>
      </c>
      <c r="J1788" s="20"/>
      <c r="K1788" s="20"/>
      <c r="L1788" s="20"/>
      <c r="M1788" s="20"/>
    </row>
    <row r="1789" spans="1:13" s="14" customFormat="1" ht="8.25" customHeight="1" x14ac:dyDescent="0.15">
      <c r="A1789" s="18" t="s">
        <v>32</v>
      </c>
      <c r="B1789" s="19">
        <v>61691.203000000001</v>
      </c>
      <c r="C1789" s="19">
        <v>31161.552</v>
      </c>
      <c r="D1789" s="19">
        <v>19844.954000000002</v>
      </c>
      <c r="E1789" s="19">
        <v>6374.56</v>
      </c>
      <c r="F1789" s="19">
        <v>14763.572</v>
      </c>
      <c r="G1789" s="19">
        <v>16065.914000000001</v>
      </c>
      <c r="H1789" s="19">
        <v>25836.548999999999</v>
      </c>
      <c r="J1789" s="20"/>
      <c r="K1789" s="20"/>
      <c r="L1789" s="20"/>
      <c r="M1789" s="20"/>
    </row>
    <row r="1790" spans="1:13" s="14" customFormat="1" ht="8.25" customHeight="1" x14ac:dyDescent="0.15">
      <c r="A1790" s="21" t="s">
        <v>33</v>
      </c>
      <c r="B1790" s="22">
        <v>2847.143</v>
      </c>
      <c r="C1790" s="22">
        <v>17303.753000000001</v>
      </c>
      <c r="D1790" s="22">
        <v>5998.5190000000002</v>
      </c>
      <c r="E1790" s="22">
        <v>581.33399999999995</v>
      </c>
      <c r="F1790" s="22">
        <v>7206.2839999999997</v>
      </c>
      <c r="G1790" s="22">
        <v>6671.1239999999998</v>
      </c>
      <c r="H1790" s="22">
        <v>15336.342000000001</v>
      </c>
      <c r="J1790" s="20"/>
      <c r="K1790" s="20"/>
      <c r="L1790" s="20"/>
      <c r="M1790" s="20"/>
    </row>
    <row r="1791" spans="1:13" s="14" customFormat="1" ht="8.25" customHeight="1" x14ac:dyDescent="0.15">
      <c r="A1791" s="18" t="s">
        <v>34</v>
      </c>
      <c r="B1791" s="19">
        <v>11155.59</v>
      </c>
      <c r="C1791" s="19">
        <v>30577.941999999999</v>
      </c>
      <c r="D1791" s="19">
        <v>13305.272000000001</v>
      </c>
      <c r="E1791" s="19">
        <v>1386.9369999999999</v>
      </c>
      <c r="F1791" s="19">
        <v>8389.8240000000005</v>
      </c>
      <c r="G1791" s="19">
        <v>11213.191999999999</v>
      </c>
      <c r="H1791" s="19">
        <v>18152.598999999998</v>
      </c>
      <c r="J1791" s="20"/>
      <c r="K1791" s="20"/>
      <c r="L1791" s="20"/>
      <c r="M1791" s="20"/>
    </row>
    <row r="1792" spans="1:13" s="14" customFormat="1" ht="8.25" customHeight="1" x14ac:dyDescent="0.15">
      <c r="A1792" s="18" t="s">
        <v>35</v>
      </c>
      <c r="B1792" s="19">
        <v>7378.3249999999998</v>
      </c>
      <c r="C1792" s="19">
        <v>10881.674000000001</v>
      </c>
      <c r="D1792" s="19">
        <v>5293.3549999999996</v>
      </c>
      <c r="E1792" s="19">
        <v>591.03099999999995</v>
      </c>
      <c r="F1792" s="19">
        <v>6091.2610000000004</v>
      </c>
      <c r="G1792" s="19">
        <v>5599.893</v>
      </c>
      <c r="H1792" s="19">
        <v>10118.018</v>
      </c>
      <c r="J1792" s="20"/>
      <c r="K1792" s="20"/>
      <c r="L1792" s="20"/>
      <c r="M1792" s="20"/>
    </row>
    <row r="1793" spans="1:13" s="14" customFormat="1" ht="8.25" customHeight="1" x14ac:dyDescent="0.15">
      <c r="A1793" s="18" t="s">
        <v>36</v>
      </c>
      <c r="B1793" s="19">
        <v>14437.192999999999</v>
      </c>
      <c r="C1793" s="19">
        <v>6953.6329999999998</v>
      </c>
      <c r="D1793" s="19">
        <v>5138.1549999999997</v>
      </c>
      <c r="E1793" s="19">
        <v>3570.71</v>
      </c>
      <c r="F1793" s="19">
        <v>52930.544000000002</v>
      </c>
      <c r="G1793" s="19">
        <v>4032.6509999999998</v>
      </c>
      <c r="H1793" s="19">
        <v>9664.5540000000001</v>
      </c>
      <c r="J1793" s="20"/>
      <c r="K1793" s="20"/>
      <c r="L1793" s="20"/>
      <c r="M1793" s="20"/>
    </row>
    <row r="1794" spans="1:13" s="14" customFormat="1" ht="8.25" customHeight="1" x14ac:dyDescent="0.15">
      <c r="A1794" s="21" t="s">
        <v>37</v>
      </c>
      <c r="B1794" s="22">
        <v>7013.0230000000001</v>
      </c>
      <c r="C1794" s="22">
        <v>14312.094999999999</v>
      </c>
      <c r="D1794" s="22">
        <v>6631.4049999999997</v>
      </c>
      <c r="E1794" s="22">
        <v>607.17399999999998</v>
      </c>
      <c r="F1794" s="22">
        <v>4673.8789999999999</v>
      </c>
      <c r="G1794" s="22">
        <v>12132.409</v>
      </c>
      <c r="H1794" s="22">
        <v>14597.609</v>
      </c>
      <c r="J1794" s="20"/>
      <c r="K1794" s="20"/>
      <c r="L1794" s="20"/>
      <c r="M1794" s="20"/>
    </row>
    <row r="1795" spans="1:13" s="14" customFormat="1" ht="8.25" customHeight="1" x14ac:dyDescent="0.15">
      <c r="A1795" s="18" t="s">
        <v>38</v>
      </c>
      <c r="B1795" s="19">
        <v>4592.8310000000001</v>
      </c>
      <c r="C1795" s="19">
        <v>19009.624</v>
      </c>
      <c r="D1795" s="19">
        <v>7532.3090000000002</v>
      </c>
      <c r="E1795" s="19">
        <v>1561.261</v>
      </c>
      <c r="F1795" s="19">
        <v>8864.6090000000004</v>
      </c>
      <c r="G1795" s="19">
        <v>10336.154</v>
      </c>
      <c r="H1795" s="19">
        <v>14164.313</v>
      </c>
      <c r="J1795" s="20"/>
      <c r="K1795" s="20"/>
      <c r="L1795" s="20"/>
      <c r="M1795" s="20"/>
    </row>
    <row r="1796" spans="1:13" s="14" customFormat="1" ht="8.25" customHeight="1" x14ac:dyDescent="0.15">
      <c r="A1796" s="18" t="s">
        <v>39</v>
      </c>
      <c r="B1796" s="19">
        <v>10969.874</v>
      </c>
      <c r="C1796" s="19">
        <v>16872.956999999999</v>
      </c>
      <c r="D1796" s="19">
        <v>10022.852000000001</v>
      </c>
      <c r="E1796" s="19">
        <v>1487.539</v>
      </c>
      <c r="F1796" s="19">
        <v>7449.5309999999999</v>
      </c>
      <c r="G1796" s="19">
        <v>10928.317999999999</v>
      </c>
      <c r="H1796" s="19">
        <v>16929.492999999999</v>
      </c>
      <c r="J1796" s="20"/>
      <c r="K1796" s="20"/>
      <c r="L1796" s="20"/>
      <c r="M1796" s="20"/>
    </row>
    <row r="1797" spans="1:13" s="14" customFormat="1" ht="8.25" customHeight="1" x14ac:dyDescent="0.15">
      <c r="A1797" s="18" t="s">
        <v>40</v>
      </c>
      <c r="B1797" s="19">
        <v>3924.3690000000001</v>
      </c>
      <c r="C1797" s="19">
        <v>13868.126</v>
      </c>
      <c r="D1797" s="19">
        <v>8925.1119999999992</v>
      </c>
      <c r="E1797" s="19">
        <v>340.60399999999998</v>
      </c>
      <c r="F1797" s="19">
        <v>5443.26</v>
      </c>
      <c r="G1797" s="19">
        <v>5977.8</v>
      </c>
      <c r="H1797" s="19">
        <v>12681.066000000001</v>
      </c>
      <c r="J1797" s="20"/>
      <c r="K1797" s="20"/>
      <c r="L1797" s="20"/>
      <c r="M1797" s="20"/>
    </row>
    <row r="1798" spans="1:13" s="14" customFormat="1" ht="8.25" customHeight="1" x14ac:dyDescent="0.15">
      <c r="A1798" s="21" t="s">
        <v>41</v>
      </c>
      <c r="B1798" s="22">
        <v>10097.436</v>
      </c>
      <c r="C1798" s="22">
        <v>19338.3</v>
      </c>
      <c r="D1798" s="22">
        <v>11975.539000000001</v>
      </c>
      <c r="E1798" s="22">
        <v>870.13900000000001</v>
      </c>
      <c r="F1798" s="22">
        <v>7483.509</v>
      </c>
      <c r="G1798" s="22">
        <v>10642.029</v>
      </c>
      <c r="H1798" s="22">
        <v>16453.623</v>
      </c>
      <c r="J1798" s="20"/>
      <c r="K1798" s="20"/>
      <c r="L1798" s="20"/>
      <c r="M1798" s="20"/>
    </row>
    <row r="1799" spans="1:13" s="14" customFormat="1" ht="8.25" customHeight="1" x14ac:dyDescent="0.15">
      <c r="A1799" s="18" t="s">
        <v>42</v>
      </c>
      <c r="B1799" s="19">
        <v>1568.818</v>
      </c>
      <c r="C1799" s="19">
        <v>5539.1080000000002</v>
      </c>
      <c r="D1799" s="19">
        <v>2978.34</v>
      </c>
      <c r="E1799" s="19">
        <v>134.46199999999999</v>
      </c>
      <c r="F1799" s="19">
        <v>1260.2270000000001</v>
      </c>
      <c r="G1799" s="19">
        <v>2044.47</v>
      </c>
      <c r="H1799" s="19">
        <v>5373.076</v>
      </c>
      <c r="J1799" s="20"/>
      <c r="K1799" s="20"/>
      <c r="L1799" s="20"/>
      <c r="M1799" s="20"/>
    </row>
    <row r="1800" spans="1:13" s="14" customFormat="1" ht="8.25" customHeight="1" x14ac:dyDescent="0.15">
      <c r="A1800" s="18" t="s">
        <v>43</v>
      </c>
      <c r="B1800" s="19">
        <v>9825.8240000000005</v>
      </c>
      <c r="C1800" s="19">
        <v>40718.839999999997</v>
      </c>
      <c r="D1800" s="19">
        <v>21553.465</v>
      </c>
      <c r="E1800" s="19">
        <v>1571.249</v>
      </c>
      <c r="F1800" s="19">
        <v>12725.118</v>
      </c>
      <c r="G1800" s="19">
        <v>17057.738000000001</v>
      </c>
      <c r="H1800" s="19">
        <v>29364.646000000001</v>
      </c>
      <c r="J1800" s="20"/>
      <c r="K1800" s="20"/>
      <c r="L1800" s="20"/>
      <c r="M1800" s="20"/>
    </row>
    <row r="1801" spans="1:13" s="14" customFormat="1" ht="8.25" customHeight="1" x14ac:dyDescent="0.15">
      <c r="A1801" s="18" t="s">
        <v>44</v>
      </c>
      <c r="B1801" s="19">
        <v>11600.682000000001</v>
      </c>
      <c r="C1801" s="24">
        <v>11031.813</v>
      </c>
      <c r="D1801" s="24">
        <v>6552.7529999999997</v>
      </c>
      <c r="E1801" s="24">
        <v>649.04</v>
      </c>
      <c r="F1801" s="24">
        <v>5044.9269999999997</v>
      </c>
      <c r="G1801" s="24">
        <v>6445.9279999999999</v>
      </c>
      <c r="H1801" s="24">
        <v>9890.5220000000008</v>
      </c>
      <c r="J1801" s="20"/>
      <c r="K1801" s="20"/>
      <c r="L1801" s="20"/>
      <c r="M1801" s="20"/>
    </row>
    <row r="1802" spans="1:13" s="14" customFormat="1" ht="8.25" customHeight="1" x14ac:dyDescent="0.15">
      <c r="A1802" s="21" t="s">
        <v>45</v>
      </c>
      <c r="B1802" s="22">
        <v>1560.288</v>
      </c>
      <c r="C1802" s="34">
        <v>9159.3490000000002</v>
      </c>
      <c r="D1802" s="34">
        <v>3561.4789999999998</v>
      </c>
      <c r="E1802" s="34">
        <v>246.904</v>
      </c>
      <c r="F1802" s="34">
        <v>2136.0279999999998</v>
      </c>
      <c r="G1802" s="34">
        <v>2449.5520000000001</v>
      </c>
      <c r="H1802" s="34">
        <v>8647.1530000000002</v>
      </c>
      <c r="J1802" s="20"/>
      <c r="K1802" s="20"/>
      <c r="L1802" s="20"/>
      <c r="M1802" s="20"/>
    </row>
    <row r="1803" spans="1:13" s="25" customFormat="1" ht="8.25" customHeight="1" x14ac:dyDescent="0.15">
      <c r="A1803" s="23"/>
      <c r="B1803" s="24"/>
      <c r="C1803" s="35"/>
      <c r="D1803" s="35"/>
      <c r="E1803" s="35"/>
      <c r="F1803" s="35"/>
      <c r="G1803" s="35"/>
      <c r="H1803" s="35"/>
      <c r="J1803" s="51"/>
      <c r="K1803" s="51"/>
      <c r="L1803" s="51"/>
      <c r="M1803" s="51"/>
    </row>
    <row r="1804" spans="1:13" s="14" customFormat="1" ht="8.25" customHeight="1" x14ac:dyDescent="0.2">
      <c r="A1804" s="12">
        <v>2014</v>
      </c>
      <c r="B1804" s="13"/>
      <c r="C1804" s="43"/>
      <c r="D1804" s="43"/>
      <c r="E1804" s="43"/>
      <c r="F1804" s="43"/>
      <c r="G1804" s="43"/>
      <c r="H1804" s="43"/>
    </row>
    <row r="1805" spans="1:13" s="17" customFormat="1" ht="8.25" customHeight="1" x14ac:dyDescent="0.15">
      <c r="A1805" s="15" t="s">
        <v>13</v>
      </c>
      <c r="B1805" s="16">
        <f t="shared" ref="B1805:H1805" si="57">SUM(B1807:B1838)</f>
        <v>575561.87299999991</v>
      </c>
      <c r="C1805" s="16">
        <f t="shared" si="57"/>
        <v>667188.97699999996</v>
      </c>
      <c r="D1805" s="16">
        <f t="shared" si="57"/>
        <v>373021.34899999993</v>
      </c>
      <c r="E1805" s="16">
        <f t="shared" si="57"/>
        <v>70257.100999999995</v>
      </c>
      <c r="F1805" s="16">
        <f t="shared" si="57"/>
        <v>354225.37599999993</v>
      </c>
      <c r="G1805" s="16">
        <f t="shared" si="57"/>
        <v>344676.68499999988</v>
      </c>
      <c r="H1805" s="16">
        <f t="shared" si="57"/>
        <v>685150.66300000018</v>
      </c>
      <c r="J1805" s="50"/>
      <c r="K1805" s="50"/>
      <c r="L1805" s="50"/>
      <c r="M1805" s="50"/>
    </row>
    <row r="1806" spans="1:13" s="17" customFormat="1" ht="3.95" customHeight="1" x14ac:dyDescent="0.15">
      <c r="A1806" s="15"/>
      <c r="B1806" s="16"/>
      <c r="C1806" s="16"/>
      <c r="D1806" s="16"/>
      <c r="E1806" s="16"/>
      <c r="F1806" s="16"/>
      <c r="G1806" s="16"/>
      <c r="H1806" s="16"/>
      <c r="J1806" s="50"/>
      <c r="K1806" s="50"/>
      <c r="L1806" s="50"/>
      <c r="M1806" s="50"/>
    </row>
    <row r="1807" spans="1:13" s="14" customFormat="1" ht="8.25" customHeight="1" x14ac:dyDescent="0.15">
      <c r="A1807" s="18" t="s">
        <v>14</v>
      </c>
      <c r="B1807" s="19">
        <v>3794.8829999999998</v>
      </c>
      <c r="C1807" s="19">
        <v>7124.1840000000002</v>
      </c>
      <c r="D1807" s="19">
        <v>4407.1869999999999</v>
      </c>
      <c r="E1807" s="19">
        <v>404.23500000000001</v>
      </c>
      <c r="F1807" s="19">
        <v>3042.2339999999999</v>
      </c>
      <c r="G1807" s="19">
        <v>2856.674</v>
      </c>
      <c r="H1807" s="19">
        <v>8777.9179999999997</v>
      </c>
      <c r="J1807" s="20"/>
      <c r="K1807" s="20"/>
      <c r="L1807" s="20"/>
      <c r="M1807" s="20"/>
    </row>
    <row r="1808" spans="1:13" s="14" customFormat="1" ht="8.25" customHeight="1" x14ac:dyDescent="0.15">
      <c r="A1808" s="18" t="s">
        <v>15</v>
      </c>
      <c r="B1808" s="19">
        <v>11674.405000000001</v>
      </c>
      <c r="C1808" s="20">
        <v>19480.112000000001</v>
      </c>
      <c r="D1808" s="20">
        <v>10195.582</v>
      </c>
      <c r="E1808" s="20">
        <v>5173.1360000000004</v>
      </c>
      <c r="F1808" s="20">
        <v>11368.911</v>
      </c>
      <c r="G1808" s="20">
        <v>10635.291999999999</v>
      </c>
      <c r="H1808" s="20">
        <v>21489.042000000001</v>
      </c>
      <c r="J1808" s="20"/>
      <c r="K1808" s="20"/>
      <c r="L1808" s="20"/>
      <c r="M1808" s="20"/>
    </row>
    <row r="1809" spans="1:13" s="14" customFormat="1" ht="8.25" customHeight="1" x14ac:dyDescent="0.15">
      <c r="A1809" s="18" t="s">
        <v>16</v>
      </c>
      <c r="B1809" s="19">
        <v>3226.7779999999998</v>
      </c>
      <c r="C1809" s="20">
        <v>4309.3760000000002</v>
      </c>
      <c r="D1809" s="20">
        <v>2838.0430000000001</v>
      </c>
      <c r="E1809" s="20">
        <v>671.13300000000004</v>
      </c>
      <c r="F1809" s="20">
        <v>14637.995999999999</v>
      </c>
      <c r="G1809" s="20">
        <v>2716.7449999999999</v>
      </c>
      <c r="H1809" s="20">
        <v>6490.7439999999997</v>
      </c>
      <c r="J1809" s="20"/>
      <c r="K1809" s="20"/>
      <c r="L1809" s="20"/>
      <c r="M1809" s="20"/>
    </row>
    <row r="1810" spans="1:13" s="14" customFormat="1" ht="8.25" customHeight="1" x14ac:dyDescent="0.15">
      <c r="A1810" s="21" t="s">
        <v>17</v>
      </c>
      <c r="B1810" s="22">
        <v>2920.4659999999999</v>
      </c>
      <c r="C1810" s="22">
        <v>5481.0420000000004</v>
      </c>
      <c r="D1810" s="22">
        <v>2308.7869999999998</v>
      </c>
      <c r="E1810" s="22">
        <v>585.22299999999996</v>
      </c>
      <c r="F1810" s="22">
        <v>4854.0559999999996</v>
      </c>
      <c r="G1810" s="22">
        <v>3475.7640000000001</v>
      </c>
      <c r="H1810" s="22">
        <v>6043.87</v>
      </c>
      <c r="J1810" s="20"/>
      <c r="K1810" s="20"/>
      <c r="L1810" s="20"/>
      <c r="M1810" s="20"/>
    </row>
    <row r="1811" spans="1:13" s="14" customFormat="1" ht="8.25" customHeight="1" x14ac:dyDescent="0.15">
      <c r="A1811" s="18" t="s">
        <v>18</v>
      </c>
      <c r="B1811" s="19">
        <v>22161.977999999999</v>
      </c>
      <c r="C1811" s="19">
        <v>16290.215</v>
      </c>
      <c r="D1811" s="19">
        <v>8706.0910000000003</v>
      </c>
      <c r="E1811" s="19">
        <v>2643.1889999999999</v>
      </c>
      <c r="F1811" s="19">
        <v>4907.424</v>
      </c>
      <c r="G1811" s="19">
        <v>6920.4080000000004</v>
      </c>
      <c r="H1811" s="19">
        <v>14158.061</v>
      </c>
      <c r="J1811" s="20"/>
      <c r="K1811" s="20"/>
      <c r="L1811" s="20"/>
      <c r="M1811" s="20"/>
    </row>
    <row r="1812" spans="1:13" s="14" customFormat="1" ht="8.25" customHeight="1" x14ac:dyDescent="0.15">
      <c r="A1812" s="18" t="s">
        <v>19</v>
      </c>
      <c r="B1812" s="19">
        <v>1939.001</v>
      </c>
      <c r="C1812" s="19">
        <v>4702.2290000000003</v>
      </c>
      <c r="D1812" s="19">
        <v>2364.0970000000002</v>
      </c>
      <c r="E1812" s="19">
        <v>244.261</v>
      </c>
      <c r="F1812" s="19">
        <v>3405.377</v>
      </c>
      <c r="G1812" s="19">
        <v>2108.3409999999999</v>
      </c>
      <c r="H1812" s="19">
        <v>5413.6710000000003</v>
      </c>
      <c r="J1812" s="20"/>
      <c r="K1812" s="20"/>
      <c r="L1812" s="20"/>
      <c r="M1812" s="20"/>
    </row>
    <row r="1813" spans="1:13" s="14" customFormat="1" ht="8.25" customHeight="1" x14ac:dyDescent="0.15">
      <c r="A1813" s="18" t="s">
        <v>20</v>
      </c>
      <c r="B1813" s="19">
        <v>3729.61</v>
      </c>
      <c r="C1813" s="19">
        <v>25959.223999999998</v>
      </c>
      <c r="D1813" s="19">
        <v>9046.4009999999998</v>
      </c>
      <c r="E1813" s="19">
        <v>461.50700000000001</v>
      </c>
      <c r="F1813" s="19">
        <v>5278.8339999999998</v>
      </c>
      <c r="G1813" s="19">
        <v>7375.0029999999997</v>
      </c>
      <c r="H1813" s="19">
        <v>17636.671999999999</v>
      </c>
      <c r="J1813" s="20"/>
      <c r="K1813" s="20"/>
      <c r="L1813" s="20"/>
      <c r="M1813" s="20"/>
    </row>
    <row r="1814" spans="1:13" s="14" customFormat="1" ht="8.25" customHeight="1" x14ac:dyDescent="0.15">
      <c r="A1814" s="21" t="s">
        <v>21</v>
      </c>
      <c r="B1814" s="22">
        <v>8063.009</v>
      </c>
      <c r="C1814" s="22">
        <v>19282.548999999999</v>
      </c>
      <c r="D1814" s="22">
        <v>10504.914000000001</v>
      </c>
      <c r="E1814" s="22">
        <v>1160.76</v>
      </c>
      <c r="F1814" s="22">
        <v>6575.9930000000004</v>
      </c>
      <c r="G1814" s="22">
        <v>9242.8140000000003</v>
      </c>
      <c r="H1814" s="22">
        <v>17953.652999999998</v>
      </c>
      <c r="J1814" s="20"/>
      <c r="K1814" s="20"/>
      <c r="L1814" s="20"/>
      <c r="M1814" s="20"/>
    </row>
    <row r="1815" spans="1:13" s="14" customFormat="1" ht="8.25" customHeight="1" x14ac:dyDescent="0.15">
      <c r="A1815" s="18" t="s">
        <v>22</v>
      </c>
      <c r="B1815" s="19">
        <v>264346.09700000001</v>
      </c>
      <c r="C1815" s="19">
        <v>92923.396999999997</v>
      </c>
      <c r="D1815" s="19">
        <v>83231.434999999998</v>
      </c>
      <c r="E1815" s="19">
        <v>22765.451000000001</v>
      </c>
      <c r="F1815" s="19">
        <v>47711.089</v>
      </c>
      <c r="G1815" s="19">
        <v>73218.517000000007</v>
      </c>
      <c r="H1815" s="19">
        <v>182195.31599999999</v>
      </c>
      <c r="J1815" s="20"/>
      <c r="K1815" s="20"/>
      <c r="L1815" s="20"/>
      <c r="M1815" s="20"/>
    </row>
    <row r="1816" spans="1:13" s="14" customFormat="1" ht="8.25" customHeight="1" x14ac:dyDescent="0.15">
      <c r="A1816" s="18" t="s">
        <v>23</v>
      </c>
      <c r="B1816" s="19">
        <v>3535.4340000000002</v>
      </c>
      <c r="C1816" s="19">
        <v>10947.79</v>
      </c>
      <c r="D1816" s="19">
        <v>4513.5330000000004</v>
      </c>
      <c r="E1816" s="19">
        <v>224.589</v>
      </c>
      <c r="F1816" s="19">
        <v>2304.1309999999999</v>
      </c>
      <c r="G1816" s="19">
        <v>3116.2440000000001</v>
      </c>
      <c r="H1816" s="19">
        <v>10123.456</v>
      </c>
      <c r="J1816" s="20"/>
      <c r="K1816" s="20"/>
      <c r="L1816" s="20"/>
      <c r="M1816" s="20"/>
    </row>
    <row r="1817" spans="1:13" s="14" customFormat="1" ht="8.25" customHeight="1" x14ac:dyDescent="0.15">
      <c r="A1817" s="18" t="s">
        <v>24</v>
      </c>
      <c r="B1817" s="19">
        <v>16245.178</v>
      </c>
      <c r="C1817" s="19">
        <v>23823.922999999999</v>
      </c>
      <c r="D1817" s="19">
        <v>15738.36</v>
      </c>
      <c r="E1817" s="19">
        <v>2365.069</v>
      </c>
      <c r="F1817" s="19">
        <v>10940.632</v>
      </c>
      <c r="G1817" s="19">
        <v>14138.797</v>
      </c>
      <c r="H1817" s="19">
        <v>20973.210999999999</v>
      </c>
      <c r="J1817" s="20"/>
      <c r="K1817" s="20"/>
      <c r="L1817" s="20"/>
      <c r="M1817" s="20"/>
    </row>
    <row r="1818" spans="1:13" s="14" customFormat="1" ht="8.25" customHeight="1" x14ac:dyDescent="0.15">
      <c r="A1818" s="21" t="s">
        <v>25</v>
      </c>
      <c r="B1818" s="22">
        <v>2837.9650000000001</v>
      </c>
      <c r="C1818" s="22">
        <v>16261.361999999999</v>
      </c>
      <c r="D1818" s="22">
        <v>7010.8040000000001</v>
      </c>
      <c r="E1818" s="22">
        <v>464.38799999999998</v>
      </c>
      <c r="F1818" s="22">
        <v>12429.762000000001</v>
      </c>
      <c r="G1818" s="22">
        <v>5823.28</v>
      </c>
      <c r="H1818" s="22">
        <v>16986.044000000002</v>
      </c>
      <c r="J1818" s="20"/>
      <c r="K1818" s="20"/>
      <c r="L1818" s="20"/>
      <c r="M1818" s="20"/>
    </row>
    <row r="1819" spans="1:13" s="14" customFormat="1" ht="8.25" customHeight="1" x14ac:dyDescent="0.15">
      <c r="A1819" s="18" t="s">
        <v>26</v>
      </c>
      <c r="B1819" s="19">
        <v>2884.8449999999998</v>
      </c>
      <c r="C1819" s="19">
        <v>15173.846</v>
      </c>
      <c r="D1819" s="19">
        <v>5604.607</v>
      </c>
      <c r="E1819" s="19">
        <v>1165.7809999999999</v>
      </c>
      <c r="F1819" s="19">
        <v>3789.42</v>
      </c>
      <c r="G1819" s="19">
        <v>5559.1390000000001</v>
      </c>
      <c r="H1819" s="19">
        <v>12316.541999999999</v>
      </c>
      <c r="J1819" s="20"/>
      <c r="K1819" s="20"/>
      <c r="L1819" s="20"/>
      <c r="M1819" s="20"/>
    </row>
    <row r="1820" spans="1:13" s="14" customFormat="1" ht="8.25" customHeight="1" x14ac:dyDescent="0.15">
      <c r="A1820" s="18" t="s">
        <v>27</v>
      </c>
      <c r="B1820" s="19">
        <v>26262.388999999999</v>
      </c>
      <c r="C1820" s="19">
        <v>38725.82</v>
      </c>
      <c r="D1820" s="19">
        <v>22659.99</v>
      </c>
      <c r="E1820" s="19">
        <v>4678.576</v>
      </c>
      <c r="F1820" s="19">
        <v>30266.082999999999</v>
      </c>
      <c r="G1820" s="19">
        <v>21850.036</v>
      </c>
      <c r="H1820" s="19">
        <v>34542.900999999998</v>
      </c>
      <c r="J1820" s="20"/>
      <c r="K1820" s="20"/>
      <c r="L1820" s="20"/>
      <c r="M1820" s="20"/>
    </row>
    <row r="1821" spans="1:13" s="14" customFormat="1" ht="8.25" customHeight="1" x14ac:dyDescent="0.15">
      <c r="A1821" s="18" t="s">
        <v>28</v>
      </c>
      <c r="B1821" s="19">
        <v>34223.156000000003</v>
      </c>
      <c r="C1821" s="19">
        <v>75521.129000000001</v>
      </c>
      <c r="D1821" s="19">
        <v>39431.767</v>
      </c>
      <c r="E1821" s="19">
        <v>5139.9070000000002</v>
      </c>
      <c r="F1821" s="19">
        <v>21563.93</v>
      </c>
      <c r="G1821" s="19">
        <v>34675.087</v>
      </c>
      <c r="H1821" s="19">
        <v>65435.150999999998</v>
      </c>
      <c r="J1821" s="20"/>
      <c r="K1821" s="20"/>
      <c r="L1821" s="20"/>
      <c r="M1821" s="20"/>
    </row>
    <row r="1822" spans="1:13" s="14" customFormat="1" ht="8.25" customHeight="1" x14ac:dyDescent="0.15">
      <c r="A1822" s="21" t="s">
        <v>29</v>
      </c>
      <c r="B1822" s="22">
        <v>5719.7290000000003</v>
      </c>
      <c r="C1822" s="22">
        <v>26810.058000000001</v>
      </c>
      <c r="D1822" s="22">
        <v>8107.2120000000004</v>
      </c>
      <c r="E1822" s="22">
        <v>1711.32</v>
      </c>
      <c r="F1822" s="22">
        <v>6748.4889999999996</v>
      </c>
      <c r="G1822" s="22">
        <v>10646.93</v>
      </c>
      <c r="H1822" s="22">
        <v>18783.285</v>
      </c>
      <c r="J1822" s="20"/>
      <c r="K1822" s="20"/>
      <c r="L1822" s="20"/>
      <c r="M1822" s="20"/>
    </row>
    <row r="1823" spans="1:13" s="14" customFormat="1" ht="8.25" customHeight="1" x14ac:dyDescent="0.15">
      <c r="A1823" s="18" t="s">
        <v>30</v>
      </c>
      <c r="B1823" s="19">
        <v>3818.7979999999998</v>
      </c>
      <c r="C1823" s="19">
        <v>9101.3819999999996</v>
      </c>
      <c r="D1823" s="19">
        <v>5400.6360000000004</v>
      </c>
      <c r="E1823" s="19">
        <v>592.774</v>
      </c>
      <c r="F1823" s="19">
        <v>4317.6639999999998</v>
      </c>
      <c r="G1823" s="19">
        <v>5389.7120000000004</v>
      </c>
      <c r="H1823" s="19">
        <v>9978.4500000000007</v>
      </c>
      <c r="J1823" s="20"/>
      <c r="K1823" s="20"/>
      <c r="L1823" s="20"/>
      <c r="M1823" s="20"/>
    </row>
    <row r="1824" spans="1:13" s="14" customFormat="1" ht="8.25" customHeight="1" x14ac:dyDescent="0.15">
      <c r="A1824" s="18" t="s">
        <v>31</v>
      </c>
      <c r="B1824" s="19">
        <v>1915.75</v>
      </c>
      <c r="C1824" s="19">
        <v>6551.6059999999998</v>
      </c>
      <c r="D1824" s="19">
        <v>2884.9349999999999</v>
      </c>
      <c r="E1824" s="19">
        <v>382.87799999999999</v>
      </c>
      <c r="F1824" s="19">
        <v>10375.126</v>
      </c>
      <c r="G1824" s="19">
        <v>2486.6370000000002</v>
      </c>
      <c r="H1824" s="19">
        <v>8582.4230000000007</v>
      </c>
      <c r="J1824" s="20"/>
      <c r="K1824" s="20"/>
      <c r="L1824" s="20"/>
      <c r="M1824" s="20"/>
    </row>
    <row r="1825" spans="1:13" s="14" customFormat="1" ht="8.25" customHeight="1" x14ac:dyDescent="0.15">
      <c r="A1825" s="18" t="s">
        <v>32</v>
      </c>
      <c r="B1825" s="19">
        <v>61340.966</v>
      </c>
      <c r="C1825" s="19">
        <v>30176.830999999998</v>
      </c>
      <c r="D1825" s="19">
        <v>19967.069</v>
      </c>
      <c r="E1825" s="19">
        <v>6371.8249999999998</v>
      </c>
      <c r="F1825" s="19">
        <v>16268.264999999999</v>
      </c>
      <c r="G1825" s="19">
        <v>15360.723</v>
      </c>
      <c r="H1825" s="19">
        <v>26239.66</v>
      </c>
      <c r="J1825" s="20"/>
      <c r="K1825" s="20"/>
      <c r="L1825" s="20"/>
      <c r="M1825" s="20"/>
    </row>
    <row r="1826" spans="1:13" s="14" customFormat="1" ht="8.25" customHeight="1" x14ac:dyDescent="0.15">
      <c r="A1826" s="21" t="s">
        <v>33</v>
      </c>
      <c r="B1826" s="22">
        <v>2895.145</v>
      </c>
      <c r="C1826" s="22">
        <v>17678.672999999999</v>
      </c>
      <c r="D1826" s="22">
        <v>6201.4830000000002</v>
      </c>
      <c r="E1826" s="22">
        <v>567.21900000000005</v>
      </c>
      <c r="F1826" s="22">
        <v>7070.0969999999998</v>
      </c>
      <c r="G1826" s="22">
        <v>6883.3990000000003</v>
      </c>
      <c r="H1826" s="22">
        <v>15811.53</v>
      </c>
      <c r="J1826" s="20"/>
      <c r="K1826" s="20"/>
      <c r="L1826" s="20"/>
      <c r="M1826" s="20"/>
    </row>
    <row r="1827" spans="1:13" s="14" customFormat="1" ht="8.25" customHeight="1" x14ac:dyDescent="0.15">
      <c r="A1827" s="18" t="s">
        <v>34</v>
      </c>
      <c r="B1827" s="19">
        <v>10416.779</v>
      </c>
      <c r="C1827" s="19">
        <v>30439.006000000001</v>
      </c>
      <c r="D1827" s="19">
        <v>13064.225</v>
      </c>
      <c r="E1827" s="19">
        <v>1365.058</v>
      </c>
      <c r="F1827" s="19">
        <v>9409.4539999999997</v>
      </c>
      <c r="G1827" s="19">
        <v>10890.335999999999</v>
      </c>
      <c r="H1827" s="19">
        <v>17984.113000000001</v>
      </c>
      <c r="J1827" s="20"/>
      <c r="K1827" s="20"/>
      <c r="L1827" s="20"/>
      <c r="M1827" s="20"/>
    </row>
    <row r="1828" spans="1:13" s="14" customFormat="1" ht="8.25" customHeight="1" x14ac:dyDescent="0.15">
      <c r="A1828" s="18" t="s">
        <v>35</v>
      </c>
      <c r="B1828" s="19">
        <v>7313.7030000000004</v>
      </c>
      <c r="C1828" s="19">
        <v>11247.558999999999</v>
      </c>
      <c r="D1828" s="19">
        <v>5195.0889999999999</v>
      </c>
      <c r="E1828" s="19">
        <v>560.61400000000003</v>
      </c>
      <c r="F1828" s="19">
        <v>6402.61</v>
      </c>
      <c r="G1828" s="19">
        <v>6016.1310000000003</v>
      </c>
      <c r="H1828" s="19">
        <v>10101.084999999999</v>
      </c>
      <c r="J1828" s="20"/>
      <c r="K1828" s="20"/>
      <c r="L1828" s="20"/>
      <c r="M1828" s="20"/>
    </row>
    <row r="1829" spans="1:13" s="14" customFormat="1" ht="8.25" customHeight="1" x14ac:dyDescent="0.15">
      <c r="A1829" s="18" t="s">
        <v>36</v>
      </c>
      <c r="B1829" s="19">
        <v>14881.681</v>
      </c>
      <c r="C1829" s="19">
        <v>6845.9520000000002</v>
      </c>
      <c r="D1829" s="19">
        <v>5072.9229999999998</v>
      </c>
      <c r="E1829" s="19">
        <v>3285.6790000000001</v>
      </c>
      <c r="F1829" s="19">
        <v>55915.26</v>
      </c>
      <c r="G1829" s="19">
        <v>4181.0209999999997</v>
      </c>
      <c r="H1829" s="19">
        <v>8599.5550000000003</v>
      </c>
      <c r="J1829" s="20"/>
      <c r="K1829" s="20"/>
      <c r="L1829" s="20"/>
      <c r="M1829" s="20"/>
    </row>
    <row r="1830" spans="1:13" s="14" customFormat="1" ht="8.25" customHeight="1" x14ac:dyDescent="0.15">
      <c r="A1830" s="21" t="s">
        <v>37</v>
      </c>
      <c r="B1830" s="22">
        <v>7036.85</v>
      </c>
      <c r="C1830" s="22">
        <v>14388.856</v>
      </c>
      <c r="D1830" s="22">
        <v>7001.93</v>
      </c>
      <c r="E1830" s="22">
        <v>588.04399999999998</v>
      </c>
      <c r="F1830" s="22">
        <v>3995.0839999999998</v>
      </c>
      <c r="G1830" s="22">
        <v>12595.921</v>
      </c>
      <c r="H1830" s="22">
        <v>14558.616</v>
      </c>
      <c r="J1830" s="20"/>
      <c r="K1830" s="20"/>
      <c r="L1830" s="20"/>
      <c r="M1830" s="20"/>
    </row>
    <row r="1831" spans="1:13" s="14" customFormat="1" ht="8.25" customHeight="1" x14ac:dyDescent="0.15">
      <c r="A1831" s="18" t="s">
        <v>38</v>
      </c>
      <c r="B1831" s="19">
        <v>4651.3710000000001</v>
      </c>
      <c r="C1831" s="19">
        <v>19931.686000000002</v>
      </c>
      <c r="D1831" s="19">
        <v>7636.357</v>
      </c>
      <c r="E1831" s="19">
        <v>1526.356</v>
      </c>
      <c r="F1831" s="19">
        <v>9512.0619999999999</v>
      </c>
      <c r="G1831" s="19">
        <v>10300.806</v>
      </c>
      <c r="H1831" s="19">
        <v>13932.032999999999</v>
      </c>
      <c r="J1831" s="20"/>
      <c r="K1831" s="20"/>
      <c r="L1831" s="20"/>
      <c r="M1831" s="20"/>
    </row>
    <row r="1832" spans="1:13" s="14" customFormat="1" ht="8.25" customHeight="1" x14ac:dyDescent="0.15">
      <c r="A1832" s="18" t="s">
        <v>39</v>
      </c>
      <c r="B1832" s="19">
        <v>10862.982</v>
      </c>
      <c r="C1832" s="19">
        <v>17936.541000000001</v>
      </c>
      <c r="D1832" s="19">
        <v>9934.8040000000001</v>
      </c>
      <c r="E1832" s="19">
        <v>1458.711</v>
      </c>
      <c r="F1832" s="19">
        <v>7468.7420000000002</v>
      </c>
      <c r="G1832" s="19">
        <v>11150.300999999999</v>
      </c>
      <c r="H1832" s="19">
        <v>17464.831999999999</v>
      </c>
      <c r="J1832" s="20"/>
      <c r="K1832" s="20"/>
      <c r="L1832" s="20"/>
      <c r="M1832" s="20"/>
    </row>
    <row r="1833" spans="1:13" s="14" customFormat="1" ht="8.25" customHeight="1" x14ac:dyDescent="0.15">
      <c r="A1833" s="18" t="s">
        <v>40</v>
      </c>
      <c r="B1833" s="19">
        <v>3828.5259999999998</v>
      </c>
      <c r="C1833" s="19">
        <v>13580.744000000001</v>
      </c>
      <c r="D1833" s="19">
        <v>8420.74</v>
      </c>
      <c r="E1833" s="19">
        <v>330.64699999999999</v>
      </c>
      <c r="F1833" s="19">
        <v>5151.6980000000003</v>
      </c>
      <c r="G1833" s="19">
        <v>6276.4930000000004</v>
      </c>
      <c r="H1833" s="19">
        <v>12373.034</v>
      </c>
      <c r="J1833" s="20"/>
      <c r="K1833" s="20"/>
      <c r="L1833" s="20"/>
      <c r="M1833" s="20"/>
    </row>
    <row r="1834" spans="1:13" s="14" customFormat="1" ht="8.25" customHeight="1" x14ac:dyDescent="0.15">
      <c r="A1834" s="21" t="s">
        <v>41</v>
      </c>
      <c r="B1834" s="22">
        <v>9462.6939999999995</v>
      </c>
      <c r="C1834" s="22">
        <v>19944.55</v>
      </c>
      <c r="D1834" s="22">
        <v>11380.855</v>
      </c>
      <c r="E1834" s="22">
        <v>843.87699999999995</v>
      </c>
      <c r="F1834" s="22">
        <v>6017.3050000000003</v>
      </c>
      <c r="G1834" s="22">
        <v>10766.977000000001</v>
      </c>
      <c r="H1834" s="22">
        <v>16719.163</v>
      </c>
      <c r="J1834" s="20"/>
      <c r="K1834" s="20"/>
      <c r="L1834" s="20"/>
      <c r="M1834" s="20"/>
    </row>
    <row r="1835" spans="1:13" s="14" customFormat="1" ht="8.25" customHeight="1" x14ac:dyDescent="0.15">
      <c r="A1835" s="18" t="s">
        <v>42</v>
      </c>
      <c r="B1835" s="19">
        <v>1471.7149999999999</v>
      </c>
      <c r="C1835" s="19">
        <v>5621.1890000000003</v>
      </c>
      <c r="D1835" s="19">
        <v>2961.98</v>
      </c>
      <c r="E1835" s="19">
        <v>133.26300000000001</v>
      </c>
      <c r="F1835" s="19">
        <v>1266.4069999999999</v>
      </c>
      <c r="G1835" s="19">
        <v>2202.6869999999999</v>
      </c>
      <c r="H1835" s="19">
        <v>5433.9629999999997</v>
      </c>
      <c r="J1835" s="20"/>
      <c r="K1835" s="20"/>
      <c r="L1835" s="20"/>
      <c r="M1835" s="20"/>
    </row>
    <row r="1836" spans="1:13" s="14" customFormat="1" ht="8.25" customHeight="1" x14ac:dyDescent="0.15">
      <c r="A1836" s="18" t="s">
        <v>43</v>
      </c>
      <c r="B1836" s="19">
        <v>8990.2639999999992</v>
      </c>
      <c r="C1836" s="19">
        <v>40765.909</v>
      </c>
      <c r="D1836" s="19">
        <v>21205.047999999999</v>
      </c>
      <c r="E1836" s="19">
        <v>1531.1289999999999</v>
      </c>
      <c r="F1836" s="19">
        <v>13881.092000000001</v>
      </c>
      <c r="G1836" s="19">
        <v>16895.669999999998</v>
      </c>
      <c r="H1836" s="19">
        <v>29435.752</v>
      </c>
      <c r="J1836" s="20"/>
      <c r="K1836" s="20"/>
      <c r="L1836" s="20"/>
      <c r="M1836" s="20"/>
    </row>
    <row r="1837" spans="1:13" s="14" customFormat="1" ht="8.25" customHeight="1" x14ac:dyDescent="0.15">
      <c r="A1837" s="18" t="s">
        <v>44</v>
      </c>
      <c r="B1837" s="19">
        <v>11575.698</v>
      </c>
      <c r="C1837" s="24">
        <v>11166.657999999999</v>
      </c>
      <c r="D1837" s="24">
        <v>6513.473</v>
      </c>
      <c r="E1837" s="24">
        <v>620.13199999999995</v>
      </c>
      <c r="F1837" s="24">
        <v>5134.9120000000003</v>
      </c>
      <c r="G1837" s="24">
        <v>6494.7849999999999</v>
      </c>
      <c r="H1837" s="24">
        <v>9814.2279999999992</v>
      </c>
      <c r="J1837" s="20"/>
      <c r="K1837" s="20"/>
      <c r="L1837" s="20"/>
      <c r="M1837" s="20"/>
    </row>
    <row r="1838" spans="1:13" s="14" customFormat="1" ht="8.25" customHeight="1" x14ac:dyDescent="0.15">
      <c r="A1838" s="21" t="s">
        <v>45</v>
      </c>
      <c r="B1838" s="22">
        <v>1534.028</v>
      </c>
      <c r="C1838" s="34">
        <v>8995.5789999999997</v>
      </c>
      <c r="D1838" s="34">
        <v>3510.9920000000002</v>
      </c>
      <c r="E1838" s="34">
        <v>240.37</v>
      </c>
      <c r="F1838" s="34">
        <v>2215.2370000000001</v>
      </c>
      <c r="G1838" s="34">
        <v>2426.0149999999999</v>
      </c>
      <c r="H1838" s="34">
        <v>8802.6890000000003</v>
      </c>
      <c r="J1838" s="20"/>
      <c r="K1838" s="20"/>
      <c r="L1838" s="20"/>
      <c r="M1838" s="20"/>
    </row>
    <row r="1839" spans="1:13" s="14" customFormat="1" ht="3.95" customHeight="1" x14ac:dyDescent="0.15">
      <c r="A1839" s="29"/>
      <c r="B1839" s="24"/>
      <c r="C1839" s="24"/>
      <c r="D1839" s="24"/>
      <c r="E1839" s="24"/>
      <c r="F1839" s="24"/>
      <c r="G1839" s="24"/>
      <c r="H1839" s="24"/>
      <c r="I1839" s="25"/>
      <c r="J1839" s="20"/>
      <c r="K1839" s="20"/>
      <c r="L1839" s="20"/>
      <c r="M1839" s="20"/>
    </row>
    <row r="1840" spans="1:13" s="14" customFormat="1" ht="7.5" customHeight="1" x14ac:dyDescent="0.15">
      <c r="A1840" s="29"/>
      <c r="B1840" s="24"/>
      <c r="C1840" s="24"/>
      <c r="D1840" s="24"/>
      <c r="E1840" s="24"/>
      <c r="F1840" s="24"/>
      <c r="G1840" s="24"/>
      <c r="H1840" s="24"/>
      <c r="I1840" s="25"/>
      <c r="J1840" s="20"/>
      <c r="K1840" s="20"/>
      <c r="L1840" s="20"/>
      <c r="M1840" s="20"/>
    </row>
    <row r="1841" spans="1:10" s="5" customFormat="1" ht="12" customHeight="1" x14ac:dyDescent="0.2">
      <c r="A1841" s="1" t="s">
        <v>0</v>
      </c>
      <c r="B1841" s="2"/>
      <c r="C1841" s="2"/>
      <c r="D1841" s="2"/>
      <c r="E1841" s="2"/>
      <c r="F1841" s="2"/>
      <c r="G1841" s="3"/>
      <c r="H1841" s="6" t="s">
        <v>66</v>
      </c>
    </row>
    <row r="1842" spans="1:10" s="5" customFormat="1" ht="12" customHeight="1" x14ac:dyDescent="0.2">
      <c r="A1842" s="1" t="s">
        <v>2</v>
      </c>
      <c r="B1842" s="2"/>
      <c r="C1842" s="2"/>
      <c r="D1842" s="2"/>
      <c r="E1842" s="2"/>
      <c r="F1842" s="2"/>
      <c r="G1842" s="3"/>
      <c r="H1842" s="6" t="s">
        <v>56</v>
      </c>
    </row>
    <row r="1843" spans="1:10" s="5" customFormat="1" ht="12" customHeight="1" x14ac:dyDescent="0.2">
      <c r="A1843" s="1" t="s">
        <v>78</v>
      </c>
      <c r="B1843" s="2"/>
      <c r="C1843" s="2"/>
      <c r="D1843" s="2"/>
      <c r="E1843" s="2"/>
      <c r="F1843" s="2"/>
      <c r="G1843" s="3"/>
      <c r="H1843" s="3"/>
    </row>
    <row r="1844" spans="1:10" s="5" customFormat="1" ht="12" customHeight="1" x14ac:dyDescent="0.2">
      <c r="A1844" s="49" t="s">
        <v>67</v>
      </c>
      <c r="B1844" s="2"/>
      <c r="C1844" s="2"/>
      <c r="D1844" s="2"/>
      <c r="E1844" s="2"/>
      <c r="F1844" s="2"/>
      <c r="G1844" s="3"/>
      <c r="H1844" s="3"/>
    </row>
    <row r="1845" spans="1:10" ht="3" customHeight="1" x14ac:dyDescent="0.25">
      <c r="A1845" s="8"/>
      <c r="B1845" s="8"/>
      <c r="C1845" s="8"/>
      <c r="D1845" s="8"/>
      <c r="E1845" s="8"/>
      <c r="F1845" s="8"/>
      <c r="G1845" s="8"/>
      <c r="H1845" s="8"/>
      <c r="I1845" s="9"/>
      <c r="J1845" s="9"/>
    </row>
    <row r="1846" spans="1:10" ht="3" customHeight="1" x14ac:dyDescent="0.25">
      <c r="A1846" s="9"/>
      <c r="B1846" s="9"/>
      <c r="C1846" s="9"/>
      <c r="D1846" s="9"/>
      <c r="E1846" s="9"/>
      <c r="F1846" s="9"/>
      <c r="G1846" s="9"/>
      <c r="H1846" s="9"/>
    </row>
    <row r="1847" spans="1:10" s="11" customFormat="1" ht="9.9499999999999993" customHeight="1" x14ac:dyDescent="0.25">
      <c r="A1847" s="200" t="s">
        <v>5</v>
      </c>
      <c r="B1847" s="199" t="s">
        <v>57</v>
      </c>
      <c r="C1847" s="199" t="s">
        <v>58</v>
      </c>
      <c r="D1847" s="199" t="s">
        <v>59</v>
      </c>
      <c r="E1847" s="199" t="s">
        <v>64</v>
      </c>
      <c r="F1847" s="199" t="s">
        <v>61</v>
      </c>
      <c r="G1847" s="199" t="s">
        <v>62</v>
      </c>
      <c r="H1847" s="199" t="s">
        <v>63</v>
      </c>
    </row>
    <row r="1848" spans="1:10" s="11" customFormat="1" ht="9.9499999999999993" customHeight="1" x14ac:dyDescent="0.25">
      <c r="A1848" s="200"/>
      <c r="B1848" s="199"/>
      <c r="C1848" s="199"/>
      <c r="D1848" s="199"/>
      <c r="E1848" s="199"/>
      <c r="F1848" s="199"/>
      <c r="G1848" s="199"/>
      <c r="H1848" s="199"/>
    </row>
    <row r="1849" spans="1:10" s="11" customFormat="1" ht="9.9499999999999993" customHeight="1" x14ac:dyDescent="0.25">
      <c r="A1849" s="200"/>
      <c r="B1849" s="199"/>
      <c r="C1849" s="199"/>
      <c r="D1849" s="199"/>
      <c r="E1849" s="199"/>
      <c r="F1849" s="199"/>
      <c r="G1849" s="199"/>
      <c r="H1849" s="199"/>
    </row>
    <row r="1850" spans="1:10" s="11" customFormat="1" ht="9.9499999999999993" customHeight="1" x14ac:dyDescent="0.25">
      <c r="A1850" s="200"/>
      <c r="B1850" s="199"/>
      <c r="C1850" s="199"/>
      <c r="D1850" s="199"/>
      <c r="E1850" s="199"/>
      <c r="F1850" s="199"/>
      <c r="G1850" s="199"/>
      <c r="H1850" s="199"/>
    </row>
    <row r="1851" spans="1:10" s="11" customFormat="1" ht="9.9499999999999993" customHeight="1" x14ac:dyDescent="0.25">
      <c r="A1851" s="200"/>
      <c r="B1851" s="199"/>
      <c r="C1851" s="199"/>
      <c r="D1851" s="199"/>
      <c r="E1851" s="199"/>
      <c r="F1851" s="199"/>
      <c r="G1851" s="199"/>
      <c r="H1851" s="199"/>
    </row>
    <row r="1852" spans="1:10" s="11" customFormat="1" ht="9.9499999999999993" customHeight="1" x14ac:dyDescent="0.25">
      <c r="A1852" s="200"/>
      <c r="B1852" s="199"/>
      <c r="C1852" s="199"/>
      <c r="D1852" s="199"/>
      <c r="E1852" s="199"/>
      <c r="F1852" s="199"/>
      <c r="G1852" s="199"/>
      <c r="H1852" s="199"/>
    </row>
    <row r="1853" spans="1:10" ht="3" customHeight="1" x14ac:dyDescent="0.25">
      <c r="A1853" s="8"/>
      <c r="B1853" s="8"/>
      <c r="C1853" s="8"/>
      <c r="D1853" s="8"/>
      <c r="E1853" s="8"/>
      <c r="F1853" s="8"/>
      <c r="G1853" s="8"/>
      <c r="H1853" s="8"/>
    </row>
    <row r="1854" spans="1:10" ht="3" customHeight="1" x14ac:dyDescent="0.25">
      <c r="A1854" s="9"/>
      <c r="B1854" s="9"/>
      <c r="C1854" s="9"/>
      <c r="D1854" s="9"/>
      <c r="E1854" s="9"/>
      <c r="F1854" s="9"/>
      <c r="G1854" s="9"/>
      <c r="H1854" s="42"/>
    </row>
    <row r="1855" spans="1:10" ht="8.1" customHeight="1" x14ac:dyDescent="0.15">
      <c r="A1855" s="12" t="s">
        <v>46</v>
      </c>
      <c r="B1855" s="13"/>
      <c r="C1855" s="53"/>
      <c r="D1855" s="53"/>
      <c r="E1855" s="53"/>
      <c r="F1855" s="53"/>
      <c r="G1855" s="53"/>
      <c r="H1855" s="53"/>
    </row>
    <row r="1856" spans="1:10" ht="8.1" customHeight="1" x14ac:dyDescent="0.15">
      <c r="A1856" s="15" t="s">
        <v>13</v>
      </c>
      <c r="B1856" s="16">
        <f>SUM(B1858:B1889)</f>
        <v>583058.14199999999</v>
      </c>
      <c r="C1856" s="16">
        <f>SUM(C1858:C1889)</f>
        <v>666601.96700000006</v>
      </c>
      <c r="D1856" s="16">
        <f t="shared" ref="D1856:H1856" si="58">SUM(D1858:D1889)</f>
        <v>366426.78</v>
      </c>
      <c r="E1856" s="16">
        <f t="shared" si="58"/>
        <v>73147.636999999988</v>
      </c>
      <c r="F1856" s="16">
        <f t="shared" si="58"/>
        <v>380771.67700000008</v>
      </c>
      <c r="G1856" s="16">
        <f t="shared" si="58"/>
        <v>353315.43799999997</v>
      </c>
      <c r="H1856" s="30">
        <f t="shared" si="58"/>
        <v>700004.97900000005</v>
      </c>
    </row>
    <row r="1857" spans="1:8" ht="8.1" customHeight="1" x14ac:dyDescent="0.15">
      <c r="A1857" s="15"/>
      <c r="B1857" s="16"/>
      <c r="C1857" s="16"/>
      <c r="D1857" s="16"/>
      <c r="E1857" s="16"/>
      <c r="F1857" s="16"/>
      <c r="G1857" s="16"/>
      <c r="H1857" s="30"/>
    </row>
    <row r="1858" spans="1:8" ht="8.1" customHeight="1" x14ac:dyDescent="0.15">
      <c r="A1858" s="18" t="s">
        <v>14</v>
      </c>
      <c r="B1858" s="19">
        <v>4024.6370000000002</v>
      </c>
      <c r="C1858" s="19">
        <v>7816.0860000000002</v>
      </c>
      <c r="D1858" s="19">
        <v>4690.6809999999996</v>
      </c>
      <c r="E1858" s="19">
        <v>422.73700000000002</v>
      </c>
      <c r="F1858" s="19">
        <v>3460.6559999999999</v>
      </c>
      <c r="G1858" s="19">
        <v>2899.2620000000002</v>
      </c>
      <c r="H1858" s="19">
        <v>9182.39</v>
      </c>
    </row>
    <row r="1859" spans="1:8" ht="8.1" customHeight="1" x14ac:dyDescent="0.15">
      <c r="A1859" s="18" t="s">
        <v>15</v>
      </c>
      <c r="B1859" s="19">
        <v>12188.806</v>
      </c>
      <c r="C1859" s="19">
        <v>19213.206999999999</v>
      </c>
      <c r="D1859" s="19">
        <v>9775.3140000000003</v>
      </c>
      <c r="E1859" s="19">
        <v>5432.1189999999997</v>
      </c>
      <c r="F1859" s="19">
        <v>12228.377</v>
      </c>
      <c r="G1859" s="19">
        <v>10628.609</v>
      </c>
      <c r="H1859" s="19">
        <v>21467.821</v>
      </c>
    </row>
    <row r="1860" spans="1:8" ht="8.1" customHeight="1" x14ac:dyDescent="0.15">
      <c r="A1860" s="18" t="s">
        <v>16</v>
      </c>
      <c r="B1860" s="19">
        <v>3201.9540000000002</v>
      </c>
      <c r="C1860" s="19">
        <v>4607.1459999999997</v>
      </c>
      <c r="D1860" s="19">
        <v>2629.6170000000002</v>
      </c>
      <c r="E1860" s="19">
        <v>709.78899999999999</v>
      </c>
      <c r="F1860" s="19">
        <v>17290.295999999998</v>
      </c>
      <c r="G1860" s="19">
        <v>2778.4160000000002</v>
      </c>
      <c r="H1860" s="19">
        <v>6686.7910000000002</v>
      </c>
    </row>
    <row r="1861" spans="1:8" ht="8.1" customHeight="1" x14ac:dyDescent="0.15">
      <c r="A1861" s="21" t="s">
        <v>17</v>
      </c>
      <c r="B1861" s="22">
        <v>2824.0189999999998</v>
      </c>
      <c r="C1861" s="22">
        <v>5739.68</v>
      </c>
      <c r="D1861" s="22">
        <v>2487.6</v>
      </c>
      <c r="E1861" s="22">
        <v>613.78899999999999</v>
      </c>
      <c r="F1861" s="22">
        <v>4502.5460000000003</v>
      </c>
      <c r="G1861" s="22">
        <v>3456.8969999999999</v>
      </c>
      <c r="H1861" s="22">
        <v>6375.6930000000002</v>
      </c>
    </row>
    <row r="1862" spans="1:8" ht="8.1" customHeight="1" x14ac:dyDescent="0.15">
      <c r="A1862" s="18" t="s">
        <v>18</v>
      </c>
      <c r="B1862" s="19">
        <v>22867.844000000001</v>
      </c>
      <c r="C1862" s="19">
        <v>15870.912</v>
      </c>
      <c r="D1862" s="19">
        <v>8680.4150000000009</v>
      </c>
      <c r="E1862" s="19">
        <v>2787.6509999999998</v>
      </c>
      <c r="F1862" s="19">
        <v>5791.7830000000004</v>
      </c>
      <c r="G1862" s="19">
        <v>6821.1760000000004</v>
      </c>
      <c r="H1862" s="19">
        <v>14255.07</v>
      </c>
    </row>
    <row r="1863" spans="1:8" ht="8.1" customHeight="1" x14ac:dyDescent="0.15">
      <c r="A1863" s="18" t="s">
        <v>19</v>
      </c>
      <c r="B1863" s="19">
        <v>1922.229</v>
      </c>
      <c r="C1863" s="19">
        <v>4789.76</v>
      </c>
      <c r="D1863" s="19">
        <v>2239.6790000000001</v>
      </c>
      <c r="E1863" s="19">
        <v>255.46700000000001</v>
      </c>
      <c r="F1863" s="19">
        <v>3253.3510000000001</v>
      </c>
      <c r="G1863" s="19">
        <v>2126.8249999999998</v>
      </c>
      <c r="H1863" s="19">
        <v>5723.5169999999998</v>
      </c>
    </row>
    <row r="1864" spans="1:8" ht="8.1" customHeight="1" x14ac:dyDescent="0.15">
      <c r="A1864" s="18" t="s">
        <v>20</v>
      </c>
      <c r="B1864" s="19">
        <v>3534.8429999999998</v>
      </c>
      <c r="C1864" s="19">
        <v>24166.502</v>
      </c>
      <c r="D1864" s="19">
        <v>8816.5730000000003</v>
      </c>
      <c r="E1864" s="19">
        <v>483.69799999999998</v>
      </c>
      <c r="F1864" s="19">
        <v>6199.6710000000003</v>
      </c>
      <c r="G1864" s="19">
        <v>7346.5749999999998</v>
      </c>
      <c r="H1864" s="19">
        <v>15740.626</v>
      </c>
    </row>
    <row r="1865" spans="1:8" ht="8.1" customHeight="1" x14ac:dyDescent="0.15">
      <c r="A1865" s="21" t="s">
        <v>21</v>
      </c>
      <c r="B1865" s="22">
        <v>8339.0290000000005</v>
      </c>
      <c r="C1865" s="22">
        <v>19131.857</v>
      </c>
      <c r="D1865" s="22">
        <v>9810.2160000000003</v>
      </c>
      <c r="E1865" s="22">
        <v>1218.2190000000001</v>
      </c>
      <c r="F1865" s="22">
        <v>8148.8440000000001</v>
      </c>
      <c r="G1865" s="22">
        <v>9423.2430000000004</v>
      </c>
      <c r="H1865" s="22">
        <v>18106.944</v>
      </c>
    </row>
    <row r="1866" spans="1:8" ht="8.1" customHeight="1" x14ac:dyDescent="0.15">
      <c r="A1866" s="18" t="s">
        <v>22</v>
      </c>
      <c r="B1866" s="19">
        <v>269194.93599999999</v>
      </c>
      <c r="C1866" s="19">
        <v>90178.281000000003</v>
      </c>
      <c r="D1866" s="19">
        <v>80655.445999999996</v>
      </c>
      <c r="E1866" s="19">
        <v>23451.663</v>
      </c>
      <c r="F1866" s="19">
        <v>53888.127999999997</v>
      </c>
      <c r="G1866" s="19">
        <v>75896.803</v>
      </c>
      <c r="H1866" s="19">
        <v>189104.986</v>
      </c>
    </row>
    <row r="1867" spans="1:8" ht="8.1" customHeight="1" x14ac:dyDescent="0.15">
      <c r="A1867" s="18" t="s">
        <v>23</v>
      </c>
      <c r="B1867" s="19">
        <v>3561.5450000000001</v>
      </c>
      <c r="C1867" s="19">
        <v>10908.927</v>
      </c>
      <c r="D1867" s="19">
        <v>4379.2430000000004</v>
      </c>
      <c r="E1867" s="19">
        <v>233.685</v>
      </c>
      <c r="F1867" s="19">
        <v>2483.3870000000002</v>
      </c>
      <c r="G1867" s="19">
        <v>3207.0810000000001</v>
      </c>
      <c r="H1867" s="19">
        <v>10086.99</v>
      </c>
    </row>
    <row r="1868" spans="1:8" ht="8.1" customHeight="1" x14ac:dyDescent="0.15">
      <c r="A1868" s="18" t="s">
        <v>24</v>
      </c>
      <c r="B1868" s="19">
        <v>17116.118999999999</v>
      </c>
      <c r="C1868" s="19">
        <v>23518.314999999999</v>
      </c>
      <c r="D1868" s="19">
        <v>16570.794000000002</v>
      </c>
      <c r="E1868" s="19">
        <v>2467.81</v>
      </c>
      <c r="F1868" s="19">
        <v>11896.039000000001</v>
      </c>
      <c r="G1868" s="19">
        <v>14568.355</v>
      </c>
      <c r="H1868" s="19">
        <v>21284.37</v>
      </c>
    </row>
    <row r="1869" spans="1:8" ht="8.1" customHeight="1" x14ac:dyDescent="0.15">
      <c r="A1869" s="21" t="s">
        <v>25</v>
      </c>
      <c r="B1869" s="22">
        <v>2788.1669999999999</v>
      </c>
      <c r="C1869" s="22">
        <v>16327.448</v>
      </c>
      <c r="D1869" s="22">
        <v>7155.8969999999999</v>
      </c>
      <c r="E1869" s="22">
        <v>474.625</v>
      </c>
      <c r="F1869" s="22">
        <v>13012.518</v>
      </c>
      <c r="G1869" s="22">
        <v>5860.2979999999998</v>
      </c>
      <c r="H1869" s="22">
        <v>17223.155999999999</v>
      </c>
    </row>
    <row r="1870" spans="1:8" ht="8.1" customHeight="1" x14ac:dyDescent="0.15">
      <c r="A1870" s="18" t="s">
        <v>26</v>
      </c>
      <c r="B1870" s="19">
        <v>2927.143</v>
      </c>
      <c r="C1870" s="19">
        <v>14735.877</v>
      </c>
      <c r="D1870" s="19">
        <v>5722.701</v>
      </c>
      <c r="E1870" s="19">
        <v>1218.72</v>
      </c>
      <c r="F1870" s="19">
        <v>4457.2550000000001</v>
      </c>
      <c r="G1870" s="19">
        <v>5801.7420000000002</v>
      </c>
      <c r="H1870" s="19">
        <v>12255.355</v>
      </c>
    </row>
    <row r="1871" spans="1:8" ht="8.1" customHeight="1" x14ac:dyDescent="0.15">
      <c r="A1871" s="18" t="s">
        <v>27</v>
      </c>
      <c r="B1871" s="19">
        <v>26463.733</v>
      </c>
      <c r="C1871" s="19">
        <v>38258.358</v>
      </c>
      <c r="D1871" s="19">
        <v>21655.502</v>
      </c>
      <c r="E1871" s="19">
        <v>4859.143</v>
      </c>
      <c r="F1871" s="19">
        <v>29070.944</v>
      </c>
      <c r="G1871" s="19">
        <v>21944.416000000001</v>
      </c>
      <c r="H1871" s="19">
        <v>34581.557999999997</v>
      </c>
    </row>
    <row r="1872" spans="1:8" ht="8.1" customHeight="1" x14ac:dyDescent="0.15">
      <c r="A1872" s="18" t="s">
        <v>28</v>
      </c>
      <c r="B1872" s="19">
        <v>34265.271000000001</v>
      </c>
      <c r="C1872" s="19">
        <v>73183.474000000002</v>
      </c>
      <c r="D1872" s="19">
        <v>39541.042999999998</v>
      </c>
      <c r="E1872" s="19">
        <v>5381.6859999999997</v>
      </c>
      <c r="F1872" s="19">
        <v>18717.806</v>
      </c>
      <c r="G1872" s="19">
        <v>36445.995000000003</v>
      </c>
      <c r="H1872" s="19">
        <v>64677.341</v>
      </c>
    </row>
    <row r="1873" spans="1:8" ht="8.1" customHeight="1" x14ac:dyDescent="0.15">
      <c r="A1873" s="21" t="s">
        <v>29</v>
      </c>
      <c r="B1873" s="22">
        <v>5690.8649999999998</v>
      </c>
      <c r="C1873" s="22">
        <v>26433.155999999999</v>
      </c>
      <c r="D1873" s="22">
        <v>8746.3109999999997</v>
      </c>
      <c r="E1873" s="22">
        <v>1790.954</v>
      </c>
      <c r="F1873" s="22">
        <v>6299.3050000000003</v>
      </c>
      <c r="G1873" s="22">
        <v>10251.388999999999</v>
      </c>
      <c r="H1873" s="22">
        <v>19873.332999999999</v>
      </c>
    </row>
    <row r="1874" spans="1:8" ht="8.1" customHeight="1" x14ac:dyDescent="0.15">
      <c r="A1874" s="18" t="s">
        <v>30</v>
      </c>
      <c r="B1874" s="19">
        <v>3604.2550000000001</v>
      </c>
      <c r="C1874" s="19">
        <v>9728.5720000000001</v>
      </c>
      <c r="D1874" s="19">
        <v>5712.7759999999998</v>
      </c>
      <c r="E1874" s="19">
        <v>615.70600000000002</v>
      </c>
      <c r="F1874" s="19">
        <v>5265.1970000000001</v>
      </c>
      <c r="G1874" s="19">
        <v>5557.027</v>
      </c>
      <c r="H1874" s="19">
        <v>10504.017</v>
      </c>
    </row>
    <row r="1875" spans="1:8" ht="8.1" customHeight="1" x14ac:dyDescent="0.15">
      <c r="A1875" s="18" t="s">
        <v>31</v>
      </c>
      <c r="B1875" s="19">
        <v>2033.066</v>
      </c>
      <c r="C1875" s="19">
        <v>6609.6719999999996</v>
      </c>
      <c r="D1875" s="19">
        <v>2778.5830000000001</v>
      </c>
      <c r="E1875" s="19">
        <v>388.64100000000002</v>
      </c>
      <c r="F1875" s="19">
        <v>13702.374</v>
      </c>
      <c r="G1875" s="19">
        <v>2573.9</v>
      </c>
      <c r="H1875" s="19">
        <v>8754.34</v>
      </c>
    </row>
    <row r="1876" spans="1:8" ht="8.1" customHeight="1" x14ac:dyDescent="0.15">
      <c r="A1876" s="18" t="s">
        <v>32</v>
      </c>
      <c r="B1876" s="19">
        <v>61218.919000000002</v>
      </c>
      <c r="C1876" s="19">
        <v>31159.431</v>
      </c>
      <c r="D1876" s="19">
        <v>19318.771000000001</v>
      </c>
      <c r="E1876" s="19">
        <v>6760.5720000000001</v>
      </c>
      <c r="F1876" s="19">
        <v>17814.518</v>
      </c>
      <c r="G1876" s="19">
        <v>15651.759</v>
      </c>
      <c r="H1876" s="19">
        <v>26083.692999999999</v>
      </c>
    </row>
    <row r="1877" spans="1:8" ht="8.1" customHeight="1" x14ac:dyDescent="0.15">
      <c r="A1877" s="21" t="s">
        <v>33</v>
      </c>
      <c r="B1877" s="22">
        <v>2893.605</v>
      </c>
      <c r="C1877" s="22">
        <v>20226.244999999999</v>
      </c>
      <c r="D1877" s="22">
        <v>5966.4260000000004</v>
      </c>
      <c r="E1877" s="22">
        <v>589.98400000000004</v>
      </c>
      <c r="F1877" s="22">
        <v>7854.73</v>
      </c>
      <c r="G1877" s="22">
        <v>7207.509</v>
      </c>
      <c r="H1877" s="22">
        <v>16906.708999999999</v>
      </c>
    </row>
    <row r="1878" spans="1:8" ht="8.1" customHeight="1" x14ac:dyDescent="0.15">
      <c r="A1878" s="18" t="s">
        <v>34</v>
      </c>
      <c r="B1878" s="19">
        <v>10251.004999999999</v>
      </c>
      <c r="C1878" s="19">
        <v>29698.654999999999</v>
      </c>
      <c r="D1878" s="19">
        <v>12145.964</v>
      </c>
      <c r="E1878" s="19">
        <v>1421.3309999999999</v>
      </c>
      <c r="F1878" s="19">
        <v>10288.333000000001</v>
      </c>
      <c r="G1878" s="19">
        <v>11163.29</v>
      </c>
      <c r="H1878" s="19">
        <v>17155.883000000002</v>
      </c>
    </row>
    <row r="1879" spans="1:8" ht="8.1" customHeight="1" x14ac:dyDescent="0.15">
      <c r="A1879" s="18" t="s">
        <v>35</v>
      </c>
      <c r="B1879" s="19">
        <v>7268.6869999999999</v>
      </c>
      <c r="C1879" s="19">
        <v>12018.951999999999</v>
      </c>
      <c r="D1879" s="19">
        <v>5148.4049999999997</v>
      </c>
      <c r="E1879" s="19">
        <v>581.89700000000005</v>
      </c>
      <c r="F1879" s="19">
        <v>6813.2629999999999</v>
      </c>
      <c r="G1879" s="19">
        <v>6067.933</v>
      </c>
      <c r="H1879" s="19">
        <v>10511.263000000001</v>
      </c>
    </row>
    <row r="1880" spans="1:8" ht="8.1" customHeight="1" x14ac:dyDescent="0.15">
      <c r="A1880" s="18" t="s">
        <v>36</v>
      </c>
      <c r="B1880" s="19">
        <v>15675.608</v>
      </c>
      <c r="C1880" s="19">
        <v>7483.4409999999998</v>
      </c>
      <c r="D1880" s="19">
        <v>4992.1459999999997</v>
      </c>
      <c r="E1880" s="19">
        <v>3413.2939999999999</v>
      </c>
      <c r="F1880" s="19">
        <v>60576.57</v>
      </c>
      <c r="G1880" s="19">
        <v>4336.0280000000002</v>
      </c>
      <c r="H1880" s="19">
        <v>9051.1200000000008</v>
      </c>
    </row>
    <row r="1881" spans="1:8" ht="8.1" customHeight="1" x14ac:dyDescent="0.15">
      <c r="A1881" s="21" t="s">
        <v>37</v>
      </c>
      <c r="B1881" s="22">
        <v>7217.2309999999998</v>
      </c>
      <c r="C1881" s="22">
        <v>15753.482</v>
      </c>
      <c r="D1881" s="22">
        <v>6691.6319999999996</v>
      </c>
      <c r="E1881" s="22">
        <v>609.65099999999995</v>
      </c>
      <c r="F1881" s="22">
        <v>5039.2280000000001</v>
      </c>
      <c r="G1881" s="22">
        <v>12843.880999999999</v>
      </c>
      <c r="H1881" s="22">
        <v>15444.95</v>
      </c>
    </row>
    <row r="1882" spans="1:8" ht="8.1" customHeight="1" x14ac:dyDescent="0.15">
      <c r="A1882" s="18" t="s">
        <v>38</v>
      </c>
      <c r="B1882" s="19">
        <v>4736.0730000000003</v>
      </c>
      <c r="C1882" s="19">
        <v>20545.285</v>
      </c>
      <c r="D1882" s="19">
        <v>7172.8850000000002</v>
      </c>
      <c r="E1882" s="19">
        <v>1588.4749999999999</v>
      </c>
      <c r="F1882" s="19">
        <v>10486.199000000001</v>
      </c>
      <c r="G1882" s="19">
        <v>10642.723</v>
      </c>
      <c r="H1882" s="19">
        <v>14663.718000000001</v>
      </c>
    </row>
    <row r="1883" spans="1:8" ht="8.1" customHeight="1" x14ac:dyDescent="0.15">
      <c r="A1883" s="18" t="s">
        <v>39</v>
      </c>
      <c r="B1883" s="19">
        <v>10449.388000000001</v>
      </c>
      <c r="C1883" s="19">
        <v>16841.298999999999</v>
      </c>
      <c r="D1883" s="19">
        <v>9547.6740000000009</v>
      </c>
      <c r="E1883" s="19">
        <v>1529.252</v>
      </c>
      <c r="F1883" s="19">
        <v>8019.4089999999997</v>
      </c>
      <c r="G1883" s="19">
        <v>11299.049000000001</v>
      </c>
      <c r="H1883" s="19">
        <v>17652.812000000002</v>
      </c>
    </row>
    <row r="1884" spans="1:8" ht="8.1" customHeight="1" x14ac:dyDescent="0.15">
      <c r="A1884" s="18" t="s">
        <v>40</v>
      </c>
      <c r="B1884" s="19">
        <v>3914.5540000000001</v>
      </c>
      <c r="C1884" s="19">
        <v>13262.114</v>
      </c>
      <c r="D1884" s="19">
        <v>8321.5310000000009</v>
      </c>
      <c r="E1884" s="19">
        <v>344.66300000000001</v>
      </c>
      <c r="F1884" s="19">
        <v>5239.4669999999996</v>
      </c>
      <c r="G1884" s="19">
        <v>6513.0770000000002</v>
      </c>
      <c r="H1884" s="19">
        <v>12574.897999999999</v>
      </c>
    </row>
    <row r="1885" spans="1:8" ht="8.1" customHeight="1" x14ac:dyDescent="0.15">
      <c r="A1885" s="21" t="s">
        <v>41</v>
      </c>
      <c r="B1885" s="22">
        <v>9412.9089999999997</v>
      </c>
      <c r="C1885" s="22">
        <v>20528.174999999999</v>
      </c>
      <c r="D1885" s="22">
        <v>11699.064</v>
      </c>
      <c r="E1885" s="22">
        <v>879.52</v>
      </c>
      <c r="F1885" s="22">
        <v>6584.2449999999999</v>
      </c>
      <c r="G1885" s="22">
        <v>10858.637000000001</v>
      </c>
      <c r="H1885" s="22">
        <v>18058.111000000001</v>
      </c>
    </row>
    <row r="1886" spans="1:8" ht="8.1" customHeight="1" x14ac:dyDescent="0.15">
      <c r="A1886" s="18" t="s">
        <v>42</v>
      </c>
      <c r="B1886" s="19">
        <v>1379.827</v>
      </c>
      <c r="C1886" s="19">
        <v>6064.1009999999997</v>
      </c>
      <c r="D1886" s="19">
        <v>2796.8029999999999</v>
      </c>
      <c r="E1886" s="19">
        <v>133.87200000000001</v>
      </c>
      <c r="F1886" s="19">
        <v>1541.0640000000001</v>
      </c>
      <c r="G1886" s="19">
        <v>2274.7890000000002</v>
      </c>
      <c r="H1886" s="19">
        <v>5665.2489999999998</v>
      </c>
    </row>
    <row r="1887" spans="1:8" ht="8.1" customHeight="1" x14ac:dyDescent="0.15">
      <c r="A1887" s="18" t="s">
        <v>43</v>
      </c>
      <c r="B1887" s="19">
        <v>8787.1329999999998</v>
      </c>
      <c r="C1887" s="19">
        <v>41784.824000000001</v>
      </c>
      <c r="D1887" s="19">
        <v>20529.824000000001</v>
      </c>
      <c r="E1887" s="19">
        <v>1598.1469999999999</v>
      </c>
      <c r="F1887" s="19">
        <v>12506.023999999999</v>
      </c>
      <c r="G1887" s="19">
        <v>17917.214</v>
      </c>
      <c r="H1887" s="19">
        <v>31275.996999999999</v>
      </c>
    </row>
    <row r="1888" spans="1:8" ht="8.1" customHeight="1" x14ac:dyDescent="0.15">
      <c r="A1888" s="18" t="s">
        <v>44</v>
      </c>
      <c r="B1888" s="19">
        <v>11785.097</v>
      </c>
      <c r="C1888" s="24">
        <v>11092.862999999999</v>
      </c>
      <c r="D1888" s="24">
        <v>6521.5950000000003</v>
      </c>
      <c r="E1888" s="24">
        <v>640.25800000000004</v>
      </c>
      <c r="F1888" s="24">
        <v>5812.1139999999996</v>
      </c>
      <c r="G1888" s="24">
        <v>6422.9229999999998</v>
      </c>
      <c r="H1888" s="24">
        <v>10323.713</v>
      </c>
    </row>
    <row r="1889" spans="1:9" ht="8.1" customHeight="1" x14ac:dyDescent="0.15">
      <c r="A1889" s="21" t="s">
        <v>45</v>
      </c>
      <c r="B1889" s="22">
        <v>1519.645</v>
      </c>
      <c r="C1889" s="34">
        <v>8925.8700000000008</v>
      </c>
      <c r="D1889" s="34">
        <v>3525.6689999999999</v>
      </c>
      <c r="E1889" s="34">
        <v>250.619</v>
      </c>
      <c r="F1889" s="34">
        <v>2528.0360000000001</v>
      </c>
      <c r="G1889" s="34">
        <v>2528.6170000000002</v>
      </c>
      <c r="H1889" s="34">
        <v>8752.5650000000005</v>
      </c>
    </row>
    <row r="1890" spans="1:9" ht="8.1" customHeight="1" x14ac:dyDescent="0.15">
      <c r="A1890" s="15"/>
      <c r="B1890" s="16"/>
      <c r="C1890" s="16"/>
      <c r="D1890" s="16"/>
      <c r="E1890" s="16"/>
      <c r="F1890" s="16"/>
      <c r="G1890" s="16"/>
      <c r="H1890" s="30"/>
      <c r="I1890" s="17"/>
    </row>
    <row r="1891" spans="1:9" ht="8.1" customHeight="1" x14ac:dyDescent="0.15">
      <c r="A1891" s="12" t="s">
        <v>47</v>
      </c>
      <c r="B1891" s="13"/>
      <c r="C1891" s="53"/>
      <c r="D1891" s="53"/>
      <c r="E1891" s="53"/>
      <c r="F1891" s="53"/>
      <c r="G1891" s="53"/>
      <c r="H1891" s="53"/>
      <c r="I1891" s="14"/>
    </row>
    <row r="1892" spans="1:9" ht="8.1" customHeight="1" x14ac:dyDescent="0.15">
      <c r="A1892" s="15" t="s">
        <v>13</v>
      </c>
      <c r="B1892" s="16">
        <f>SUM(B1894:B1925)</f>
        <v>608050.79200000013</v>
      </c>
      <c r="C1892" s="16">
        <f>SUM(C1894:C1925)</f>
        <v>673473.85499999998</v>
      </c>
      <c r="D1892" s="16">
        <f t="shared" ref="D1892:H1892" si="59">SUM(D1894:D1925)</f>
        <v>376542.42</v>
      </c>
      <c r="E1892" s="16">
        <f t="shared" si="59"/>
        <v>76034.468000000008</v>
      </c>
      <c r="F1892" s="16">
        <f t="shared" si="59"/>
        <v>394434.99199999997</v>
      </c>
      <c r="G1892" s="16">
        <f t="shared" si="59"/>
        <v>361929.91400000005</v>
      </c>
      <c r="H1892" s="30">
        <f t="shared" si="59"/>
        <v>700921.08200000005</v>
      </c>
      <c r="I1892" s="17"/>
    </row>
    <row r="1893" spans="1:9" ht="3.95" customHeight="1" x14ac:dyDescent="0.15">
      <c r="A1893" s="15"/>
      <c r="B1893" s="16"/>
      <c r="C1893" s="16"/>
      <c r="D1893" s="16"/>
      <c r="E1893" s="16"/>
      <c r="F1893" s="16"/>
      <c r="G1893" s="16"/>
      <c r="H1893" s="30"/>
      <c r="I1893" s="17"/>
    </row>
    <row r="1894" spans="1:9" ht="8.1" customHeight="1" x14ac:dyDescent="0.15">
      <c r="A1894" s="18" t="s">
        <v>14</v>
      </c>
      <c r="B1894" s="19">
        <v>4209.2740000000003</v>
      </c>
      <c r="C1894" s="19">
        <v>7997.6959999999999</v>
      </c>
      <c r="D1894" s="19">
        <v>5109.2560000000003</v>
      </c>
      <c r="E1894" s="19">
        <v>442.50299999999999</v>
      </c>
      <c r="F1894" s="19">
        <v>3794.4879999999998</v>
      </c>
      <c r="G1894" s="19">
        <v>3000.4470000000001</v>
      </c>
      <c r="H1894" s="19">
        <v>9442.2430000000004</v>
      </c>
      <c r="I1894" s="14"/>
    </row>
    <row r="1895" spans="1:9" ht="8.1" customHeight="1" x14ac:dyDescent="0.15">
      <c r="A1895" s="18" t="s">
        <v>15</v>
      </c>
      <c r="B1895" s="19">
        <v>12857.782999999999</v>
      </c>
      <c r="C1895" s="19">
        <v>20009.510999999999</v>
      </c>
      <c r="D1895" s="19">
        <v>9416.9920000000002</v>
      </c>
      <c r="E1895" s="19">
        <v>5708.1090000000004</v>
      </c>
      <c r="F1895" s="19">
        <v>12979.755999999999</v>
      </c>
      <c r="G1895" s="19">
        <v>11004.724</v>
      </c>
      <c r="H1895" s="19">
        <v>22469.123</v>
      </c>
      <c r="I1895" s="14"/>
    </row>
    <row r="1896" spans="1:9" ht="8.1" customHeight="1" x14ac:dyDescent="0.15">
      <c r="A1896" s="18" t="s">
        <v>16</v>
      </c>
      <c r="B1896" s="19">
        <v>3454.1379999999999</v>
      </c>
      <c r="C1896" s="19">
        <v>4915.5479999999998</v>
      </c>
      <c r="D1896" s="19">
        <v>2823.415</v>
      </c>
      <c r="E1896" s="19">
        <v>747.226</v>
      </c>
      <c r="F1896" s="19">
        <v>18802.235000000001</v>
      </c>
      <c r="G1896" s="19">
        <v>2839.0509999999999</v>
      </c>
      <c r="H1896" s="19">
        <v>6903.7539999999999</v>
      </c>
      <c r="I1896" s="14"/>
    </row>
    <row r="1897" spans="1:9" ht="8.1" customHeight="1" x14ac:dyDescent="0.15">
      <c r="A1897" s="21" t="s">
        <v>17</v>
      </c>
      <c r="B1897" s="22">
        <v>2231.25</v>
      </c>
      <c r="C1897" s="22">
        <v>5763.4350000000004</v>
      </c>
      <c r="D1897" s="22">
        <v>2509.7399999999998</v>
      </c>
      <c r="E1897" s="22">
        <v>643.62099999999998</v>
      </c>
      <c r="F1897" s="22">
        <v>4286.683</v>
      </c>
      <c r="G1897" s="22">
        <v>3326.5140000000001</v>
      </c>
      <c r="H1897" s="22">
        <v>6552.23</v>
      </c>
      <c r="I1897" s="14"/>
    </row>
    <row r="1898" spans="1:9" ht="8.1" customHeight="1" x14ac:dyDescent="0.15">
      <c r="A1898" s="18" t="s">
        <v>18</v>
      </c>
      <c r="B1898" s="19">
        <v>22050.746999999999</v>
      </c>
      <c r="C1898" s="19">
        <v>16074.415000000001</v>
      </c>
      <c r="D1898" s="19">
        <v>8861.6450000000004</v>
      </c>
      <c r="E1898" s="19">
        <v>2956.7550000000001</v>
      </c>
      <c r="F1898" s="19">
        <v>6305.47</v>
      </c>
      <c r="G1898" s="19">
        <v>7353.4260000000004</v>
      </c>
      <c r="H1898" s="19">
        <v>14342.057000000001</v>
      </c>
      <c r="I1898" s="14"/>
    </row>
    <row r="1899" spans="1:9" ht="8.1" customHeight="1" x14ac:dyDescent="0.15">
      <c r="A1899" s="18" t="s">
        <v>19</v>
      </c>
      <c r="B1899" s="19">
        <v>1955.7629999999999</v>
      </c>
      <c r="C1899" s="19">
        <v>4937.6310000000003</v>
      </c>
      <c r="D1899" s="19">
        <v>2478.904</v>
      </c>
      <c r="E1899" s="19">
        <v>264.12</v>
      </c>
      <c r="F1899" s="19">
        <v>3444.4670000000001</v>
      </c>
      <c r="G1899" s="19">
        <v>2143.058</v>
      </c>
      <c r="H1899" s="19">
        <v>5684.2089999999998</v>
      </c>
      <c r="I1899" s="14"/>
    </row>
    <row r="1900" spans="1:9" ht="8.1" customHeight="1" x14ac:dyDescent="0.15">
      <c r="A1900" s="18" t="s">
        <v>20</v>
      </c>
      <c r="B1900" s="19">
        <v>3615.739</v>
      </c>
      <c r="C1900" s="19">
        <v>25624.019</v>
      </c>
      <c r="D1900" s="19">
        <v>8641.0059999999994</v>
      </c>
      <c r="E1900" s="19">
        <v>508.31200000000001</v>
      </c>
      <c r="F1900" s="19">
        <v>6184.527</v>
      </c>
      <c r="G1900" s="19">
        <v>7621.0739999999996</v>
      </c>
      <c r="H1900" s="19">
        <v>15630.981</v>
      </c>
      <c r="I1900" s="14"/>
    </row>
    <row r="1901" spans="1:9" ht="8.1" customHeight="1" x14ac:dyDescent="0.15">
      <c r="A1901" s="21" t="s">
        <v>21</v>
      </c>
      <c r="B1901" s="22">
        <v>8374.2450000000008</v>
      </c>
      <c r="C1901" s="22">
        <v>19582.900000000001</v>
      </c>
      <c r="D1901" s="22">
        <v>10253.442999999999</v>
      </c>
      <c r="E1901" s="22">
        <v>1262.415</v>
      </c>
      <c r="F1901" s="22">
        <v>8178.1779999999999</v>
      </c>
      <c r="G1901" s="22">
        <v>9788.4410000000007</v>
      </c>
      <c r="H1901" s="22">
        <v>18677.912</v>
      </c>
      <c r="I1901" s="14"/>
    </row>
    <row r="1902" spans="1:9" ht="8.1" customHeight="1" x14ac:dyDescent="0.15">
      <c r="A1902" s="18" t="s">
        <v>22</v>
      </c>
      <c r="B1902" s="19">
        <v>282927.42200000002</v>
      </c>
      <c r="C1902" s="19">
        <v>92112.422000000006</v>
      </c>
      <c r="D1902" s="19">
        <v>83522.414999999994</v>
      </c>
      <c r="E1902" s="19">
        <v>24099.126</v>
      </c>
      <c r="F1902" s="19">
        <v>53356.902999999998</v>
      </c>
      <c r="G1902" s="19">
        <v>77746.551000000007</v>
      </c>
      <c r="H1902" s="19">
        <v>186988.639</v>
      </c>
      <c r="I1902" s="14"/>
    </row>
    <row r="1903" spans="1:9" ht="8.1" customHeight="1" x14ac:dyDescent="0.15">
      <c r="A1903" s="18" t="s">
        <v>23</v>
      </c>
      <c r="B1903" s="19">
        <v>3732.4830000000002</v>
      </c>
      <c r="C1903" s="19">
        <v>10348.478999999999</v>
      </c>
      <c r="D1903" s="19">
        <v>4361.0860000000002</v>
      </c>
      <c r="E1903" s="19">
        <v>240.17500000000001</v>
      </c>
      <c r="F1903" s="19">
        <v>2606.1060000000002</v>
      </c>
      <c r="G1903" s="19">
        <v>3318.7809999999999</v>
      </c>
      <c r="H1903" s="19">
        <v>10011.209999999999</v>
      </c>
      <c r="I1903" s="14"/>
    </row>
    <row r="1904" spans="1:9" ht="8.1" customHeight="1" x14ac:dyDescent="0.15">
      <c r="A1904" s="18" t="s">
        <v>24</v>
      </c>
      <c r="B1904" s="19">
        <v>18036.577000000001</v>
      </c>
      <c r="C1904" s="19">
        <v>24389.543000000001</v>
      </c>
      <c r="D1904" s="19">
        <v>16058.76</v>
      </c>
      <c r="E1904" s="19">
        <v>2585.1759999999999</v>
      </c>
      <c r="F1904" s="19">
        <v>12725.302</v>
      </c>
      <c r="G1904" s="19">
        <v>14520.472</v>
      </c>
      <c r="H1904" s="19">
        <v>21358.624</v>
      </c>
      <c r="I1904" s="14"/>
    </row>
    <row r="1905" spans="1:9" ht="8.1" customHeight="1" x14ac:dyDescent="0.15">
      <c r="A1905" s="21" t="s">
        <v>25</v>
      </c>
      <c r="B1905" s="22">
        <v>2846.4810000000002</v>
      </c>
      <c r="C1905" s="22">
        <v>17317.187999999998</v>
      </c>
      <c r="D1905" s="22">
        <v>7048.3490000000002</v>
      </c>
      <c r="E1905" s="22">
        <v>483.62599999999998</v>
      </c>
      <c r="F1905" s="22">
        <v>13206.101000000001</v>
      </c>
      <c r="G1905" s="22">
        <v>6182.183</v>
      </c>
      <c r="H1905" s="22">
        <v>17444.945</v>
      </c>
      <c r="I1905" s="14"/>
    </row>
    <row r="1906" spans="1:9" ht="8.1" customHeight="1" x14ac:dyDescent="0.15">
      <c r="A1906" s="18" t="s">
        <v>26</v>
      </c>
      <c r="B1906" s="19">
        <v>3179.8270000000002</v>
      </c>
      <c r="C1906" s="19">
        <v>15318.912</v>
      </c>
      <c r="D1906" s="19">
        <v>5868.598</v>
      </c>
      <c r="E1906" s="19">
        <v>1288.26</v>
      </c>
      <c r="F1906" s="19">
        <v>4236.3419999999996</v>
      </c>
      <c r="G1906" s="19">
        <v>5756.1189999999997</v>
      </c>
      <c r="H1906" s="19">
        <v>12475.734</v>
      </c>
      <c r="I1906" s="14"/>
    </row>
    <row r="1907" spans="1:9" ht="8.1" customHeight="1" x14ac:dyDescent="0.15">
      <c r="A1907" s="18" t="s">
        <v>27</v>
      </c>
      <c r="B1907" s="19">
        <v>28265.94</v>
      </c>
      <c r="C1907" s="19">
        <v>39121.841999999997</v>
      </c>
      <c r="D1907" s="19">
        <v>23332.019</v>
      </c>
      <c r="E1907" s="19">
        <v>5051.4759999999997</v>
      </c>
      <c r="F1907" s="19">
        <v>31774.008999999998</v>
      </c>
      <c r="G1907" s="19">
        <v>23208.295999999998</v>
      </c>
      <c r="H1907" s="19">
        <v>34840.792000000001</v>
      </c>
      <c r="I1907" s="14"/>
    </row>
    <row r="1908" spans="1:9" ht="8.1" customHeight="1" x14ac:dyDescent="0.15">
      <c r="A1908" s="18" t="s">
        <v>28</v>
      </c>
      <c r="B1908" s="19">
        <v>35539.332000000002</v>
      </c>
      <c r="C1908" s="19">
        <v>75155.713000000003</v>
      </c>
      <c r="D1908" s="19">
        <v>41173.42</v>
      </c>
      <c r="E1908" s="19">
        <v>5674.098</v>
      </c>
      <c r="F1908" s="19">
        <v>20319.601999999999</v>
      </c>
      <c r="G1908" s="19">
        <v>37922.828999999998</v>
      </c>
      <c r="H1908" s="19">
        <v>65639.600000000006</v>
      </c>
      <c r="I1908" s="14"/>
    </row>
    <row r="1909" spans="1:9" ht="8.1" customHeight="1" x14ac:dyDescent="0.15">
      <c r="A1909" s="21" t="s">
        <v>29</v>
      </c>
      <c r="B1909" s="22">
        <v>5757.77</v>
      </c>
      <c r="C1909" s="22">
        <v>27095.338</v>
      </c>
      <c r="D1909" s="22">
        <v>9083.3729999999996</v>
      </c>
      <c r="E1909" s="22">
        <v>1884.2760000000001</v>
      </c>
      <c r="F1909" s="22">
        <v>6807.5360000000001</v>
      </c>
      <c r="G1909" s="22">
        <v>10514.948</v>
      </c>
      <c r="H1909" s="22">
        <v>20254.165000000001</v>
      </c>
      <c r="I1909" s="14"/>
    </row>
    <row r="1910" spans="1:9" ht="8.1" customHeight="1" x14ac:dyDescent="0.15">
      <c r="A1910" s="18" t="s">
        <v>30</v>
      </c>
      <c r="B1910" s="19">
        <v>3767.69</v>
      </c>
      <c r="C1910" s="19">
        <v>10368.847</v>
      </c>
      <c r="D1910" s="19">
        <v>6357.1959999999999</v>
      </c>
      <c r="E1910" s="19">
        <v>632.07899999999995</v>
      </c>
      <c r="F1910" s="19">
        <v>5291.9809999999998</v>
      </c>
      <c r="G1910" s="19">
        <v>5764.3419999999996</v>
      </c>
      <c r="H1910" s="19">
        <v>10305.475</v>
      </c>
      <c r="I1910" s="14"/>
    </row>
    <row r="1911" spans="1:9" ht="8.1" customHeight="1" x14ac:dyDescent="0.15">
      <c r="A1911" s="18" t="s">
        <v>31</v>
      </c>
      <c r="B1911" s="19">
        <v>2083.6979999999999</v>
      </c>
      <c r="C1911" s="19">
        <v>6918.9989999999998</v>
      </c>
      <c r="D1911" s="19">
        <v>2971.1</v>
      </c>
      <c r="E1911" s="19">
        <v>413.20800000000003</v>
      </c>
      <c r="F1911" s="19">
        <v>14661.200999999999</v>
      </c>
      <c r="G1911" s="19">
        <v>2625.953</v>
      </c>
      <c r="H1911" s="19">
        <v>8850.4989999999998</v>
      </c>
      <c r="I1911" s="14"/>
    </row>
    <row r="1912" spans="1:9" ht="8.1" customHeight="1" x14ac:dyDescent="0.15">
      <c r="A1912" s="18" t="s">
        <v>32</v>
      </c>
      <c r="B1912" s="19">
        <v>64439.923999999999</v>
      </c>
      <c r="C1912" s="19">
        <v>30058.377</v>
      </c>
      <c r="D1912" s="19">
        <v>19530.856</v>
      </c>
      <c r="E1912" s="19">
        <v>7043.973</v>
      </c>
      <c r="F1912" s="19">
        <v>18808.982</v>
      </c>
      <c r="G1912" s="19">
        <v>16274.075999999999</v>
      </c>
      <c r="H1912" s="19">
        <v>25904.989000000001</v>
      </c>
      <c r="I1912" s="14"/>
    </row>
    <row r="1913" spans="1:9" ht="8.1" customHeight="1" x14ac:dyDescent="0.15">
      <c r="A1913" s="21" t="s">
        <v>33</v>
      </c>
      <c r="B1913" s="22">
        <v>2972.3739999999998</v>
      </c>
      <c r="C1913" s="22">
        <v>18908.341</v>
      </c>
      <c r="D1913" s="22">
        <v>6265.826</v>
      </c>
      <c r="E1913" s="22">
        <v>612.40300000000002</v>
      </c>
      <c r="F1913" s="22">
        <v>7443.375</v>
      </c>
      <c r="G1913" s="22">
        <v>6896.6989999999996</v>
      </c>
      <c r="H1913" s="22">
        <v>16775.231</v>
      </c>
      <c r="I1913" s="14"/>
    </row>
    <row r="1914" spans="1:9" ht="8.1" customHeight="1" x14ac:dyDescent="0.15">
      <c r="A1914" s="18" t="s">
        <v>34</v>
      </c>
      <c r="B1914" s="19">
        <v>10673.088</v>
      </c>
      <c r="C1914" s="19">
        <v>28503.14</v>
      </c>
      <c r="D1914" s="19">
        <v>13099</v>
      </c>
      <c r="E1914" s="19">
        <v>1417.95</v>
      </c>
      <c r="F1914" s="19">
        <v>10335.502</v>
      </c>
      <c r="G1914" s="19">
        <v>11322.289000000001</v>
      </c>
      <c r="H1914" s="19">
        <v>17408.606</v>
      </c>
      <c r="I1914" s="14"/>
    </row>
    <row r="1915" spans="1:9" ht="8.1" customHeight="1" x14ac:dyDescent="0.15">
      <c r="A1915" s="18" t="s">
        <v>35</v>
      </c>
      <c r="B1915" s="19">
        <v>7781.6130000000003</v>
      </c>
      <c r="C1915" s="19">
        <v>11888.237999999999</v>
      </c>
      <c r="D1915" s="19">
        <v>5275.5619999999999</v>
      </c>
      <c r="E1915" s="19">
        <v>598.70399999999995</v>
      </c>
      <c r="F1915" s="19">
        <v>7803.6570000000002</v>
      </c>
      <c r="G1915" s="19">
        <v>6118.058</v>
      </c>
      <c r="H1915" s="19">
        <v>10485.464</v>
      </c>
      <c r="I1915" s="14"/>
    </row>
    <row r="1916" spans="1:9" ht="8.1" customHeight="1" x14ac:dyDescent="0.15">
      <c r="A1916" s="18" t="s">
        <v>36</v>
      </c>
      <c r="B1916" s="19">
        <v>16939.506000000001</v>
      </c>
      <c r="C1916" s="19">
        <v>7285.2650000000003</v>
      </c>
      <c r="D1916" s="19">
        <v>5135.451</v>
      </c>
      <c r="E1916" s="19">
        <v>3645.82</v>
      </c>
      <c r="F1916" s="19">
        <v>62737.661999999997</v>
      </c>
      <c r="G1916" s="19">
        <v>4590.2560000000003</v>
      </c>
      <c r="H1916" s="19">
        <v>9168.8150000000005</v>
      </c>
      <c r="I1916" s="14"/>
    </row>
    <row r="1917" spans="1:9" ht="8.1" customHeight="1" x14ac:dyDescent="0.15">
      <c r="A1917" s="21" t="s">
        <v>37</v>
      </c>
      <c r="B1917" s="22">
        <v>7518.8320000000003</v>
      </c>
      <c r="C1917" s="22">
        <v>15681.536</v>
      </c>
      <c r="D1917" s="22">
        <v>6401.2969999999996</v>
      </c>
      <c r="E1917" s="22">
        <v>629.55200000000002</v>
      </c>
      <c r="F1917" s="22">
        <v>5648.8620000000001</v>
      </c>
      <c r="G1917" s="22">
        <v>13267.811</v>
      </c>
      <c r="H1917" s="22">
        <v>15253.044</v>
      </c>
      <c r="I1917" s="14"/>
    </row>
    <row r="1918" spans="1:9" ht="8.1" customHeight="1" x14ac:dyDescent="0.15">
      <c r="A1918" s="18" t="s">
        <v>38</v>
      </c>
      <c r="B1918" s="19">
        <v>5035.1180000000004</v>
      </c>
      <c r="C1918" s="19">
        <v>19971.375</v>
      </c>
      <c r="D1918" s="19">
        <v>7826.5590000000002</v>
      </c>
      <c r="E1918" s="19">
        <v>1649.9880000000001</v>
      </c>
      <c r="F1918" s="19">
        <v>10865.814</v>
      </c>
      <c r="G1918" s="19">
        <v>10788.105</v>
      </c>
      <c r="H1918" s="19">
        <v>14637.422</v>
      </c>
      <c r="I1918" s="14"/>
    </row>
    <row r="1919" spans="1:9" ht="8.1" customHeight="1" x14ac:dyDescent="0.15">
      <c r="A1919" s="18" t="s">
        <v>39</v>
      </c>
      <c r="B1919" s="19">
        <v>10745.625</v>
      </c>
      <c r="C1919" s="19">
        <v>17747.202000000001</v>
      </c>
      <c r="D1919" s="19">
        <v>9496.2340000000004</v>
      </c>
      <c r="E1919" s="19">
        <v>1590.364</v>
      </c>
      <c r="F1919" s="19">
        <v>8551.0779999999995</v>
      </c>
      <c r="G1919" s="19">
        <v>11759.213</v>
      </c>
      <c r="H1919" s="19">
        <v>17207.105</v>
      </c>
      <c r="I1919" s="14"/>
    </row>
    <row r="1920" spans="1:9" ht="8.1" customHeight="1" x14ac:dyDescent="0.15">
      <c r="A1920" s="18" t="s">
        <v>40</v>
      </c>
      <c r="B1920" s="19">
        <v>2853.5419999999999</v>
      </c>
      <c r="C1920" s="19">
        <v>13101.808000000001</v>
      </c>
      <c r="D1920" s="19">
        <v>8208.1319999999996</v>
      </c>
      <c r="E1920" s="19">
        <v>356.86900000000003</v>
      </c>
      <c r="F1920" s="19">
        <v>4940.8810000000003</v>
      </c>
      <c r="G1920" s="19">
        <v>6460.08</v>
      </c>
      <c r="H1920" s="19">
        <v>13116.880999999999</v>
      </c>
      <c r="I1920" s="14"/>
    </row>
    <row r="1921" spans="1:9" ht="8.1" customHeight="1" x14ac:dyDescent="0.15">
      <c r="A1921" s="21" t="s">
        <v>41</v>
      </c>
      <c r="B1921" s="22">
        <v>9463.0910000000003</v>
      </c>
      <c r="C1921" s="22">
        <v>20788.89</v>
      </c>
      <c r="D1921" s="22">
        <v>11988.444</v>
      </c>
      <c r="E1921" s="22">
        <v>907.38</v>
      </c>
      <c r="F1921" s="22">
        <v>6972.0349999999999</v>
      </c>
      <c r="G1921" s="22">
        <v>10842.003000000001</v>
      </c>
      <c r="H1921" s="22">
        <v>18186.806</v>
      </c>
      <c r="I1921" s="14"/>
    </row>
    <row r="1922" spans="1:9" ht="8.1" customHeight="1" x14ac:dyDescent="0.15">
      <c r="A1922" s="18" t="s">
        <v>42</v>
      </c>
      <c r="B1922" s="19">
        <v>1483.404</v>
      </c>
      <c r="C1922" s="19">
        <v>5882.7060000000001</v>
      </c>
      <c r="D1922" s="19">
        <v>2786.7730000000001</v>
      </c>
      <c r="E1922" s="19">
        <v>146.01599999999999</v>
      </c>
      <c r="F1922" s="19">
        <v>1560.9590000000001</v>
      </c>
      <c r="G1922" s="19">
        <v>2318.4299999999998</v>
      </c>
      <c r="H1922" s="19">
        <v>5306.5969999999998</v>
      </c>
      <c r="I1922" s="14"/>
    </row>
    <row r="1923" spans="1:9" ht="8.1" customHeight="1" x14ac:dyDescent="0.15">
      <c r="A1923" s="18" t="s">
        <v>43</v>
      </c>
      <c r="B1923" s="19">
        <v>9204.9189999999999</v>
      </c>
      <c r="C1923" s="19">
        <v>39621.167999999998</v>
      </c>
      <c r="D1923" s="19">
        <v>20018.876</v>
      </c>
      <c r="E1923" s="19">
        <v>1629.4449999999999</v>
      </c>
      <c r="F1923" s="19">
        <v>11393.864</v>
      </c>
      <c r="G1923" s="19">
        <v>17529.989000000001</v>
      </c>
      <c r="H1923" s="19">
        <v>30082.454000000002</v>
      </c>
      <c r="I1923" s="14"/>
    </row>
    <row r="1924" spans="1:9" ht="8.1" customHeight="1" x14ac:dyDescent="0.15">
      <c r="A1924" s="18" t="s">
        <v>44</v>
      </c>
      <c r="B1924" s="19">
        <v>12460.879000000001</v>
      </c>
      <c r="C1924" s="24">
        <v>11752.511</v>
      </c>
      <c r="D1924" s="24">
        <v>6746.7709999999997</v>
      </c>
      <c r="E1924" s="24">
        <v>660.28899999999999</v>
      </c>
      <c r="F1924" s="24">
        <v>5722.1589999999997</v>
      </c>
      <c r="G1924" s="24">
        <v>6490.5820000000003</v>
      </c>
      <c r="H1924" s="24">
        <v>10435.978999999999</v>
      </c>
      <c r="I1924" s="14"/>
    </row>
    <row r="1925" spans="1:9" ht="8.1" customHeight="1" x14ac:dyDescent="0.15">
      <c r="A1925" s="21" t="s">
        <v>45</v>
      </c>
      <c r="B1925" s="22">
        <v>1592.7180000000001</v>
      </c>
      <c r="C1925" s="34">
        <v>9230.86</v>
      </c>
      <c r="D1925" s="34">
        <v>3891.922</v>
      </c>
      <c r="E1925" s="34">
        <v>261.154</v>
      </c>
      <c r="F1925" s="34">
        <v>2689.2750000000001</v>
      </c>
      <c r="G1925" s="34">
        <v>2635.114</v>
      </c>
      <c r="H1925" s="34">
        <v>9079.4969999999994</v>
      </c>
      <c r="I1925" s="14"/>
    </row>
    <row r="1926" spans="1:9" ht="9" customHeight="1" x14ac:dyDescent="0.15">
      <c r="A1926" s="15"/>
      <c r="B1926" s="16"/>
      <c r="C1926" s="16"/>
      <c r="D1926" s="16"/>
      <c r="E1926" s="16"/>
      <c r="F1926" s="16"/>
      <c r="G1926" s="16"/>
      <c r="H1926" s="30"/>
    </row>
    <row r="1927" spans="1:9" ht="12" customHeight="1" x14ac:dyDescent="0.2">
      <c r="A1927" s="1" t="s">
        <v>0</v>
      </c>
      <c r="B1927" s="2"/>
      <c r="C1927" s="2"/>
      <c r="D1927" s="2"/>
      <c r="E1927" s="2"/>
      <c r="F1927" s="2"/>
      <c r="G1927" s="3"/>
      <c r="H1927" s="6" t="s">
        <v>66</v>
      </c>
      <c r="I1927" s="5"/>
    </row>
    <row r="1928" spans="1:9" ht="12" customHeight="1" x14ac:dyDescent="0.2">
      <c r="A1928" s="1" t="s">
        <v>2</v>
      </c>
      <c r="B1928" s="2"/>
      <c r="C1928" s="2"/>
      <c r="D1928" s="2"/>
      <c r="E1928" s="2"/>
      <c r="F1928" s="2"/>
      <c r="G1928" s="3"/>
      <c r="H1928" s="6" t="s">
        <v>56</v>
      </c>
      <c r="I1928" s="5"/>
    </row>
    <row r="1929" spans="1:9" ht="12" customHeight="1" x14ac:dyDescent="0.2">
      <c r="A1929" s="1" t="s">
        <v>78</v>
      </c>
      <c r="B1929" s="2"/>
      <c r="C1929" s="2"/>
      <c r="D1929" s="2"/>
      <c r="E1929" s="2"/>
      <c r="F1929" s="2"/>
      <c r="G1929" s="3"/>
      <c r="H1929" s="3"/>
      <c r="I1929" s="5"/>
    </row>
    <row r="1930" spans="1:9" ht="12" customHeight="1" x14ac:dyDescent="0.2">
      <c r="A1930" s="49" t="s">
        <v>67</v>
      </c>
      <c r="B1930" s="2"/>
      <c r="C1930" s="2"/>
      <c r="D1930" s="2"/>
      <c r="E1930" s="2"/>
      <c r="F1930" s="2"/>
      <c r="G1930" s="3"/>
      <c r="H1930" s="3"/>
      <c r="I1930" s="5"/>
    </row>
    <row r="1931" spans="1:9" ht="3" customHeight="1" x14ac:dyDescent="0.25">
      <c r="A1931" s="8"/>
      <c r="B1931" s="8"/>
      <c r="C1931" s="8"/>
      <c r="D1931" s="8"/>
      <c r="E1931" s="8"/>
      <c r="F1931" s="8"/>
      <c r="G1931" s="8"/>
      <c r="H1931" s="8"/>
      <c r="I1931" s="9"/>
    </row>
    <row r="1932" spans="1:9" ht="3" customHeight="1" x14ac:dyDescent="0.25">
      <c r="A1932" s="9"/>
      <c r="B1932" s="9"/>
      <c r="C1932" s="9"/>
      <c r="D1932" s="9"/>
      <c r="E1932" s="9"/>
      <c r="F1932" s="9"/>
      <c r="G1932" s="9"/>
      <c r="H1932" s="9"/>
    </row>
    <row r="1933" spans="1:9" ht="9.1999999999999993" customHeight="1" x14ac:dyDescent="0.25">
      <c r="A1933" s="200" t="s">
        <v>5</v>
      </c>
      <c r="B1933" s="199" t="s">
        <v>57</v>
      </c>
      <c r="C1933" s="199" t="s">
        <v>58</v>
      </c>
      <c r="D1933" s="199" t="s">
        <v>59</v>
      </c>
      <c r="E1933" s="199" t="s">
        <v>64</v>
      </c>
      <c r="F1933" s="199" t="s">
        <v>61</v>
      </c>
      <c r="G1933" s="199" t="s">
        <v>62</v>
      </c>
      <c r="H1933" s="199" t="s">
        <v>63</v>
      </c>
      <c r="I1933" s="11"/>
    </row>
    <row r="1934" spans="1:9" ht="9.1999999999999993" customHeight="1" x14ac:dyDescent="0.25">
      <c r="A1934" s="200"/>
      <c r="B1934" s="199"/>
      <c r="C1934" s="199"/>
      <c r="D1934" s="199"/>
      <c r="E1934" s="199"/>
      <c r="F1934" s="199"/>
      <c r="G1934" s="199"/>
      <c r="H1934" s="199"/>
      <c r="I1934" s="11"/>
    </row>
    <row r="1935" spans="1:9" ht="9.1999999999999993" customHeight="1" x14ac:dyDescent="0.25">
      <c r="A1935" s="200"/>
      <c r="B1935" s="199"/>
      <c r="C1935" s="199"/>
      <c r="D1935" s="199"/>
      <c r="E1935" s="199"/>
      <c r="F1935" s="199"/>
      <c r="G1935" s="199"/>
      <c r="H1935" s="199"/>
      <c r="I1935" s="11"/>
    </row>
    <row r="1936" spans="1:9" ht="9.1999999999999993" customHeight="1" x14ac:dyDescent="0.25">
      <c r="A1936" s="200"/>
      <c r="B1936" s="199"/>
      <c r="C1936" s="199"/>
      <c r="D1936" s="199"/>
      <c r="E1936" s="199"/>
      <c r="F1936" s="199"/>
      <c r="G1936" s="199"/>
      <c r="H1936" s="199"/>
      <c r="I1936" s="11"/>
    </row>
    <row r="1937" spans="1:13" ht="9.1999999999999993" customHeight="1" x14ac:dyDescent="0.25">
      <c r="A1937" s="200"/>
      <c r="B1937" s="199"/>
      <c r="C1937" s="199"/>
      <c r="D1937" s="199"/>
      <c r="E1937" s="199"/>
      <c r="F1937" s="199"/>
      <c r="G1937" s="199"/>
      <c r="H1937" s="199"/>
      <c r="I1937" s="11"/>
    </row>
    <row r="1938" spans="1:13" ht="9.1999999999999993" customHeight="1" x14ac:dyDescent="0.25">
      <c r="A1938" s="200"/>
      <c r="B1938" s="199"/>
      <c r="C1938" s="199"/>
      <c r="D1938" s="199"/>
      <c r="E1938" s="199"/>
      <c r="F1938" s="199"/>
      <c r="G1938" s="199"/>
      <c r="H1938" s="199"/>
      <c r="I1938" s="11"/>
    </row>
    <row r="1939" spans="1:13" ht="6.75" customHeight="1" x14ac:dyDescent="0.25">
      <c r="A1939" s="153"/>
      <c r="B1939" s="199"/>
      <c r="C1939" s="152"/>
      <c r="D1939" s="152"/>
      <c r="E1939" s="152"/>
      <c r="F1939" s="152"/>
      <c r="G1939" s="152"/>
      <c r="H1939" s="152"/>
      <c r="I1939" s="11"/>
    </row>
    <row r="1940" spans="1:13" ht="3" customHeight="1" x14ac:dyDescent="0.25">
      <c r="A1940" s="8"/>
      <c r="B1940" s="8"/>
      <c r="C1940" s="8"/>
      <c r="D1940" s="8"/>
      <c r="E1940" s="8"/>
      <c r="F1940" s="8"/>
      <c r="G1940" s="8"/>
      <c r="H1940" s="8"/>
    </row>
    <row r="1941" spans="1:13" ht="3" customHeight="1" x14ac:dyDescent="0.25">
      <c r="A1941" s="9"/>
      <c r="B1941" s="9"/>
      <c r="C1941" s="9"/>
      <c r="D1941" s="9"/>
      <c r="E1941" s="9"/>
      <c r="F1941" s="9"/>
      <c r="G1941" s="9"/>
      <c r="H1941" s="42"/>
    </row>
    <row r="1942" spans="1:13" s="14" customFormat="1" ht="9" customHeight="1" x14ac:dyDescent="0.15">
      <c r="A1942" s="12" t="s">
        <v>77</v>
      </c>
      <c r="B1942" s="13"/>
      <c r="C1942" s="53"/>
      <c r="D1942" s="53"/>
      <c r="E1942" s="53"/>
      <c r="F1942" s="53"/>
      <c r="G1942" s="53"/>
      <c r="H1942" s="53"/>
    </row>
    <row r="1943" spans="1:13" s="17" customFormat="1" ht="9" customHeight="1" x14ac:dyDescent="0.15">
      <c r="A1943" s="15" t="s">
        <v>13</v>
      </c>
      <c r="B1943" s="16">
        <f>SUM(B1945:B1976)</f>
        <v>643949.32599999988</v>
      </c>
      <c r="C1943" s="16">
        <f>SUM(C1945:C1976)</f>
        <v>681620.51600000018</v>
      </c>
      <c r="D1943" s="16">
        <f t="shared" ref="D1943:H1943" si="60">SUM(D1945:D1976)</f>
        <v>381742.77400000003</v>
      </c>
      <c r="E1943" s="16">
        <f t="shared" si="60"/>
        <v>77551.11</v>
      </c>
      <c r="F1943" s="16">
        <f t="shared" si="60"/>
        <v>411173.55599999998</v>
      </c>
      <c r="G1943" s="16">
        <f t="shared" si="60"/>
        <v>361132.23799999995</v>
      </c>
      <c r="H1943" s="30">
        <f t="shared" si="60"/>
        <v>702449.4800000001</v>
      </c>
      <c r="J1943" s="50"/>
      <c r="K1943" s="50"/>
      <c r="L1943" s="50"/>
      <c r="M1943" s="50"/>
    </row>
    <row r="1944" spans="1:13" s="17" customFormat="1" ht="3.95" customHeight="1" x14ac:dyDescent="0.15">
      <c r="A1944" s="15"/>
      <c r="B1944" s="16"/>
      <c r="C1944" s="16"/>
      <c r="D1944" s="16"/>
      <c r="E1944" s="16"/>
      <c r="F1944" s="16"/>
      <c r="G1944" s="16"/>
      <c r="H1944" s="30"/>
      <c r="J1944" s="50"/>
      <c r="K1944" s="50"/>
      <c r="L1944" s="50"/>
      <c r="M1944" s="50"/>
    </row>
    <row r="1945" spans="1:13" s="14" customFormat="1" ht="9" customHeight="1" x14ac:dyDescent="0.15">
      <c r="A1945" s="18" t="s">
        <v>14</v>
      </c>
      <c r="B1945" s="19">
        <v>4331.2650000000003</v>
      </c>
      <c r="C1945" s="19">
        <v>8152.2489999999998</v>
      </c>
      <c r="D1945" s="19">
        <v>5076.4089999999997</v>
      </c>
      <c r="E1945" s="19">
        <v>454.22399999999999</v>
      </c>
      <c r="F1945" s="19">
        <v>4112.3270000000002</v>
      </c>
      <c r="G1945" s="19">
        <v>2942.6419999999998</v>
      </c>
      <c r="H1945" s="19">
        <v>9501.3070000000007</v>
      </c>
      <c r="J1945" s="20"/>
      <c r="K1945" s="20"/>
      <c r="L1945" s="20"/>
      <c r="M1945" s="20"/>
    </row>
    <row r="1946" spans="1:13" s="14" customFormat="1" ht="9" customHeight="1" x14ac:dyDescent="0.15">
      <c r="A1946" s="18" t="s">
        <v>15</v>
      </c>
      <c r="B1946" s="19">
        <v>13769.68</v>
      </c>
      <c r="C1946" s="19">
        <v>19920.634999999998</v>
      </c>
      <c r="D1946" s="19">
        <v>10638.44</v>
      </c>
      <c r="E1946" s="19">
        <v>5882.6980000000003</v>
      </c>
      <c r="F1946" s="19">
        <v>13128.893</v>
      </c>
      <c r="G1946" s="19">
        <v>11321.512000000001</v>
      </c>
      <c r="H1946" s="19">
        <v>22273.841</v>
      </c>
      <c r="J1946" s="20"/>
      <c r="K1946" s="20"/>
      <c r="L1946" s="20"/>
      <c r="M1946" s="20"/>
    </row>
    <row r="1947" spans="1:13" s="14" customFormat="1" ht="9" customHeight="1" x14ac:dyDescent="0.15">
      <c r="A1947" s="18" t="s">
        <v>16</v>
      </c>
      <c r="B1947" s="19">
        <v>3806.8270000000002</v>
      </c>
      <c r="C1947" s="19">
        <v>5220.0919999999996</v>
      </c>
      <c r="D1947" s="19">
        <v>2857.83</v>
      </c>
      <c r="E1947" s="19">
        <v>763.44299999999998</v>
      </c>
      <c r="F1947" s="19">
        <v>21205.282999999999</v>
      </c>
      <c r="G1947" s="19">
        <v>2941.1689999999999</v>
      </c>
      <c r="H1947" s="19">
        <v>7145.65</v>
      </c>
      <c r="J1947" s="20"/>
      <c r="K1947" s="20"/>
      <c r="L1947" s="20"/>
      <c r="M1947" s="20"/>
    </row>
    <row r="1948" spans="1:13" s="14" customFormat="1" ht="9" customHeight="1" x14ac:dyDescent="0.15">
      <c r="A1948" s="21" t="s">
        <v>17</v>
      </c>
      <c r="B1948" s="22">
        <v>2056.0419999999999</v>
      </c>
      <c r="C1948" s="22">
        <v>5824.2349999999997</v>
      </c>
      <c r="D1948" s="22">
        <v>2557.19</v>
      </c>
      <c r="E1948" s="22">
        <v>663.98199999999997</v>
      </c>
      <c r="F1948" s="22">
        <v>4080.1060000000002</v>
      </c>
      <c r="G1948" s="22">
        <v>3263.0030000000002</v>
      </c>
      <c r="H1948" s="22">
        <v>6712.0529999999999</v>
      </c>
      <c r="J1948" s="20"/>
      <c r="K1948" s="20"/>
      <c r="L1948" s="20"/>
      <c r="M1948" s="20"/>
    </row>
    <row r="1949" spans="1:13" s="14" customFormat="1" ht="9" customHeight="1" x14ac:dyDescent="0.15">
      <c r="A1949" s="18" t="s">
        <v>18</v>
      </c>
      <c r="B1949" s="19">
        <v>23518.331999999999</v>
      </c>
      <c r="C1949" s="19">
        <v>15910.951999999999</v>
      </c>
      <c r="D1949" s="19">
        <v>8925.3439999999991</v>
      </c>
      <c r="E1949" s="19">
        <v>3062.0189999999998</v>
      </c>
      <c r="F1949" s="19">
        <v>6353.8580000000002</v>
      </c>
      <c r="G1949" s="19">
        <v>7465.8059999999996</v>
      </c>
      <c r="H1949" s="19">
        <v>14527.665000000001</v>
      </c>
      <c r="J1949" s="20"/>
      <c r="K1949" s="20"/>
      <c r="L1949" s="20"/>
      <c r="M1949" s="20"/>
    </row>
    <row r="1950" spans="1:13" s="14" customFormat="1" ht="9" customHeight="1" x14ac:dyDescent="0.15">
      <c r="A1950" s="18" t="s">
        <v>19</v>
      </c>
      <c r="B1950" s="19">
        <v>2085.3110000000001</v>
      </c>
      <c r="C1950" s="19">
        <v>5042.92</v>
      </c>
      <c r="D1950" s="19">
        <v>2456.8110000000001</v>
      </c>
      <c r="E1950" s="19">
        <v>269.51799999999997</v>
      </c>
      <c r="F1950" s="19">
        <v>3766.5590000000002</v>
      </c>
      <c r="G1950" s="19">
        <v>2119.194</v>
      </c>
      <c r="H1950" s="19">
        <v>5651.4080000000004</v>
      </c>
      <c r="J1950" s="20"/>
      <c r="K1950" s="20"/>
      <c r="L1950" s="20"/>
      <c r="M1950" s="20"/>
    </row>
    <row r="1951" spans="1:13" s="14" customFormat="1" ht="9" customHeight="1" x14ac:dyDescent="0.15">
      <c r="A1951" s="18" t="s">
        <v>20</v>
      </c>
      <c r="B1951" s="19">
        <v>3763.8069999999998</v>
      </c>
      <c r="C1951" s="19">
        <v>27305.491999999998</v>
      </c>
      <c r="D1951" s="19">
        <v>9618.7199999999993</v>
      </c>
      <c r="E1951" s="19">
        <v>523.76099999999997</v>
      </c>
      <c r="F1951" s="19">
        <v>6246.9009999999998</v>
      </c>
      <c r="G1951" s="19">
        <v>7204.2579999999998</v>
      </c>
      <c r="H1951" s="19">
        <v>15940.166999999999</v>
      </c>
      <c r="J1951" s="20"/>
      <c r="K1951" s="20"/>
      <c r="L1951" s="20"/>
      <c r="M1951" s="20"/>
    </row>
    <row r="1952" spans="1:13" s="14" customFormat="1" ht="9" customHeight="1" x14ac:dyDescent="0.15">
      <c r="A1952" s="21" t="s">
        <v>21</v>
      </c>
      <c r="B1952" s="22">
        <v>8237.4030000000002</v>
      </c>
      <c r="C1952" s="22">
        <v>20218.717000000001</v>
      </c>
      <c r="D1952" s="22">
        <v>10750.596</v>
      </c>
      <c r="E1952" s="22">
        <v>1265.6220000000001</v>
      </c>
      <c r="F1952" s="22">
        <v>8067.9430000000002</v>
      </c>
      <c r="G1952" s="22">
        <v>9618.3590000000004</v>
      </c>
      <c r="H1952" s="22">
        <v>18644.350999999999</v>
      </c>
      <c r="J1952" s="20"/>
      <c r="K1952" s="20"/>
      <c r="L1952" s="20"/>
      <c r="M1952" s="20"/>
    </row>
    <row r="1953" spans="1:13" s="14" customFormat="1" ht="9" customHeight="1" x14ac:dyDescent="0.15">
      <c r="A1953" s="18" t="s">
        <v>22</v>
      </c>
      <c r="B1953" s="19">
        <v>297757.21500000003</v>
      </c>
      <c r="C1953" s="19">
        <v>94828.732999999993</v>
      </c>
      <c r="D1953" s="19">
        <v>83783.638000000006</v>
      </c>
      <c r="E1953" s="19">
        <v>24437.816999999999</v>
      </c>
      <c r="F1953" s="19">
        <v>52453.205000000002</v>
      </c>
      <c r="G1953" s="19">
        <v>76332.933999999994</v>
      </c>
      <c r="H1953" s="19">
        <v>184313.11799999999</v>
      </c>
      <c r="J1953" s="20"/>
      <c r="K1953" s="20"/>
      <c r="L1953" s="20"/>
      <c r="M1953" s="20"/>
    </row>
    <row r="1954" spans="1:13" s="14" customFormat="1" ht="9" customHeight="1" x14ac:dyDescent="0.15">
      <c r="A1954" s="18" t="s">
        <v>23</v>
      </c>
      <c r="B1954" s="19">
        <v>3481.991</v>
      </c>
      <c r="C1954" s="19">
        <v>10616.343000000001</v>
      </c>
      <c r="D1954" s="19">
        <v>4357.2020000000002</v>
      </c>
      <c r="E1954" s="19">
        <v>243.27500000000001</v>
      </c>
      <c r="F1954" s="19">
        <v>2689.5659999999998</v>
      </c>
      <c r="G1954" s="19">
        <v>3425.703</v>
      </c>
      <c r="H1954" s="19">
        <v>10059.317999999999</v>
      </c>
      <c r="J1954" s="20"/>
      <c r="K1954" s="20"/>
      <c r="L1954" s="20"/>
      <c r="M1954" s="20"/>
    </row>
    <row r="1955" spans="1:13" s="14" customFormat="1" ht="9" customHeight="1" x14ac:dyDescent="0.15">
      <c r="A1955" s="18" t="s">
        <v>24</v>
      </c>
      <c r="B1955" s="19">
        <v>20070.728999999999</v>
      </c>
      <c r="C1955" s="19">
        <v>24622.917000000001</v>
      </c>
      <c r="D1955" s="19">
        <v>15363.556</v>
      </c>
      <c r="E1955" s="19">
        <v>2641.451</v>
      </c>
      <c r="F1955" s="19">
        <v>13649.12</v>
      </c>
      <c r="G1955" s="19">
        <v>14259.436</v>
      </c>
      <c r="H1955" s="19">
        <v>21536.87</v>
      </c>
      <c r="J1955" s="20"/>
      <c r="K1955" s="20"/>
      <c r="L1955" s="20"/>
      <c r="M1955" s="20"/>
    </row>
    <row r="1956" spans="1:13" s="14" customFormat="1" ht="9" customHeight="1" x14ac:dyDescent="0.15">
      <c r="A1956" s="21" t="s">
        <v>25</v>
      </c>
      <c r="B1956" s="22">
        <v>2996.2379999999998</v>
      </c>
      <c r="C1956" s="22">
        <v>17692.616999999998</v>
      </c>
      <c r="D1956" s="22">
        <v>7322.8010000000004</v>
      </c>
      <c r="E1956" s="22">
        <v>490.36599999999999</v>
      </c>
      <c r="F1956" s="22">
        <v>13937.171</v>
      </c>
      <c r="G1956" s="22">
        <v>6185.3360000000002</v>
      </c>
      <c r="H1956" s="22">
        <v>17490.960999999999</v>
      </c>
      <c r="J1956" s="20"/>
      <c r="K1956" s="20"/>
      <c r="L1956" s="20"/>
      <c r="M1956" s="20"/>
    </row>
    <row r="1957" spans="1:13" s="14" customFormat="1" ht="9" customHeight="1" x14ac:dyDescent="0.15">
      <c r="A1957" s="18" t="s">
        <v>26</v>
      </c>
      <c r="B1957" s="19">
        <v>3310.4070000000002</v>
      </c>
      <c r="C1957" s="19">
        <v>15240.669</v>
      </c>
      <c r="D1957" s="19">
        <v>6039.8450000000003</v>
      </c>
      <c r="E1957" s="19">
        <v>1331.722</v>
      </c>
      <c r="F1957" s="19">
        <v>4134.6809999999996</v>
      </c>
      <c r="G1957" s="19">
        <v>5700.8869999999997</v>
      </c>
      <c r="H1957" s="19">
        <v>12129.282999999999</v>
      </c>
      <c r="J1957" s="20"/>
      <c r="K1957" s="20"/>
      <c r="L1957" s="20"/>
      <c r="M1957" s="20"/>
    </row>
    <row r="1958" spans="1:13" s="14" customFormat="1" ht="9" customHeight="1" x14ac:dyDescent="0.15">
      <c r="A1958" s="18" t="s">
        <v>27</v>
      </c>
      <c r="B1958" s="19">
        <v>29739.647000000001</v>
      </c>
      <c r="C1958" s="19">
        <v>39290.565999999999</v>
      </c>
      <c r="D1958" s="19">
        <v>23254.564999999999</v>
      </c>
      <c r="E1958" s="19">
        <v>5188.9430000000002</v>
      </c>
      <c r="F1958" s="19">
        <v>34048.322</v>
      </c>
      <c r="G1958" s="19">
        <v>23580.451000000001</v>
      </c>
      <c r="H1958" s="19">
        <v>35531.678999999996</v>
      </c>
      <c r="J1958" s="20"/>
      <c r="K1958" s="20"/>
      <c r="L1958" s="20"/>
      <c r="M1958" s="20"/>
    </row>
    <row r="1959" spans="1:13" s="14" customFormat="1" ht="9" customHeight="1" x14ac:dyDescent="0.15">
      <c r="A1959" s="18" t="s">
        <v>28</v>
      </c>
      <c r="B1959" s="19">
        <v>38185.747000000003</v>
      </c>
      <c r="C1959" s="19">
        <v>73069.907999999996</v>
      </c>
      <c r="D1959" s="19">
        <v>39852.074000000001</v>
      </c>
      <c r="E1959" s="19">
        <v>5782.8530000000001</v>
      </c>
      <c r="F1959" s="19">
        <v>21649.911</v>
      </c>
      <c r="G1959" s="19">
        <v>38477.379999999997</v>
      </c>
      <c r="H1959" s="19">
        <v>65134.241999999998</v>
      </c>
      <c r="J1959" s="20"/>
      <c r="K1959" s="20"/>
      <c r="L1959" s="20"/>
      <c r="M1959" s="20"/>
    </row>
    <row r="1960" spans="1:13" s="14" customFormat="1" ht="9" customHeight="1" x14ac:dyDescent="0.15">
      <c r="A1960" s="21" t="s">
        <v>29</v>
      </c>
      <c r="B1960" s="22">
        <v>6576.1760000000004</v>
      </c>
      <c r="C1960" s="22">
        <v>27063.468000000001</v>
      </c>
      <c r="D1960" s="22">
        <v>8928.8050000000003</v>
      </c>
      <c r="E1960" s="22">
        <v>1937.2619999999999</v>
      </c>
      <c r="F1960" s="22">
        <v>7563.9470000000001</v>
      </c>
      <c r="G1960" s="22">
        <v>10766.877</v>
      </c>
      <c r="H1960" s="22">
        <v>20836.846000000001</v>
      </c>
      <c r="J1960" s="20"/>
      <c r="K1960" s="20"/>
      <c r="L1960" s="20"/>
      <c r="M1960" s="20"/>
    </row>
    <row r="1961" spans="1:13" s="14" customFormat="1" ht="9" customHeight="1" x14ac:dyDescent="0.15">
      <c r="A1961" s="18" t="s">
        <v>30</v>
      </c>
      <c r="B1961" s="19">
        <v>4022.1590000000001</v>
      </c>
      <c r="C1961" s="19">
        <v>10545</v>
      </c>
      <c r="D1961" s="19">
        <v>6616.2979999999998</v>
      </c>
      <c r="E1961" s="19">
        <v>639.00599999999997</v>
      </c>
      <c r="F1961" s="19">
        <v>5575.125</v>
      </c>
      <c r="G1961" s="19">
        <v>5776.6980000000003</v>
      </c>
      <c r="H1961" s="19">
        <v>10449.549000000001</v>
      </c>
      <c r="J1961" s="20"/>
      <c r="K1961" s="20"/>
      <c r="L1961" s="20"/>
      <c r="M1961" s="20"/>
    </row>
    <row r="1962" spans="1:13" s="14" customFormat="1" ht="9" customHeight="1" x14ac:dyDescent="0.15">
      <c r="A1962" s="18" t="s">
        <v>31</v>
      </c>
      <c r="B1962" s="19">
        <v>2204.5419999999999</v>
      </c>
      <c r="C1962" s="19">
        <v>7083.7070000000003</v>
      </c>
      <c r="D1962" s="19">
        <v>3053.2359999999999</v>
      </c>
      <c r="E1962" s="19">
        <v>361.18700000000001</v>
      </c>
      <c r="F1962" s="19">
        <v>15691.512000000001</v>
      </c>
      <c r="G1962" s="19">
        <v>2582.1329999999998</v>
      </c>
      <c r="H1962" s="19">
        <v>8780.3850000000002</v>
      </c>
      <c r="J1962" s="20"/>
      <c r="K1962" s="20"/>
      <c r="L1962" s="20"/>
      <c r="M1962" s="20"/>
    </row>
    <row r="1963" spans="1:13" s="14" customFormat="1" ht="9" customHeight="1" x14ac:dyDescent="0.15">
      <c r="A1963" s="18" t="s">
        <v>32</v>
      </c>
      <c r="B1963" s="19">
        <v>68251.168000000005</v>
      </c>
      <c r="C1963" s="19">
        <v>30401.851999999999</v>
      </c>
      <c r="D1963" s="19">
        <v>20184.385999999999</v>
      </c>
      <c r="E1963" s="19">
        <v>7277.0640000000003</v>
      </c>
      <c r="F1963" s="19">
        <v>19515.507000000001</v>
      </c>
      <c r="G1963" s="19">
        <v>16281.433000000001</v>
      </c>
      <c r="H1963" s="19">
        <v>26594.233</v>
      </c>
      <c r="J1963" s="20"/>
      <c r="K1963" s="20"/>
      <c r="L1963" s="20"/>
      <c r="M1963" s="20"/>
    </row>
    <row r="1964" spans="1:13" s="14" customFormat="1" ht="9" customHeight="1" x14ac:dyDescent="0.15">
      <c r="A1964" s="21" t="s">
        <v>33</v>
      </c>
      <c r="B1964" s="22">
        <v>3145.3359999999998</v>
      </c>
      <c r="C1964" s="22">
        <v>19192.422999999999</v>
      </c>
      <c r="D1964" s="22">
        <v>6653.2139999999999</v>
      </c>
      <c r="E1964" s="22">
        <v>628.76499999999999</v>
      </c>
      <c r="F1964" s="22">
        <v>8079.6390000000001</v>
      </c>
      <c r="G1964" s="22">
        <v>7021.2879999999996</v>
      </c>
      <c r="H1964" s="22">
        <v>17219.585999999999</v>
      </c>
      <c r="J1964" s="20"/>
      <c r="K1964" s="20"/>
      <c r="L1964" s="20"/>
      <c r="M1964" s="20"/>
    </row>
    <row r="1965" spans="1:13" s="14" customFormat="1" ht="9" customHeight="1" x14ac:dyDescent="0.15">
      <c r="A1965" s="18" t="s">
        <v>34</v>
      </c>
      <c r="B1965" s="19">
        <v>11571.563</v>
      </c>
      <c r="C1965" s="19">
        <v>29478.05</v>
      </c>
      <c r="D1965" s="19">
        <v>13743.567999999999</v>
      </c>
      <c r="E1965" s="19">
        <v>1373.8610000000001</v>
      </c>
      <c r="F1965" s="19">
        <v>10870.541999999999</v>
      </c>
      <c r="G1965" s="19">
        <v>11720.458000000001</v>
      </c>
      <c r="H1965" s="19">
        <v>17744.241999999998</v>
      </c>
      <c r="J1965" s="20"/>
      <c r="K1965" s="20"/>
      <c r="L1965" s="20"/>
      <c r="M1965" s="20"/>
    </row>
    <row r="1966" spans="1:13" s="14" customFormat="1" ht="9" customHeight="1" x14ac:dyDescent="0.15">
      <c r="A1966" s="18" t="s">
        <v>35</v>
      </c>
      <c r="B1966" s="19">
        <v>8541.0619999999999</v>
      </c>
      <c r="C1966" s="19">
        <v>12271.531000000001</v>
      </c>
      <c r="D1966" s="19">
        <v>5186.0640000000003</v>
      </c>
      <c r="E1966" s="19">
        <v>611.11500000000001</v>
      </c>
      <c r="F1966" s="19">
        <v>8211.5349999999999</v>
      </c>
      <c r="G1966" s="19">
        <v>6409.55</v>
      </c>
      <c r="H1966" s="19">
        <v>10559.992</v>
      </c>
      <c r="J1966" s="20"/>
      <c r="K1966" s="20"/>
      <c r="L1966" s="20"/>
      <c r="M1966" s="20"/>
    </row>
    <row r="1967" spans="1:13" s="14" customFormat="1" ht="9" customHeight="1" x14ac:dyDescent="0.15">
      <c r="A1967" s="18" t="s">
        <v>36</v>
      </c>
      <c r="B1967" s="19">
        <v>18899.624</v>
      </c>
      <c r="C1967" s="19">
        <v>7286.9840000000004</v>
      </c>
      <c r="D1967" s="19">
        <v>5493.982</v>
      </c>
      <c r="E1967" s="19">
        <v>3807.989</v>
      </c>
      <c r="F1967" s="19">
        <v>65186.629000000001</v>
      </c>
      <c r="G1967" s="19">
        <v>4673.3990000000003</v>
      </c>
      <c r="H1967" s="19">
        <v>9569.4830000000002</v>
      </c>
      <c r="J1967" s="20"/>
      <c r="K1967" s="20"/>
      <c r="L1967" s="20"/>
      <c r="M1967" s="20"/>
    </row>
    <row r="1968" spans="1:13" s="14" customFormat="1" ht="9" customHeight="1" x14ac:dyDescent="0.15">
      <c r="A1968" s="21" t="s">
        <v>37</v>
      </c>
      <c r="B1968" s="22">
        <v>8070.7529999999997</v>
      </c>
      <c r="C1968" s="22">
        <v>15542.832</v>
      </c>
      <c r="D1968" s="22">
        <v>6770.6809999999996</v>
      </c>
      <c r="E1968" s="22">
        <v>636.404</v>
      </c>
      <c r="F1968" s="22">
        <v>6317.942</v>
      </c>
      <c r="G1968" s="22">
        <v>13051.394</v>
      </c>
      <c r="H1968" s="22">
        <v>15134.851000000001</v>
      </c>
      <c r="J1968" s="20"/>
      <c r="K1968" s="20"/>
      <c r="L1968" s="20"/>
      <c r="M1968" s="20"/>
    </row>
    <row r="1969" spans="1:13" s="14" customFormat="1" ht="9" customHeight="1" x14ac:dyDescent="0.15">
      <c r="A1969" s="18" t="s">
        <v>38</v>
      </c>
      <c r="B1969" s="19">
        <v>5447.5389999999998</v>
      </c>
      <c r="C1969" s="19">
        <v>20173.465</v>
      </c>
      <c r="D1969" s="19">
        <v>7724.9009999999998</v>
      </c>
      <c r="E1969" s="19">
        <v>1684.2280000000001</v>
      </c>
      <c r="F1969" s="19">
        <v>11478.939</v>
      </c>
      <c r="G1969" s="19">
        <v>10949.144</v>
      </c>
      <c r="H1969" s="19">
        <v>14792.754000000001</v>
      </c>
      <c r="J1969" s="20"/>
      <c r="K1969" s="20"/>
      <c r="L1969" s="20"/>
      <c r="M1969" s="20"/>
    </row>
    <row r="1970" spans="1:13" s="14" customFormat="1" ht="9" customHeight="1" x14ac:dyDescent="0.15">
      <c r="A1970" s="18" t="s">
        <v>39</v>
      </c>
      <c r="B1970" s="19">
        <v>11183.41</v>
      </c>
      <c r="C1970" s="19">
        <v>18286.491000000002</v>
      </c>
      <c r="D1970" s="19">
        <v>9679.2610000000004</v>
      </c>
      <c r="E1970" s="19">
        <v>1582.318</v>
      </c>
      <c r="F1970" s="19">
        <v>8985.7250000000004</v>
      </c>
      <c r="G1970" s="19">
        <v>11701.014999999999</v>
      </c>
      <c r="H1970" s="19">
        <v>17388.18</v>
      </c>
      <c r="J1970" s="20"/>
      <c r="K1970" s="20"/>
      <c r="L1970" s="20"/>
      <c r="M1970" s="20"/>
    </row>
    <row r="1971" spans="1:13" s="14" customFormat="1" ht="9" customHeight="1" x14ac:dyDescent="0.15">
      <c r="A1971" s="18" t="s">
        <v>40</v>
      </c>
      <c r="B1971" s="19">
        <v>2641.3470000000002</v>
      </c>
      <c r="C1971" s="19">
        <v>13098.352999999999</v>
      </c>
      <c r="D1971" s="19">
        <v>8282.2880000000005</v>
      </c>
      <c r="E1971" s="19">
        <v>363.20699999999999</v>
      </c>
      <c r="F1971" s="19">
        <v>5169.3149999999996</v>
      </c>
      <c r="G1971" s="19">
        <v>6243.9930000000004</v>
      </c>
      <c r="H1971" s="19">
        <v>13298.251</v>
      </c>
      <c r="J1971" s="20"/>
      <c r="K1971" s="20"/>
      <c r="L1971" s="20"/>
      <c r="M1971" s="20"/>
    </row>
    <row r="1972" spans="1:13" s="14" customFormat="1" ht="9" customHeight="1" x14ac:dyDescent="0.15">
      <c r="A1972" s="21" t="s">
        <v>41</v>
      </c>
      <c r="B1972" s="22">
        <v>10280.225</v>
      </c>
      <c r="C1972" s="22">
        <v>21416.48</v>
      </c>
      <c r="D1972" s="22">
        <v>12365.867</v>
      </c>
      <c r="E1972" s="22">
        <v>921.37800000000004</v>
      </c>
      <c r="F1972" s="22">
        <v>6847.6229999999996</v>
      </c>
      <c r="G1972" s="22">
        <v>10646.120999999999</v>
      </c>
      <c r="H1972" s="22">
        <v>17980.713</v>
      </c>
      <c r="J1972" s="20"/>
      <c r="K1972" s="20"/>
      <c r="L1972" s="20"/>
      <c r="M1972" s="20"/>
    </row>
    <row r="1973" spans="1:13" s="14" customFormat="1" ht="9" customHeight="1" x14ac:dyDescent="0.15">
      <c r="A1973" s="18" t="s">
        <v>42</v>
      </c>
      <c r="B1973" s="19">
        <v>1596.62</v>
      </c>
      <c r="C1973" s="19">
        <v>5904.0029999999997</v>
      </c>
      <c r="D1973" s="19">
        <v>2814.1959999999999</v>
      </c>
      <c r="E1973" s="19">
        <v>143.34</v>
      </c>
      <c r="F1973" s="19">
        <v>1703.3969999999999</v>
      </c>
      <c r="G1973" s="19">
        <v>2440.5520000000001</v>
      </c>
      <c r="H1973" s="19">
        <v>5421.6880000000001</v>
      </c>
      <c r="J1973" s="20"/>
      <c r="K1973" s="20"/>
      <c r="L1973" s="20"/>
      <c r="M1973" s="20"/>
    </row>
    <row r="1974" spans="1:13" s="14" customFormat="1" ht="9" customHeight="1" x14ac:dyDescent="0.15">
      <c r="A1974" s="18" t="s">
        <v>43</v>
      </c>
      <c r="B1974" s="19">
        <v>9559.8119999999999</v>
      </c>
      <c r="C1974" s="19">
        <v>39686.769999999997</v>
      </c>
      <c r="D1974" s="19">
        <v>20507.202000000001</v>
      </c>
      <c r="E1974" s="19">
        <v>1640.402</v>
      </c>
      <c r="F1974" s="19">
        <v>11531.973</v>
      </c>
      <c r="G1974" s="19">
        <v>16840.506000000001</v>
      </c>
      <c r="H1974" s="19">
        <v>30312.855</v>
      </c>
      <c r="J1974" s="20"/>
      <c r="K1974" s="20"/>
      <c r="L1974" s="20"/>
      <c r="M1974" s="20"/>
    </row>
    <row r="1975" spans="1:13" s="14" customFormat="1" ht="9" customHeight="1" x14ac:dyDescent="0.15">
      <c r="A1975" s="18" t="s">
        <v>44</v>
      </c>
      <c r="B1975" s="19">
        <v>13143.651</v>
      </c>
      <c r="C1975" s="24">
        <v>11731.096</v>
      </c>
      <c r="D1975" s="24">
        <v>6850.2089999999998</v>
      </c>
      <c r="E1975" s="24">
        <v>676.93799999999999</v>
      </c>
      <c r="F1975" s="24">
        <v>6156.4629999999997</v>
      </c>
      <c r="G1975" s="24">
        <v>6537.2650000000003</v>
      </c>
      <c r="H1975" s="24">
        <v>10614.603999999999</v>
      </c>
      <c r="J1975" s="20"/>
      <c r="K1975" s="20"/>
      <c r="L1975" s="20"/>
      <c r="M1975" s="20"/>
    </row>
    <row r="1976" spans="1:13" s="14" customFormat="1" ht="9" customHeight="1" x14ac:dyDescent="0.15">
      <c r="A1976" s="21" t="s">
        <v>45</v>
      </c>
      <c r="B1976" s="22">
        <v>1703.6980000000001</v>
      </c>
      <c r="C1976" s="34">
        <v>9500.9660000000003</v>
      </c>
      <c r="D1976" s="34">
        <v>4033.5949999999998</v>
      </c>
      <c r="E1976" s="34">
        <v>264.952</v>
      </c>
      <c r="F1976" s="34">
        <v>2763.8969999999999</v>
      </c>
      <c r="G1976" s="34">
        <v>2652.3420000000001</v>
      </c>
      <c r="H1976" s="34">
        <v>9159.3549999999996</v>
      </c>
      <c r="J1976" s="20"/>
      <c r="K1976" s="20"/>
      <c r="L1976" s="20"/>
      <c r="M1976" s="20"/>
    </row>
    <row r="1977" spans="1:13" ht="3" customHeight="1" x14ac:dyDescent="0.25">
      <c r="A1977" s="8"/>
      <c r="B1977" s="8"/>
      <c r="C1977" s="8"/>
      <c r="D1977" s="8"/>
      <c r="E1977" s="8"/>
      <c r="F1977" s="8"/>
      <c r="G1977" s="8"/>
      <c r="H1977" s="8"/>
    </row>
    <row r="1978" spans="1:13" ht="3" customHeight="1" x14ac:dyDescent="0.25">
      <c r="A1978" s="9"/>
      <c r="B1978" s="9"/>
      <c r="C1978" s="9"/>
      <c r="D1978" s="9"/>
      <c r="E1978" s="9"/>
      <c r="F1978" s="9"/>
      <c r="G1978" s="9"/>
      <c r="H1978" s="9"/>
    </row>
    <row r="1979" spans="1:13" s="11" customFormat="1" ht="9" customHeight="1" x14ac:dyDescent="0.25">
      <c r="A1979" s="48" t="s">
        <v>82</v>
      </c>
    </row>
    <row r="1980" spans="1:13" ht="11.25" hidden="1" customHeight="1" x14ac:dyDescent="0.25">
      <c r="I1980" s="10" t="s">
        <v>65</v>
      </c>
    </row>
    <row r="1981" spans="1:13" ht="11.25" hidden="1" customHeight="1" x14ac:dyDescent="0.25"/>
    <row r="1982" spans="1:13" ht="11.25" hidden="1" customHeight="1" x14ac:dyDescent="0.25"/>
    <row r="1983" spans="1:13" ht="11.25" hidden="1" customHeight="1" x14ac:dyDescent="0.25"/>
    <row r="1984" spans="1:13" ht="11.25" hidden="1" customHeight="1" x14ac:dyDescent="0.25"/>
    <row r="1985" ht="11.25" hidden="1" customHeight="1" x14ac:dyDescent="0.25"/>
    <row r="1986" ht="11.25" hidden="1" customHeight="1" x14ac:dyDescent="0.25"/>
  </sheetData>
  <sheetProtection sheet="1" objects="1" scenarios="1"/>
  <mergeCells count="192">
    <mergeCell ref="B1933:B1939"/>
    <mergeCell ref="A1275:A1280"/>
    <mergeCell ref="B1275:B1280"/>
    <mergeCell ref="C1275:C1280"/>
    <mergeCell ref="D1275:D1280"/>
    <mergeCell ref="E1275:E1280"/>
    <mergeCell ref="F1275:F1280"/>
    <mergeCell ref="G1275:G1280"/>
    <mergeCell ref="H1275:H1280"/>
    <mergeCell ref="A1933:A1938"/>
    <mergeCell ref="C1933:C1938"/>
    <mergeCell ref="D1933:D1938"/>
    <mergeCell ref="E1933:E1938"/>
    <mergeCell ref="F1933:F1938"/>
    <mergeCell ref="G1933:G1938"/>
    <mergeCell ref="H1933:H1938"/>
    <mergeCell ref="G1325:G1330"/>
    <mergeCell ref="H1325:H1330"/>
    <mergeCell ref="A1412:A1417"/>
    <mergeCell ref="B1412:B1417"/>
    <mergeCell ref="C1412:C1417"/>
    <mergeCell ref="D1412:D1417"/>
    <mergeCell ref="E1412:E1417"/>
    <mergeCell ref="F1412:F1417"/>
    <mergeCell ref="G7:G12"/>
    <mergeCell ref="H7:H12"/>
    <mergeCell ref="A94:A99"/>
    <mergeCell ref="B94:B99"/>
    <mergeCell ref="C94:C99"/>
    <mergeCell ref="D94:D99"/>
    <mergeCell ref="E94:E99"/>
    <mergeCell ref="F94:F99"/>
    <mergeCell ref="G94:G99"/>
    <mergeCell ref="H94:H99"/>
    <mergeCell ref="A7:A12"/>
    <mergeCell ref="B7:B12"/>
    <mergeCell ref="C7:C12"/>
    <mergeCell ref="D7:D12"/>
    <mergeCell ref="E7:E12"/>
    <mergeCell ref="F7:F12"/>
    <mergeCell ref="G181:G186"/>
    <mergeCell ref="H181:H186"/>
    <mergeCell ref="A268:A273"/>
    <mergeCell ref="B268:B273"/>
    <mergeCell ref="C268:C273"/>
    <mergeCell ref="D268:D273"/>
    <mergeCell ref="E268:E273"/>
    <mergeCell ref="F268:F273"/>
    <mergeCell ref="G268:G273"/>
    <mergeCell ref="H268:H273"/>
    <mergeCell ref="A181:A186"/>
    <mergeCell ref="B181:B186"/>
    <mergeCell ref="C181:C186"/>
    <mergeCell ref="D181:D186"/>
    <mergeCell ref="E181:E186"/>
    <mergeCell ref="F181:F186"/>
    <mergeCell ref="G355:G360"/>
    <mergeCell ref="H355:H360"/>
    <mergeCell ref="A442:A447"/>
    <mergeCell ref="B442:B447"/>
    <mergeCell ref="C442:C447"/>
    <mergeCell ref="D442:D447"/>
    <mergeCell ref="E442:E447"/>
    <mergeCell ref="F442:F447"/>
    <mergeCell ref="G442:G447"/>
    <mergeCell ref="H442:H447"/>
    <mergeCell ref="A355:A360"/>
    <mergeCell ref="B355:B360"/>
    <mergeCell ref="C355:C360"/>
    <mergeCell ref="D355:D360"/>
    <mergeCell ref="E355:E360"/>
    <mergeCell ref="F355:F360"/>
    <mergeCell ref="G529:G534"/>
    <mergeCell ref="H529:H534"/>
    <mergeCell ref="A666:A671"/>
    <mergeCell ref="B666:B671"/>
    <mergeCell ref="C666:C671"/>
    <mergeCell ref="D666:D671"/>
    <mergeCell ref="E666:E671"/>
    <mergeCell ref="F666:F671"/>
    <mergeCell ref="G666:G671"/>
    <mergeCell ref="H666:H671"/>
    <mergeCell ref="A529:A534"/>
    <mergeCell ref="B529:B534"/>
    <mergeCell ref="C529:C534"/>
    <mergeCell ref="D529:D534"/>
    <mergeCell ref="E529:E534"/>
    <mergeCell ref="F529:F534"/>
    <mergeCell ref="A616:A621"/>
    <mergeCell ref="B616:B621"/>
    <mergeCell ref="C616:C621"/>
    <mergeCell ref="D616:D621"/>
    <mergeCell ref="E616:E621"/>
    <mergeCell ref="F616:F621"/>
    <mergeCell ref="G616:G621"/>
    <mergeCell ref="H616:H621"/>
    <mergeCell ref="G753:G758"/>
    <mergeCell ref="H753:H758"/>
    <mergeCell ref="A840:A845"/>
    <mergeCell ref="B840:B845"/>
    <mergeCell ref="C840:C845"/>
    <mergeCell ref="D840:D845"/>
    <mergeCell ref="E840:E845"/>
    <mergeCell ref="F840:F845"/>
    <mergeCell ref="G840:G845"/>
    <mergeCell ref="H840:H845"/>
    <mergeCell ref="A753:A758"/>
    <mergeCell ref="B753:B758"/>
    <mergeCell ref="C753:C758"/>
    <mergeCell ref="D753:D758"/>
    <mergeCell ref="E753:E758"/>
    <mergeCell ref="F753:F758"/>
    <mergeCell ref="G927:G932"/>
    <mergeCell ref="H927:H932"/>
    <mergeCell ref="A1014:A1019"/>
    <mergeCell ref="B1014:B1019"/>
    <mergeCell ref="C1014:C1019"/>
    <mergeCell ref="D1014:D1019"/>
    <mergeCell ref="E1014:E1019"/>
    <mergeCell ref="F1014:F1019"/>
    <mergeCell ref="G1014:G1019"/>
    <mergeCell ref="H1014:H1019"/>
    <mergeCell ref="A927:A932"/>
    <mergeCell ref="B927:B932"/>
    <mergeCell ref="C927:C932"/>
    <mergeCell ref="D927:D932"/>
    <mergeCell ref="E927:E932"/>
    <mergeCell ref="F927:F932"/>
    <mergeCell ref="G1101:G1106"/>
    <mergeCell ref="H1101:H1106"/>
    <mergeCell ref="A1188:A1193"/>
    <mergeCell ref="B1188:B1193"/>
    <mergeCell ref="C1188:C1193"/>
    <mergeCell ref="D1188:D1193"/>
    <mergeCell ref="E1188:E1193"/>
    <mergeCell ref="F1188:F1193"/>
    <mergeCell ref="G1188:G1193"/>
    <mergeCell ref="H1188:H1193"/>
    <mergeCell ref="A1101:A1106"/>
    <mergeCell ref="B1101:B1106"/>
    <mergeCell ref="C1101:C1106"/>
    <mergeCell ref="D1101:D1106"/>
    <mergeCell ref="E1101:E1106"/>
    <mergeCell ref="F1101:F1106"/>
    <mergeCell ref="G1412:G1417"/>
    <mergeCell ref="H1412:H1417"/>
    <mergeCell ref="A1325:A1330"/>
    <mergeCell ref="B1325:B1330"/>
    <mergeCell ref="C1325:C1330"/>
    <mergeCell ref="D1325:D1330"/>
    <mergeCell ref="E1325:E1330"/>
    <mergeCell ref="F1325:F1330"/>
    <mergeCell ref="G1499:G1504"/>
    <mergeCell ref="H1499:H1504"/>
    <mergeCell ref="A1586:A1591"/>
    <mergeCell ref="B1586:B1591"/>
    <mergeCell ref="C1586:C1591"/>
    <mergeCell ref="D1586:D1591"/>
    <mergeCell ref="E1586:E1591"/>
    <mergeCell ref="F1586:F1591"/>
    <mergeCell ref="G1586:G1591"/>
    <mergeCell ref="H1586:H1591"/>
    <mergeCell ref="A1499:A1504"/>
    <mergeCell ref="B1499:B1504"/>
    <mergeCell ref="C1499:C1504"/>
    <mergeCell ref="D1499:D1504"/>
    <mergeCell ref="E1499:E1504"/>
    <mergeCell ref="F1499:F1504"/>
    <mergeCell ref="G1847:G1852"/>
    <mergeCell ref="H1847:H1852"/>
    <mergeCell ref="A1847:A1852"/>
    <mergeCell ref="B1847:B1852"/>
    <mergeCell ref="C1847:C1852"/>
    <mergeCell ref="D1847:D1852"/>
    <mergeCell ref="E1847:E1852"/>
    <mergeCell ref="F1847:F1852"/>
    <mergeCell ref="G1673:G1678"/>
    <mergeCell ref="H1673:H1678"/>
    <mergeCell ref="A1760:A1765"/>
    <mergeCell ref="B1760:B1765"/>
    <mergeCell ref="C1760:C1765"/>
    <mergeCell ref="D1760:D1765"/>
    <mergeCell ref="E1760:E1765"/>
    <mergeCell ref="F1760:F1765"/>
    <mergeCell ref="G1760:G1765"/>
    <mergeCell ref="H1760:H1765"/>
    <mergeCell ref="A1673:A1678"/>
    <mergeCell ref="B1673:B1678"/>
    <mergeCell ref="C1673:C1678"/>
    <mergeCell ref="D1673:D1678"/>
    <mergeCell ref="E1673:E1678"/>
    <mergeCell ref="F1673:F1678"/>
  </mergeCells>
  <hyperlinks>
    <hyperlink ref="H1" location="Índice!A1" display="Cuadro 10.4"/>
  </hyperlinks>
  <printOptions horizontalCentered="1" verticalCentered="1" gridLinesSet="0"/>
  <pageMargins left="0.39370078740157483" right="0.25" top="0.39370078740157483" bottom="0.39370078740157483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23" manualBreakCount="23">
    <brk id="87" max="16383" man="1"/>
    <brk id="174" max="16383" man="1"/>
    <brk id="261" max="7" man="1"/>
    <brk id="348" max="7" man="1"/>
    <brk id="435" max="7" man="1"/>
    <brk id="522" max="16383" man="1"/>
    <brk id="608" max="7" man="1"/>
    <brk id="659" max="7" man="1"/>
    <brk id="746" max="16383" man="1"/>
    <brk id="833" max="16383" man="1"/>
    <brk id="920" max="7" man="1"/>
    <brk id="1007" max="7" man="1"/>
    <brk id="1094" max="7" man="1"/>
    <brk id="1181" max="16383" man="1"/>
    <brk id="1267" max="7" man="1"/>
    <brk id="1318" max="7" man="1"/>
    <brk id="1405" max="16383" man="1"/>
    <brk id="1492" max="16383" man="1"/>
    <brk id="1579" max="7" man="1"/>
    <brk id="1666" max="7" man="1"/>
    <brk id="1753" max="7" man="1"/>
    <brk id="1840" max="16383" man="1"/>
    <brk id="1926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75"/>
  <sheetViews>
    <sheetView showGridLines="0" showRowColHeaders="0" zoomScale="130" zoomScaleNormal="130" workbookViewId="0"/>
  </sheetViews>
  <sheetFormatPr baseColWidth="10" defaultColWidth="0" defaultRowHeight="11.25" customHeight="1" zeroHeight="1" x14ac:dyDescent="0.25"/>
  <cols>
    <col min="1" max="1" width="18.42578125" style="10" customWidth="1"/>
    <col min="2" max="2" width="10.42578125" style="10" customWidth="1"/>
    <col min="3" max="3" width="11.140625" style="10" customWidth="1"/>
    <col min="4" max="4" width="10.42578125" style="10" customWidth="1"/>
    <col min="5" max="5" width="13.140625" style="10" customWidth="1"/>
    <col min="6" max="6" width="12.42578125" style="10" customWidth="1"/>
    <col min="7" max="7" width="11.140625" style="10" customWidth="1"/>
    <col min="8" max="8" width="12.85546875" style="10" customWidth="1"/>
    <col min="9" max="9" width="0.85546875" style="10" customWidth="1"/>
    <col min="10" max="10" width="0.85546875" style="10" hidden="1" customWidth="1"/>
    <col min="11" max="13" width="7.7109375" style="10" hidden="1" customWidth="1"/>
    <col min="14" max="14" width="5.7109375" style="10" hidden="1" customWidth="1"/>
    <col min="15" max="15" width="6.42578125" style="10" hidden="1" customWidth="1"/>
    <col min="16" max="16384" width="11.42578125" style="10" hidden="1"/>
  </cols>
  <sheetData>
    <row r="1" spans="1:22" s="5" customFormat="1" ht="12" customHeight="1" x14ac:dyDescent="0.2">
      <c r="A1" s="54" t="s">
        <v>70</v>
      </c>
      <c r="B1" s="2"/>
      <c r="C1" s="2"/>
      <c r="D1" s="2"/>
      <c r="E1" s="2"/>
      <c r="F1" s="2"/>
      <c r="G1" s="3"/>
      <c r="H1" s="4" t="s">
        <v>71</v>
      </c>
    </row>
    <row r="2" spans="1:22" s="5" customFormat="1" ht="12" customHeight="1" x14ac:dyDescent="0.2">
      <c r="A2" s="55" t="s">
        <v>72</v>
      </c>
      <c r="B2" s="2"/>
      <c r="C2" s="2"/>
      <c r="D2" s="2"/>
      <c r="E2" s="2"/>
      <c r="F2" s="2"/>
      <c r="G2" s="3"/>
      <c r="H2" s="6" t="s">
        <v>3</v>
      </c>
    </row>
    <row r="3" spans="1:22" s="5" customFormat="1" ht="12" customHeight="1" x14ac:dyDescent="0.2">
      <c r="A3" s="54" t="s">
        <v>78</v>
      </c>
      <c r="B3" s="2"/>
      <c r="C3" s="2"/>
      <c r="D3" s="2"/>
      <c r="E3" s="2"/>
      <c r="F3" s="2"/>
      <c r="G3" s="3"/>
      <c r="H3" s="3"/>
    </row>
    <row r="4" spans="1:22" s="5" customFormat="1" ht="12" customHeight="1" x14ac:dyDescent="0.2">
      <c r="A4" s="56" t="s">
        <v>73</v>
      </c>
      <c r="B4" s="2"/>
      <c r="C4" s="2"/>
      <c r="D4" s="2"/>
      <c r="E4" s="2"/>
      <c r="F4" s="2"/>
      <c r="G4" s="3"/>
      <c r="H4" s="3"/>
    </row>
    <row r="5" spans="1:22" ht="3" customHeight="1" x14ac:dyDescent="0.25">
      <c r="A5" s="8"/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9"/>
    </row>
    <row r="6" spans="1:22" ht="3" customHeight="1" x14ac:dyDescent="0.25">
      <c r="A6" s="9"/>
      <c r="B6" s="9"/>
      <c r="C6" s="9"/>
      <c r="D6" s="9"/>
      <c r="E6" s="9"/>
      <c r="F6" s="9"/>
      <c r="G6" s="9"/>
      <c r="H6" s="9"/>
    </row>
    <row r="7" spans="1:22" s="11" customFormat="1" ht="8.65" customHeight="1" x14ac:dyDescent="0.25">
      <c r="A7" s="200" t="s">
        <v>5</v>
      </c>
      <c r="B7" s="199" t="s">
        <v>6</v>
      </c>
      <c r="C7" s="199" t="s">
        <v>7</v>
      </c>
      <c r="D7" s="199" t="s">
        <v>8</v>
      </c>
      <c r="E7" s="199" t="s">
        <v>9</v>
      </c>
      <c r="F7" s="199" t="s">
        <v>10</v>
      </c>
      <c r="G7" s="199" t="s">
        <v>11</v>
      </c>
      <c r="H7" s="199" t="s">
        <v>12</v>
      </c>
    </row>
    <row r="8" spans="1:22" s="11" customFormat="1" ht="8.65" customHeight="1" x14ac:dyDescent="0.25">
      <c r="A8" s="200"/>
      <c r="B8" s="199"/>
      <c r="C8" s="199"/>
      <c r="D8" s="199"/>
      <c r="E8" s="199"/>
      <c r="F8" s="199"/>
      <c r="G8" s="199"/>
      <c r="H8" s="199"/>
    </row>
    <row r="9" spans="1:22" s="11" customFormat="1" ht="8.65" customHeight="1" x14ac:dyDescent="0.25">
      <c r="A9" s="200"/>
      <c r="B9" s="199"/>
      <c r="C9" s="199"/>
      <c r="D9" s="199"/>
      <c r="E9" s="199"/>
      <c r="F9" s="199"/>
      <c r="G9" s="199"/>
      <c r="H9" s="199"/>
    </row>
    <row r="10" spans="1:22" s="11" customFormat="1" ht="8.65" customHeight="1" x14ac:dyDescent="0.25">
      <c r="A10" s="200"/>
      <c r="B10" s="199"/>
      <c r="C10" s="199"/>
      <c r="D10" s="199"/>
      <c r="E10" s="199"/>
      <c r="F10" s="199"/>
      <c r="G10" s="199"/>
      <c r="H10" s="199"/>
    </row>
    <row r="11" spans="1:22" s="11" customFormat="1" ht="8.65" customHeight="1" x14ac:dyDescent="0.25">
      <c r="A11" s="200"/>
      <c r="B11" s="199"/>
      <c r="C11" s="199"/>
      <c r="D11" s="199"/>
      <c r="E11" s="199"/>
      <c r="F11" s="199"/>
      <c r="G11" s="199"/>
      <c r="H11" s="199"/>
    </row>
    <row r="12" spans="1:22" s="11" customFormat="1" ht="8.65" customHeight="1" x14ac:dyDescent="0.25">
      <c r="A12" s="200"/>
      <c r="B12" s="199"/>
      <c r="C12" s="199"/>
      <c r="D12" s="199"/>
      <c r="E12" s="199"/>
      <c r="F12" s="199"/>
      <c r="G12" s="199"/>
      <c r="H12" s="199"/>
    </row>
    <row r="13" spans="1:22" ht="3" customHeight="1" x14ac:dyDescent="0.25">
      <c r="A13" s="8"/>
      <c r="B13" s="8"/>
      <c r="C13" s="8"/>
      <c r="D13" s="8"/>
      <c r="E13" s="8"/>
      <c r="F13" s="8"/>
      <c r="G13" s="8"/>
      <c r="H13" s="8"/>
    </row>
    <row r="14" spans="1:22" ht="3" customHeight="1" x14ac:dyDescent="0.25">
      <c r="A14" s="9"/>
      <c r="B14" s="9"/>
      <c r="C14" s="9"/>
      <c r="D14" s="9"/>
      <c r="E14" s="9"/>
      <c r="F14" s="9"/>
      <c r="G14" s="9"/>
      <c r="H14" s="9"/>
    </row>
    <row r="15" spans="1:22" s="14" customFormat="1" ht="8.65" customHeight="1" x14ac:dyDescent="0.15">
      <c r="A15" s="12">
        <v>2003</v>
      </c>
      <c r="B15" s="13"/>
      <c r="C15" s="13"/>
      <c r="D15" s="13"/>
      <c r="E15" s="13"/>
      <c r="F15" s="13"/>
      <c r="G15" s="13"/>
      <c r="H15" s="13"/>
    </row>
    <row r="16" spans="1:22" s="17" customFormat="1" ht="8.65" customHeight="1" x14ac:dyDescent="0.15">
      <c r="A16" s="15" t="s">
        <v>13</v>
      </c>
      <c r="B16" s="57">
        <v>80.287734937335003</v>
      </c>
      <c r="C16" s="57">
        <v>87.191831411501994</v>
      </c>
      <c r="D16" s="57">
        <v>111.314570568403</v>
      </c>
      <c r="E16" s="57">
        <v>60.235105104135002</v>
      </c>
      <c r="F16" s="57">
        <v>77.791898999425996</v>
      </c>
      <c r="G16" s="57">
        <v>86.596704167637</v>
      </c>
      <c r="H16" s="57">
        <v>67.339714958943006</v>
      </c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</row>
    <row r="17" spans="1:22" s="17" customFormat="1" ht="3.95" customHeight="1" x14ac:dyDescent="0.15">
      <c r="A17" s="15"/>
      <c r="B17" s="57"/>
      <c r="C17" s="57"/>
      <c r="D17" s="57"/>
      <c r="E17" s="57"/>
      <c r="F17" s="57"/>
      <c r="G17" s="57"/>
      <c r="H17" s="57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</row>
    <row r="18" spans="1:22" s="14" customFormat="1" ht="8.65" customHeight="1" x14ac:dyDescent="0.15">
      <c r="A18" s="18" t="s">
        <v>14</v>
      </c>
      <c r="B18" s="58">
        <v>70.129203602366999</v>
      </c>
      <c r="C18" s="58">
        <v>72.375185982177001</v>
      </c>
      <c r="D18" s="58">
        <v>60.655093110736999</v>
      </c>
      <c r="E18" s="58">
        <v>57.838597996167998</v>
      </c>
      <c r="F18" s="58">
        <v>79.072263348106006</v>
      </c>
      <c r="G18" s="58">
        <v>55.352038688946003</v>
      </c>
      <c r="H18" s="58">
        <v>66.300897980111998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s="14" customFormat="1" ht="8.65" customHeight="1" x14ac:dyDescent="0.15">
      <c r="A19" s="18" t="s">
        <v>15</v>
      </c>
      <c r="B19" s="58">
        <v>85.820285860452998</v>
      </c>
      <c r="C19" s="58">
        <v>78.041127251294</v>
      </c>
      <c r="D19" s="58">
        <v>150.80035604268301</v>
      </c>
      <c r="E19" s="58">
        <v>61.017311062738003</v>
      </c>
      <c r="F19" s="58">
        <v>104.79100039706699</v>
      </c>
      <c r="G19" s="58">
        <v>104.336302845558</v>
      </c>
      <c r="H19" s="58">
        <v>77.327555424642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s="14" customFormat="1" ht="8.65" customHeight="1" x14ac:dyDescent="0.15">
      <c r="A20" s="18" t="s">
        <v>16</v>
      </c>
      <c r="B20" s="58">
        <v>66.112449456063004</v>
      </c>
      <c r="C20" s="58">
        <v>91.418891084427003</v>
      </c>
      <c r="D20" s="58">
        <v>54.649944271419002</v>
      </c>
      <c r="E20" s="58">
        <v>39.138814847135002</v>
      </c>
      <c r="F20" s="58">
        <v>79.098847557739006</v>
      </c>
      <c r="G20" s="58">
        <v>95.500282527853003</v>
      </c>
      <c r="H20" s="58">
        <v>77.396085081314993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1:22" s="14" customFormat="1" ht="8.65" customHeight="1" x14ac:dyDescent="0.15">
      <c r="A21" s="21" t="s">
        <v>17</v>
      </c>
      <c r="B21" s="59">
        <v>145.268758950842</v>
      </c>
      <c r="C21" s="59">
        <v>74.668760905080006</v>
      </c>
      <c r="D21" s="59">
        <v>161.49467544210901</v>
      </c>
      <c r="E21" s="59">
        <v>76.006355240155003</v>
      </c>
      <c r="F21" s="59">
        <v>76.218944349994004</v>
      </c>
      <c r="G21" s="59">
        <v>91.533835059986998</v>
      </c>
      <c r="H21" s="59">
        <v>53.367071029606002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 s="14" customFormat="1" ht="8.65" customHeight="1" x14ac:dyDescent="0.15">
      <c r="A22" s="18" t="s">
        <v>18</v>
      </c>
      <c r="B22" s="58">
        <v>81.116285842644004</v>
      </c>
      <c r="C22" s="58">
        <v>85.071272246513004</v>
      </c>
      <c r="D22" s="58">
        <v>74.276930028856995</v>
      </c>
      <c r="E22" s="58">
        <v>62.328149436052001</v>
      </c>
      <c r="F22" s="58">
        <v>92.926312709295999</v>
      </c>
      <c r="G22" s="58">
        <v>88.838823561145006</v>
      </c>
      <c r="H22" s="58">
        <v>61.880886012634001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 spans="1:22" s="14" customFormat="1" ht="8.65" customHeight="1" x14ac:dyDescent="0.15">
      <c r="A23" s="18" t="s">
        <v>19</v>
      </c>
      <c r="B23" s="58">
        <v>74.087855842316998</v>
      </c>
      <c r="C23" s="58">
        <v>101.541270275252</v>
      </c>
      <c r="D23" s="58">
        <v>94.760311854893999</v>
      </c>
      <c r="E23" s="58">
        <v>54.266931145736997</v>
      </c>
      <c r="F23" s="58">
        <v>81.863505830034001</v>
      </c>
      <c r="G23" s="58">
        <v>79.675706816117994</v>
      </c>
      <c r="H23" s="58">
        <v>60.669821231184002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 s="14" customFormat="1" ht="8.65" customHeight="1" x14ac:dyDescent="0.15">
      <c r="A24" s="18" t="s">
        <v>20</v>
      </c>
      <c r="B24" s="58">
        <v>88.323568880183998</v>
      </c>
      <c r="C24" s="58">
        <v>105.62487567439101</v>
      </c>
      <c r="D24" s="58">
        <v>107.37965152760999</v>
      </c>
      <c r="E24" s="58">
        <v>31.898868979</v>
      </c>
      <c r="F24" s="58">
        <v>128.79582142232701</v>
      </c>
      <c r="G24" s="58">
        <v>108.39029594555799</v>
      </c>
      <c r="H24" s="58">
        <v>60.037506235038997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s="14" customFormat="1" ht="8.65" customHeight="1" x14ac:dyDescent="0.15">
      <c r="A25" s="21" t="s">
        <v>21</v>
      </c>
      <c r="B25" s="59">
        <v>75.673752109578004</v>
      </c>
      <c r="C25" s="59">
        <v>73.346291973825004</v>
      </c>
      <c r="D25" s="59">
        <v>42.478043622188999</v>
      </c>
      <c r="E25" s="59">
        <v>62.512986949548001</v>
      </c>
      <c r="F25" s="59">
        <v>94.268828831619004</v>
      </c>
      <c r="G25" s="59">
        <v>74.667530990360007</v>
      </c>
      <c r="H25" s="59">
        <v>76.288724333312004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s="14" customFormat="1" ht="8.65" customHeight="1" x14ac:dyDescent="0.15">
      <c r="A26" s="18" t="s">
        <v>22</v>
      </c>
      <c r="B26" s="58">
        <v>79.793357436142003</v>
      </c>
      <c r="C26" s="58">
        <v>126.60305646729201</v>
      </c>
      <c r="D26" s="58">
        <v>118.755969669207</v>
      </c>
      <c r="E26" s="58">
        <v>53.035315072350997</v>
      </c>
      <c r="F26" s="58">
        <v>84.612814832913003</v>
      </c>
      <c r="G26" s="58">
        <v>112.146653314502</v>
      </c>
      <c r="H26" s="58">
        <v>73.622326589805994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1:22" s="14" customFormat="1" ht="8.65" customHeight="1" x14ac:dyDescent="0.15">
      <c r="A27" s="18" t="s">
        <v>23</v>
      </c>
      <c r="B27" s="58">
        <v>80.888893099352998</v>
      </c>
      <c r="C27" s="58">
        <v>92.985412900683002</v>
      </c>
      <c r="D27" s="58">
        <v>66.218172111214002</v>
      </c>
      <c r="E27" s="58">
        <v>64.780377636864998</v>
      </c>
      <c r="F27" s="58">
        <v>97.969576790123995</v>
      </c>
      <c r="G27" s="58">
        <v>85.465227253796002</v>
      </c>
      <c r="H27" s="58">
        <v>74.762734764019001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 spans="1:22" s="14" customFormat="1" ht="8.65" customHeight="1" x14ac:dyDescent="0.15">
      <c r="A28" s="18" t="s">
        <v>24</v>
      </c>
      <c r="B28" s="58">
        <v>73.725601443014</v>
      </c>
      <c r="C28" s="58">
        <v>92.601480713749993</v>
      </c>
      <c r="D28" s="58">
        <v>96.497432924598002</v>
      </c>
      <c r="E28" s="58">
        <v>82.153021891495996</v>
      </c>
      <c r="F28" s="58">
        <v>74.426196682772002</v>
      </c>
      <c r="G28" s="58">
        <v>70.466170873576999</v>
      </c>
      <c r="H28" s="58">
        <v>67.017370990478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spans="1:22" s="14" customFormat="1" ht="8.65" customHeight="1" x14ac:dyDescent="0.15">
      <c r="A29" s="21" t="s">
        <v>25</v>
      </c>
      <c r="B29" s="59">
        <v>83.502961623869993</v>
      </c>
      <c r="C29" s="59">
        <v>100.558395327154</v>
      </c>
      <c r="D29" s="59">
        <v>21.475752721429</v>
      </c>
      <c r="E29" s="59">
        <v>55.628799527075003</v>
      </c>
      <c r="F29" s="59">
        <v>69.359357997258996</v>
      </c>
      <c r="G29" s="59">
        <v>107.51863696855099</v>
      </c>
      <c r="H29" s="59">
        <v>100.251807519395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 s="14" customFormat="1" ht="8.65" customHeight="1" x14ac:dyDescent="0.15">
      <c r="A30" s="18" t="s">
        <v>26</v>
      </c>
      <c r="B30" s="58">
        <v>77.734534195790999</v>
      </c>
      <c r="C30" s="58">
        <v>93.668102742436005</v>
      </c>
      <c r="D30" s="58">
        <v>64.836870552549996</v>
      </c>
      <c r="E30" s="58">
        <v>59.458486486767001</v>
      </c>
      <c r="F30" s="58">
        <v>70.359888132272999</v>
      </c>
      <c r="G30" s="58">
        <v>97.168564263137995</v>
      </c>
      <c r="H30" s="58">
        <v>59.964255557111997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1:22" s="14" customFormat="1" ht="8.65" customHeight="1" x14ac:dyDescent="0.15">
      <c r="A31" s="18" t="s">
        <v>27</v>
      </c>
      <c r="B31" s="58">
        <v>78.045750866629007</v>
      </c>
      <c r="C31" s="58">
        <v>78.756787536714995</v>
      </c>
      <c r="D31" s="58">
        <v>70.924664690342993</v>
      </c>
      <c r="E31" s="58">
        <v>78.431348267793993</v>
      </c>
      <c r="F31" s="58">
        <v>69.518700216531002</v>
      </c>
      <c r="G31" s="58">
        <v>87.998926637875996</v>
      </c>
      <c r="H31" s="58">
        <v>62.866274344593997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1:22" s="14" customFormat="1" ht="8.65" customHeight="1" x14ac:dyDescent="0.15">
      <c r="A32" s="18" t="s">
        <v>28</v>
      </c>
      <c r="B32" s="58">
        <v>76.797446598248001</v>
      </c>
      <c r="C32" s="58">
        <v>98.034645622769006</v>
      </c>
      <c r="D32" s="58">
        <v>64.161155207765006</v>
      </c>
      <c r="E32" s="58">
        <v>52.67434905463</v>
      </c>
      <c r="F32" s="58">
        <v>64.004011685110996</v>
      </c>
      <c r="G32" s="58">
        <v>95.350120031800003</v>
      </c>
      <c r="H32" s="58">
        <v>58.645289046758997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 spans="1:22" s="14" customFormat="1" ht="8.65" customHeight="1" x14ac:dyDescent="0.15">
      <c r="A33" s="21" t="s">
        <v>29</v>
      </c>
      <c r="B33" s="59">
        <v>81.918266720462</v>
      </c>
      <c r="C33" s="59">
        <v>82.966233536177</v>
      </c>
      <c r="D33" s="59">
        <v>91.649607006958007</v>
      </c>
      <c r="E33" s="59">
        <v>60.640332818483003</v>
      </c>
      <c r="F33" s="59">
        <v>83.923030110529993</v>
      </c>
      <c r="G33" s="59">
        <v>101.59338497998</v>
      </c>
      <c r="H33" s="59">
        <v>64.647243250453002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</row>
    <row r="34" spans="1:22" s="14" customFormat="1" ht="8.65" customHeight="1" x14ac:dyDescent="0.15">
      <c r="A34" s="18" t="s">
        <v>30</v>
      </c>
      <c r="B34" s="58">
        <v>86.783715614073003</v>
      </c>
      <c r="C34" s="58">
        <v>84.428760236035004</v>
      </c>
      <c r="D34" s="58">
        <v>134.25527085187099</v>
      </c>
      <c r="E34" s="58">
        <v>57.21776265479</v>
      </c>
      <c r="F34" s="58">
        <v>123.591174504454</v>
      </c>
      <c r="G34" s="58">
        <v>79.345325387882994</v>
      </c>
      <c r="H34" s="58">
        <v>72.974746918337004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 s="14" customFormat="1" ht="8.65" customHeight="1" x14ac:dyDescent="0.15">
      <c r="A35" s="18" t="s">
        <v>31</v>
      </c>
      <c r="B35" s="58">
        <v>73.441148450818005</v>
      </c>
      <c r="C35" s="58">
        <v>80.540450096209995</v>
      </c>
      <c r="D35" s="58">
        <v>62.896790623238999</v>
      </c>
      <c r="E35" s="58">
        <v>62.973166406482001</v>
      </c>
      <c r="F35" s="58">
        <v>45.209746792219001</v>
      </c>
      <c r="G35" s="58">
        <v>93.609369180241998</v>
      </c>
      <c r="H35" s="58">
        <v>62.012227831361002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 s="14" customFormat="1" ht="8.65" customHeight="1" x14ac:dyDescent="0.15">
      <c r="A36" s="18" t="s">
        <v>32</v>
      </c>
      <c r="B36" s="58">
        <v>71.456764840776998</v>
      </c>
      <c r="C36" s="58">
        <v>112.879808692795</v>
      </c>
      <c r="D36" s="58">
        <v>103.465546388428</v>
      </c>
      <c r="E36" s="58">
        <v>60.528155530869</v>
      </c>
      <c r="F36" s="58">
        <v>60.374863756316998</v>
      </c>
      <c r="G36" s="58">
        <v>80.080449042850006</v>
      </c>
      <c r="H36" s="58">
        <v>57.060354274482002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 s="14" customFormat="1" ht="8.65" customHeight="1" x14ac:dyDescent="0.15">
      <c r="A37" s="21" t="s">
        <v>33</v>
      </c>
      <c r="B37" s="59">
        <v>82.668321347854004</v>
      </c>
      <c r="C37" s="59">
        <v>80.532768126036004</v>
      </c>
      <c r="D37" s="59">
        <v>9.3375553915400005</v>
      </c>
      <c r="E37" s="59">
        <v>44.390878774903001</v>
      </c>
      <c r="F37" s="59">
        <v>70.041272652942993</v>
      </c>
      <c r="G37" s="59">
        <v>102.245952361679</v>
      </c>
      <c r="H37" s="59">
        <v>83.451310510979994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2" s="14" customFormat="1" ht="8.65" customHeight="1" x14ac:dyDescent="0.15">
      <c r="A38" s="18" t="s">
        <v>34</v>
      </c>
      <c r="B38" s="58">
        <v>76.245021740555003</v>
      </c>
      <c r="C38" s="58">
        <v>84.542312439165997</v>
      </c>
      <c r="D38" s="58">
        <v>28.651724470327</v>
      </c>
      <c r="E38" s="58">
        <v>40.865446219402997</v>
      </c>
      <c r="F38" s="58">
        <v>61.310832004151003</v>
      </c>
      <c r="G38" s="58">
        <v>84.702681098149995</v>
      </c>
      <c r="H38" s="58">
        <v>68.404580901375994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</row>
    <row r="39" spans="1:22" s="14" customFormat="1" ht="8.65" customHeight="1" x14ac:dyDescent="0.15">
      <c r="A39" s="18" t="s">
        <v>35</v>
      </c>
      <c r="B39" s="58">
        <v>66.285475576265995</v>
      </c>
      <c r="C39" s="58">
        <v>82.669387732256993</v>
      </c>
      <c r="D39" s="58">
        <v>34.247584500876002</v>
      </c>
      <c r="E39" s="58">
        <v>50.203046242577003</v>
      </c>
      <c r="F39" s="58">
        <v>55.823352996598999</v>
      </c>
      <c r="G39" s="58">
        <v>76.454654050987997</v>
      </c>
      <c r="H39" s="58">
        <v>51.894171937750997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</row>
    <row r="40" spans="1:22" s="14" customFormat="1" ht="8.65" customHeight="1" x14ac:dyDescent="0.15">
      <c r="A40" s="18" t="s">
        <v>36</v>
      </c>
      <c r="B40" s="58">
        <v>64.025974354004006</v>
      </c>
      <c r="C40" s="58">
        <v>76.624652243493003</v>
      </c>
      <c r="D40" s="58">
        <v>212.754444871369</v>
      </c>
      <c r="E40" s="58">
        <v>49.096827477615001</v>
      </c>
      <c r="F40" s="58">
        <v>58.647515275631001</v>
      </c>
      <c r="G40" s="58">
        <v>114.26225816393</v>
      </c>
      <c r="H40" s="58">
        <v>68.319652664613002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</row>
    <row r="41" spans="1:22" s="14" customFormat="1" ht="8.65" customHeight="1" x14ac:dyDescent="0.15">
      <c r="A41" s="21" t="s">
        <v>37</v>
      </c>
      <c r="B41" s="59">
        <v>72.842753604807996</v>
      </c>
      <c r="C41" s="59">
        <v>79.226858393631005</v>
      </c>
      <c r="D41" s="59">
        <v>60.167353936448002</v>
      </c>
      <c r="E41" s="59">
        <v>61.225250949592997</v>
      </c>
      <c r="F41" s="59">
        <v>55.442581624039001</v>
      </c>
      <c r="G41" s="59">
        <v>69.825642342945002</v>
      </c>
      <c r="H41" s="59">
        <v>64.706905171277995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</row>
    <row r="42" spans="1:22" s="14" customFormat="1" ht="8.65" customHeight="1" x14ac:dyDescent="0.15">
      <c r="A42" s="18" t="s">
        <v>38</v>
      </c>
      <c r="B42" s="58">
        <v>80.290101230896994</v>
      </c>
      <c r="C42" s="58">
        <v>80.795187212488997</v>
      </c>
      <c r="D42" s="58">
        <v>94.323486489321994</v>
      </c>
      <c r="E42" s="58">
        <v>68.274197522858003</v>
      </c>
      <c r="F42" s="58">
        <v>76.231485683732004</v>
      </c>
      <c r="G42" s="58">
        <v>85.064791551861006</v>
      </c>
      <c r="H42" s="58">
        <v>72.335982090925995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</row>
    <row r="43" spans="1:22" s="14" customFormat="1" ht="8.65" customHeight="1" x14ac:dyDescent="0.15">
      <c r="A43" s="18" t="s">
        <v>39</v>
      </c>
      <c r="B43" s="58">
        <v>71.628943734931994</v>
      </c>
      <c r="C43" s="58">
        <v>82.045315559046998</v>
      </c>
      <c r="D43" s="58">
        <v>55.516386087245003</v>
      </c>
      <c r="E43" s="58">
        <v>63.262704575782003</v>
      </c>
      <c r="F43" s="58">
        <v>80.631153229362994</v>
      </c>
      <c r="G43" s="58">
        <v>67.291396714171995</v>
      </c>
      <c r="H43" s="58">
        <v>63.665478332637001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  <row r="44" spans="1:22" s="14" customFormat="1" ht="8.65" customHeight="1" x14ac:dyDescent="0.15">
      <c r="A44" s="18" t="s">
        <v>40</v>
      </c>
      <c r="B44" s="58">
        <v>67.715372991158006</v>
      </c>
      <c r="C44" s="58">
        <v>102.46511322311601</v>
      </c>
      <c r="D44" s="58">
        <v>59.154653314435997</v>
      </c>
      <c r="E44" s="58">
        <v>85.163766263596003</v>
      </c>
      <c r="F44" s="58">
        <v>61.951763817809997</v>
      </c>
      <c r="G44" s="58">
        <v>98.646120836370002</v>
      </c>
      <c r="H44" s="58">
        <v>63.579323305046003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</row>
    <row r="45" spans="1:22" s="14" customFormat="1" ht="8.65" customHeight="1" x14ac:dyDescent="0.15">
      <c r="A45" s="21" t="s">
        <v>41</v>
      </c>
      <c r="B45" s="59">
        <v>82.743064781011995</v>
      </c>
      <c r="C45" s="59">
        <v>101.96801319383199</v>
      </c>
      <c r="D45" s="59">
        <v>75.803383706551003</v>
      </c>
      <c r="E45" s="59">
        <v>67.233327226746994</v>
      </c>
      <c r="F45" s="59">
        <v>102.09469887679199</v>
      </c>
      <c r="G45" s="59">
        <v>83.990027782078997</v>
      </c>
      <c r="H45" s="59">
        <v>79.235918725974997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</row>
    <row r="46" spans="1:22" s="14" customFormat="1" ht="8.65" customHeight="1" x14ac:dyDescent="0.15">
      <c r="A46" s="18" t="s">
        <v>42</v>
      </c>
      <c r="B46" s="58">
        <v>94.976527089868</v>
      </c>
      <c r="C46" s="58">
        <v>103.03281368494601</v>
      </c>
      <c r="D46" s="58">
        <v>94.818252126836995</v>
      </c>
      <c r="E46" s="58">
        <v>57.117937215600001</v>
      </c>
      <c r="F46" s="58">
        <v>245.42613348607199</v>
      </c>
      <c r="G46" s="58">
        <v>98.742025003303993</v>
      </c>
      <c r="H46" s="58">
        <v>54.848538174030999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</row>
    <row r="47" spans="1:22" s="14" customFormat="1" ht="8.65" customHeight="1" x14ac:dyDescent="0.15">
      <c r="A47" s="18" t="s">
        <v>43</v>
      </c>
      <c r="B47" s="58">
        <v>78.528762686020997</v>
      </c>
      <c r="C47" s="58">
        <v>95.944689952933004</v>
      </c>
      <c r="D47" s="58">
        <v>45.347028000229002</v>
      </c>
      <c r="E47" s="58">
        <v>64.941969965273003</v>
      </c>
      <c r="F47" s="58">
        <v>74.292893641323005</v>
      </c>
      <c r="G47" s="58">
        <v>87.493975343814</v>
      </c>
      <c r="H47" s="58">
        <v>73.243933098004007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</row>
    <row r="48" spans="1:22" s="14" customFormat="1" ht="8.65" customHeight="1" x14ac:dyDescent="0.15">
      <c r="A48" s="18" t="s">
        <v>44</v>
      </c>
      <c r="B48" s="58">
        <v>74.905147401524005</v>
      </c>
      <c r="C48" s="58">
        <v>82.748134550215994</v>
      </c>
      <c r="D48" s="58">
        <v>91.434596701128996</v>
      </c>
      <c r="E48" s="58">
        <v>74.858557745114993</v>
      </c>
      <c r="F48" s="58">
        <v>71.080202172135003</v>
      </c>
      <c r="G48" s="58">
        <v>79.354754427657994</v>
      </c>
      <c r="H48" s="58">
        <v>63.321609521977003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</row>
    <row r="49" spans="1:22" s="14" customFormat="1" ht="8.65" customHeight="1" x14ac:dyDescent="0.15">
      <c r="A49" s="21" t="s">
        <v>45</v>
      </c>
      <c r="B49" s="59">
        <v>69.050215775987994</v>
      </c>
      <c r="C49" s="59">
        <v>93.789032175363999</v>
      </c>
      <c r="D49" s="59">
        <v>38.714957146061998</v>
      </c>
      <c r="E49" s="59">
        <v>59.924333051841003</v>
      </c>
      <c r="F49" s="59">
        <v>76.006214900488999</v>
      </c>
      <c r="G49" s="59">
        <v>62.868073590842997</v>
      </c>
      <c r="H49" s="59">
        <v>62.349703411081002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</row>
    <row r="50" spans="1:22" s="14" customFormat="1" ht="8.65" customHeight="1" x14ac:dyDescent="0.15">
      <c r="A50" s="23"/>
      <c r="B50" s="60"/>
      <c r="C50" s="60"/>
      <c r="D50" s="60"/>
      <c r="E50" s="60"/>
      <c r="F50" s="60"/>
      <c r="G50" s="60"/>
      <c r="H50" s="6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</row>
    <row r="51" spans="1:22" s="14" customFormat="1" ht="8.65" customHeight="1" x14ac:dyDescent="0.15">
      <c r="A51" s="12">
        <v>2004</v>
      </c>
      <c r="B51" s="61"/>
      <c r="C51" s="61"/>
      <c r="D51" s="61"/>
      <c r="E51" s="61"/>
      <c r="F51" s="61"/>
      <c r="G51" s="61"/>
      <c r="H51" s="61"/>
    </row>
    <row r="52" spans="1:22" s="17" customFormat="1" ht="8.65" customHeight="1" x14ac:dyDescent="0.15">
      <c r="A52" s="15" t="s">
        <v>13</v>
      </c>
      <c r="B52" s="57">
        <v>83.430316205468998</v>
      </c>
      <c r="C52" s="57">
        <v>89.247519978232006</v>
      </c>
      <c r="D52" s="57">
        <v>113.103012527877</v>
      </c>
      <c r="E52" s="57">
        <v>67.100999989490006</v>
      </c>
      <c r="F52" s="57">
        <v>83.184114273703003</v>
      </c>
      <c r="G52" s="57">
        <v>89.497121999531998</v>
      </c>
      <c r="H52" s="57">
        <v>71.518792680993002</v>
      </c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</row>
    <row r="53" spans="1:22" s="17" customFormat="1" ht="3.95" customHeight="1" x14ac:dyDescent="0.15">
      <c r="A53" s="15"/>
      <c r="B53" s="57"/>
      <c r="C53" s="57"/>
      <c r="D53" s="57"/>
      <c r="E53" s="57"/>
      <c r="F53" s="57"/>
      <c r="G53" s="57"/>
      <c r="H53" s="57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</row>
    <row r="54" spans="1:22" s="14" customFormat="1" ht="8.65" customHeight="1" x14ac:dyDescent="0.15">
      <c r="A54" s="18" t="s">
        <v>14</v>
      </c>
      <c r="B54" s="58">
        <v>73.228669972936999</v>
      </c>
      <c r="C54" s="58">
        <v>71.335088651161001</v>
      </c>
      <c r="D54" s="58">
        <v>58.592909678326997</v>
      </c>
      <c r="E54" s="58">
        <v>62.196717467036997</v>
      </c>
      <c r="F54" s="58">
        <v>83.861390220152003</v>
      </c>
      <c r="G54" s="58">
        <v>58.730683203194999</v>
      </c>
      <c r="H54" s="58">
        <v>70.168103948446998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</row>
    <row r="55" spans="1:22" s="14" customFormat="1" ht="8.65" customHeight="1" x14ac:dyDescent="0.15">
      <c r="A55" s="18" t="s">
        <v>15</v>
      </c>
      <c r="B55" s="58">
        <v>90.866393027764005</v>
      </c>
      <c r="C55" s="58">
        <v>88.762665979587993</v>
      </c>
      <c r="D55" s="58">
        <v>151.15026734915199</v>
      </c>
      <c r="E55" s="58">
        <v>71.012064606307007</v>
      </c>
      <c r="F55" s="58">
        <v>114.813189835076</v>
      </c>
      <c r="G55" s="58">
        <v>110.721925646168</v>
      </c>
      <c r="H55" s="58">
        <v>82.544427467082002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</row>
    <row r="56" spans="1:22" s="14" customFormat="1" ht="8.65" customHeight="1" x14ac:dyDescent="0.15">
      <c r="A56" s="18" t="s">
        <v>16</v>
      </c>
      <c r="B56" s="58">
        <v>70.892531711768001</v>
      </c>
      <c r="C56" s="58">
        <v>85.083946178164993</v>
      </c>
      <c r="D56" s="58">
        <v>63.294952011573997</v>
      </c>
      <c r="E56" s="58">
        <v>48.550198888272</v>
      </c>
      <c r="F56" s="58">
        <v>84.406827167941998</v>
      </c>
      <c r="G56" s="58">
        <v>90.349993800478003</v>
      </c>
      <c r="H56" s="58">
        <v>78.389542489007994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</row>
    <row r="57" spans="1:22" s="14" customFormat="1" ht="8.65" customHeight="1" x14ac:dyDescent="0.15">
      <c r="A57" s="21" t="s">
        <v>17</v>
      </c>
      <c r="B57" s="59">
        <v>146.939810483912</v>
      </c>
      <c r="C57" s="59">
        <v>86.822446319844005</v>
      </c>
      <c r="D57" s="59">
        <v>162.11906337544099</v>
      </c>
      <c r="E57" s="59">
        <v>83.751455755909006</v>
      </c>
      <c r="F57" s="59">
        <v>85.647689812999005</v>
      </c>
      <c r="G57" s="59">
        <v>86.127887814760001</v>
      </c>
      <c r="H57" s="59">
        <v>59.724765166011998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</row>
    <row r="58" spans="1:22" s="14" customFormat="1" ht="8.65" customHeight="1" x14ac:dyDescent="0.15">
      <c r="A58" s="18" t="s">
        <v>18</v>
      </c>
      <c r="B58" s="58">
        <v>83.451886142088</v>
      </c>
      <c r="C58" s="58">
        <v>90.880013501405003</v>
      </c>
      <c r="D58" s="58">
        <v>69.739800392654004</v>
      </c>
      <c r="E58" s="58">
        <v>73.783518701912001</v>
      </c>
      <c r="F58" s="58">
        <v>79.203942910712996</v>
      </c>
      <c r="G58" s="58">
        <v>92.622266318884002</v>
      </c>
      <c r="H58" s="58">
        <v>66.361408399069006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</row>
    <row r="59" spans="1:22" s="14" customFormat="1" ht="8.65" customHeight="1" x14ac:dyDescent="0.15">
      <c r="A59" s="18" t="s">
        <v>19</v>
      </c>
      <c r="B59" s="58">
        <v>74.154711415180998</v>
      </c>
      <c r="C59" s="58">
        <v>104.653833505265</v>
      </c>
      <c r="D59" s="58">
        <v>87.194115085655994</v>
      </c>
      <c r="E59" s="58">
        <v>60.114547288532002</v>
      </c>
      <c r="F59" s="58">
        <v>69.342033110105007</v>
      </c>
      <c r="G59" s="58">
        <v>85.704624440339003</v>
      </c>
      <c r="H59" s="58">
        <v>60.819180882851001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</row>
    <row r="60" spans="1:22" s="14" customFormat="1" ht="8.65" customHeight="1" x14ac:dyDescent="0.15">
      <c r="A60" s="18" t="s">
        <v>20</v>
      </c>
      <c r="B60" s="58">
        <v>84.853842964850998</v>
      </c>
      <c r="C60" s="58">
        <v>99.256761531880002</v>
      </c>
      <c r="D60" s="58">
        <v>89.012922330888998</v>
      </c>
      <c r="E60" s="58">
        <v>48.602070027509001</v>
      </c>
      <c r="F60" s="58">
        <v>88.101303179474002</v>
      </c>
      <c r="G60" s="58">
        <v>101.36140717871901</v>
      </c>
      <c r="H60" s="58">
        <v>66.523277086106006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</row>
    <row r="61" spans="1:22" s="14" customFormat="1" ht="8.65" customHeight="1" x14ac:dyDescent="0.15">
      <c r="A61" s="21" t="s">
        <v>21</v>
      </c>
      <c r="B61" s="59">
        <v>79.082592791638007</v>
      </c>
      <c r="C61" s="59">
        <v>76.43336421939</v>
      </c>
      <c r="D61" s="59">
        <v>39.414177336519003</v>
      </c>
      <c r="E61" s="59">
        <v>67.024089305428006</v>
      </c>
      <c r="F61" s="59">
        <v>102.95259326804</v>
      </c>
      <c r="G61" s="59">
        <v>78.998871415984993</v>
      </c>
      <c r="H61" s="59">
        <v>77.291435210081005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</row>
    <row r="62" spans="1:22" s="14" customFormat="1" ht="8.65" customHeight="1" x14ac:dyDescent="0.15">
      <c r="A62" s="18" t="s">
        <v>22</v>
      </c>
      <c r="B62" s="58">
        <v>83.310679954839998</v>
      </c>
      <c r="C62" s="58">
        <v>114.083415215437</v>
      </c>
      <c r="D62" s="58">
        <v>117.265745307109</v>
      </c>
      <c r="E62" s="58">
        <v>57.956958598950997</v>
      </c>
      <c r="F62" s="58">
        <v>91.669593265033001</v>
      </c>
      <c r="G62" s="58">
        <v>113.03258470505899</v>
      </c>
      <c r="H62" s="58">
        <v>78.624787433248002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</row>
    <row r="63" spans="1:22" s="14" customFormat="1" ht="8.65" customHeight="1" x14ac:dyDescent="0.15">
      <c r="A63" s="18" t="s">
        <v>23</v>
      </c>
      <c r="B63" s="58">
        <v>83.395893101024001</v>
      </c>
      <c r="C63" s="58">
        <v>95.968606412518994</v>
      </c>
      <c r="D63" s="58">
        <v>69.872670077314993</v>
      </c>
      <c r="E63" s="58">
        <v>83.363432175377</v>
      </c>
      <c r="F63" s="58">
        <v>93.929784067249003</v>
      </c>
      <c r="G63" s="58">
        <v>86.203906779235993</v>
      </c>
      <c r="H63" s="58">
        <v>80.912983994406005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</row>
    <row r="64" spans="1:22" s="14" customFormat="1" ht="8.65" customHeight="1" x14ac:dyDescent="0.15">
      <c r="A64" s="18" t="s">
        <v>24</v>
      </c>
      <c r="B64" s="58">
        <v>75.844553085309002</v>
      </c>
      <c r="C64" s="58">
        <v>99.112421693431997</v>
      </c>
      <c r="D64" s="58">
        <v>85.110194846910005</v>
      </c>
      <c r="E64" s="58">
        <v>80.163774654044005</v>
      </c>
      <c r="F64" s="58">
        <v>73.887597660957994</v>
      </c>
      <c r="G64" s="58">
        <v>73.837617555959994</v>
      </c>
      <c r="H64" s="58">
        <v>69.986500275626994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</row>
    <row r="65" spans="1:22" s="14" customFormat="1" ht="8.65" customHeight="1" x14ac:dyDescent="0.15">
      <c r="A65" s="21" t="s">
        <v>25</v>
      </c>
      <c r="B65" s="59">
        <v>88.001747788453997</v>
      </c>
      <c r="C65" s="59">
        <v>95.731104073715002</v>
      </c>
      <c r="D65" s="59">
        <v>20.833342493871999</v>
      </c>
      <c r="E65" s="59">
        <v>51.901390637566998</v>
      </c>
      <c r="F65" s="59">
        <v>82.477720153519996</v>
      </c>
      <c r="G65" s="59">
        <v>111.346619784374</v>
      </c>
      <c r="H65" s="59">
        <v>105.96724818870599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</row>
    <row r="66" spans="1:22" s="14" customFormat="1" ht="8.65" customHeight="1" x14ac:dyDescent="0.15">
      <c r="A66" s="18" t="s">
        <v>26</v>
      </c>
      <c r="B66" s="58">
        <v>82.928082249529993</v>
      </c>
      <c r="C66" s="58">
        <v>93.601237740094007</v>
      </c>
      <c r="D66" s="58">
        <v>75.447512306085997</v>
      </c>
      <c r="E66" s="58">
        <v>68.975145618663007</v>
      </c>
      <c r="F66" s="58">
        <v>96.427731378320999</v>
      </c>
      <c r="G66" s="58">
        <v>104.215563730393</v>
      </c>
      <c r="H66" s="58">
        <v>62.094751896879998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1:22" s="14" customFormat="1" ht="8.65" customHeight="1" x14ac:dyDescent="0.15">
      <c r="A67" s="18" t="s">
        <v>27</v>
      </c>
      <c r="B67" s="58">
        <v>80.429561780498005</v>
      </c>
      <c r="C67" s="58">
        <v>84.784086908863998</v>
      </c>
      <c r="D67" s="58">
        <v>65.191026697359007</v>
      </c>
      <c r="E67" s="58">
        <v>80.631503007424996</v>
      </c>
      <c r="F67" s="58">
        <v>77.601605284941002</v>
      </c>
      <c r="G67" s="58">
        <v>85.404654203202995</v>
      </c>
      <c r="H67" s="58">
        <v>66.473721810222003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</row>
    <row r="68" spans="1:22" s="14" customFormat="1" ht="8.65" customHeight="1" x14ac:dyDescent="0.15">
      <c r="A68" s="18" t="s">
        <v>28</v>
      </c>
      <c r="B68" s="58">
        <v>78.660768665427995</v>
      </c>
      <c r="C68" s="58">
        <v>102.19937717179501</v>
      </c>
      <c r="D68" s="58">
        <v>63.617836304705001</v>
      </c>
      <c r="E68" s="58">
        <v>54.907995972247001</v>
      </c>
      <c r="F68" s="58">
        <v>71.147331597841003</v>
      </c>
      <c r="G68" s="58">
        <v>94.868211258292007</v>
      </c>
      <c r="H68" s="58">
        <v>61.590036815763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</row>
    <row r="69" spans="1:22" s="14" customFormat="1" ht="8.65" customHeight="1" x14ac:dyDescent="0.15">
      <c r="A69" s="21" t="s">
        <v>29</v>
      </c>
      <c r="B69" s="59">
        <v>83.741342125924007</v>
      </c>
      <c r="C69" s="59">
        <v>78.174326138536003</v>
      </c>
      <c r="D69" s="59">
        <v>109.65647370511201</v>
      </c>
      <c r="E69" s="59">
        <v>79.890779038871003</v>
      </c>
      <c r="F69" s="59">
        <v>84.868186721860994</v>
      </c>
      <c r="G69" s="59">
        <v>107.838912245209</v>
      </c>
      <c r="H69" s="59">
        <v>66.839421733460995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</row>
    <row r="70" spans="1:22" s="14" customFormat="1" ht="8.65" customHeight="1" x14ac:dyDescent="0.15">
      <c r="A70" s="18" t="s">
        <v>30</v>
      </c>
      <c r="B70" s="58">
        <v>87.705626643616995</v>
      </c>
      <c r="C70" s="58">
        <v>86.453691973785993</v>
      </c>
      <c r="D70" s="58">
        <v>121.197722774075</v>
      </c>
      <c r="E70" s="58">
        <v>65.844958200654006</v>
      </c>
      <c r="F70" s="58">
        <v>111.925639349939</v>
      </c>
      <c r="G70" s="58">
        <v>82.707640401320006</v>
      </c>
      <c r="H70" s="58">
        <v>78.640780453374006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</row>
    <row r="71" spans="1:22" s="14" customFormat="1" ht="8.65" customHeight="1" x14ac:dyDescent="0.15">
      <c r="A71" s="18" t="s">
        <v>31</v>
      </c>
      <c r="B71" s="58">
        <v>83.838224770135994</v>
      </c>
      <c r="C71" s="58">
        <v>92.170130884973005</v>
      </c>
      <c r="D71" s="58">
        <v>120.862306587841</v>
      </c>
      <c r="E71" s="58">
        <v>82.315921406976997</v>
      </c>
      <c r="F71" s="58">
        <v>100.22801823888</v>
      </c>
      <c r="G71" s="58">
        <v>92.679322333992999</v>
      </c>
      <c r="H71" s="58">
        <v>65.493620987781995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</row>
    <row r="72" spans="1:22" s="14" customFormat="1" ht="8.65" customHeight="1" x14ac:dyDescent="0.15">
      <c r="A72" s="18" t="s">
        <v>32</v>
      </c>
      <c r="B72" s="58">
        <v>75.541478651500995</v>
      </c>
      <c r="C72" s="58">
        <v>107.840543254048</v>
      </c>
      <c r="D72" s="58">
        <v>105.432086778971</v>
      </c>
      <c r="E72" s="58">
        <v>58.348704574928</v>
      </c>
      <c r="F72" s="58">
        <v>65.990691498630994</v>
      </c>
      <c r="G72" s="58">
        <v>84.989998623752996</v>
      </c>
      <c r="H72" s="58">
        <v>62.380968127091997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</row>
    <row r="73" spans="1:22" s="14" customFormat="1" ht="8.65" customHeight="1" x14ac:dyDescent="0.15">
      <c r="A73" s="21" t="s">
        <v>33</v>
      </c>
      <c r="B73" s="59">
        <v>85.842557145854002</v>
      </c>
      <c r="C73" s="59">
        <v>81.598625612619998</v>
      </c>
      <c r="D73" s="59">
        <v>9.3546770725209996</v>
      </c>
      <c r="E73" s="59">
        <v>54.373893391708002</v>
      </c>
      <c r="F73" s="59">
        <v>74.390094274103006</v>
      </c>
      <c r="G73" s="59">
        <v>101.09564392592399</v>
      </c>
      <c r="H73" s="59">
        <v>90.150934556007002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</row>
    <row r="74" spans="1:22" s="14" customFormat="1" ht="8.65" customHeight="1" x14ac:dyDescent="0.15">
      <c r="A74" s="18" t="s">
        <v>34</v>
      </c>
      <c r="B74" s="58">
        <v>78.170984020451996</v>
      </c>
      <c r="C74" s="58">
        <v>86.401913635309995</v>
      </c>
      <c r="D74" s="58">
        <v>40.815025030819001</v>
      </c>
      <c r="E74" s="58">
        <v>46.894902558927001</v>
      </c>
      <c r="F74" s="58">
        <v>68.072176383252</v>
      </c>
      <c r="G74" s="58">
        <v>82.433782655119998</v>
      </c>
      <c r="H74" s="58">
        <v>70.582928193401003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</row>
    <row r="75" spans="1:22" s="14" customFormat="1" ht="8.65" customHeight="1" x14ac:dyDescent="0.15">
      <c r="A75" s="18" t="s">
        <v>35</v>
      </c>
      <c r="B75" s="58">
        <v>71.226434806057</v>
      </c>
      <c r="C75" s="58">
        <v>80.256975582154993</v>
      </c>
      <c r="D75" s="58">
        <v>31.785521284064998</v>
      </c>
      <c r="E75" s="58">
        <v>68.912536616229005</v>
      </c>
      <c r="F75" s="58">
        <v>57.453480743020997</v>
      </c>
      <c r="G75" s="58">
        <v>83.852990277431005</v>
      </c>
      <c r="H75" s="58">
        <v>57.781066492351002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</row>
    <row r="76" spans="1:22" s="14" customFormat="1" ht="8.65" customHeight="1" x14ac:dyDescent="0.15">
      <c r="A76" s="18" t="s">
        <v>36</v>
      </c>
      <c r="B76" s="58">
        <v>69.667395112785997</v>
      </c>
      <c r="C76" s="58">
        <v>83.233250496289997</v>
      </c>
      <c r="D76" s="58">
        <v>290.99738896554101</v>
      </c>
      <c r="E76" s="58">
        <v>53.621495327102998</v>
      </c>
      <c r="F76" s="58">
        <v>65.427756199339001</v>
      </c>
      <c r="G76" s="58">
        <v>120.53237629522199</v>
      </c>
      <c r="H76" s="58">
        <v>76.492189730426006</v>
      </c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</row>
    <row r="77" spans="1:22" s="14" customFormat="1" ht="8.65" customHeight="1" x14ac:dyDescent="0.15">
      <c r="A77" s="21" t="s">
        <v>37</v>
      </c>
      <c r="B77" s="59">
        <v>77.124776714717996</v>
      </c>
      <c r="C77" s="59">
        <v>80.430758121324999</v>
      </c>
      <c r="D77" s="59">
        <v>63.951933385925003</v>
      </c>
      <c r="E77" s="59">
        <v>68.832730043528002</v>
      </c>
      <c r="F77" s="59">
        <v>56.307090202984</v>
      </c>
      <c r="G77" s="59">
        <v>76.929382436937999</v>
      </c>
      <c r="H77" s="59">
        <v>68.666560824756004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</row>
    <row r="78" spans="1:22" s="14" customFormat="1" ht="8.65" customHeight="1" x14ac:dyDescent="0.15">
      <c r="A78" s="18" t="s">
        <v>38</v>
      </c>
      <c r="B78" s="58">
        <v>85.202311732492007</v>
      </c>
      <c r="C78" s="58">
        <v>95.061143167557006</v>
      </c>
      <c r="D78" s="58">
        <v>96.003489512949002</v>
      </c>
      <c r="E78" s="58">
        <v>77.640983075028004</v>
      </c>
      <c r="F78" s="58">
        <v>92.922311377986006</v>
      </c>
      <c r="G78" s="58">
        <v>89.635660298432001</v>
      </c>
      <c r="H78" s="58">
        <v>76.293690487391004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</row>
    <row r="79" spans="1:22" s="14" customFormat="1" ht="8.65" customHeight="1" x14ac:dyDescent="0.15">
      <c r="A79" s="18" t="s">
        <v>39</v>
      </c>
      <c r="B79" s="58">
        <v>75.342448721259998</v>
      </c>
      <c r="C79" s="58">
        <v>74.819312433248996</v>
      </c>
      <c r="D79" s="58">
        <v>62.923159916288</v>
      </c>
      <c r="E79" s="58">
        <v>66.074129446301001</v>
      </c>
      <c r="F79" s="58">
        <v>94.392927423393999</v>
      </c>
      <c r="G79" s="58">
        <v>70.633099251247998</v>
      </c>
      <c r="H79" s="58">
        <v>66.759719294337998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</row>
    <row r="80" spans="1:22" s="14" customFormat="1" ht="8.65" customHeight="1" x14ac:dyDescent="0.15">
      <c r="A80" s="18" t="s">
        <v>40</v>
      </c>
      <c r="B80" s="58">
        <v>70.668912000248</v>
      </c>
      <c r="C80" s="58">
        <v>114.94242824317701</v>
      </c>
      <c r="D80" s="58">
        <v>62.678892858236999</v>
      </c>
      <c r="E80" s="58">
        <v>108.51941124956601</v>
      </c>
      <c r="F80" s="58">
        <v>54.255430540214</v>
      </c>
      <c r="G80" s="58">
        <v>105.826626946712</v>
      </c>
      <c r="H80" s="58">
        <v>70.174777857628001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</row>
    <row r="81" spans="1:22" s="14" customFormat="1" ht="8.65" customHeight="1" x14ac:dyDescent="0.15">
      <c r="A81" s="21" t="s">
        <v>41</v>
      </c>
      <c r="B81" s="59">
        <v>86.660369344988993</v>
      </c>
      <c r="C81" s="59">
        <v>113.926495978256</v>
      </c>
      <c r="D81" s="59">
        <v>81.051026918166002</v>
      </c>
      <c r="E81" s="59">
        <v>78.744002858301002</v>
      </c>
      <c r="F81" s="59">
        <v>95.223824378436007</v>
      </c>
      <c r="G81" s="59">
        <v>94.161615328777003</v>
      </c>
      <c r="H81" s="59">
        <v>82.774064829479997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</row>
    <row r="82" spans="1:22" s="14" customFormat="1" ht="8.65" customHeight="1" x14ac:dyDescent="0.15">
      <c r="A82" s="18" t="s">
        <v>42</v>
      </c>
      <c r="B82" s="58">
        <v>102.43228759376601</v>
      </c>
      <c r="C82" s="58">
        <v>85.614724284326996</v>
      </c>
      <c r="D82" s="58">
        <v>108.390964953509</v>
      </c>
      <c r="E82" s="58">
        <v>66.839686078002003</v>
      </c>
      <c r="F82" s="58">
        <v>313.81140805696498</v>
      </c>
      <c r="G82" s="58">
        <v>107.078108834969</v>
      </c>
      <c r="H82" s="58">
        <v>58.064580090614001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</row>
    <row r="83" spans="1:22" s="14" customFormat="1" ht="8.65" customHeight="1" x14ac:dyDescent="0.15">
      <c r="A83" s="18" t="s">
        <v>43</v>
      </c>
      <c r="B83" s="58">
        <v>82.402699863001004</v>
      </c>
      <c r="C83" s="58">
        <v>92.664777629742005</v>
      </c>
      <c r="D83" s="58">
        <v>50.438340177832004</v>
      </c>
      <c r="E83" s="58">
        <v>76.979258021605006</v>
      </c>
      <c r="F83" s="58">
        <v>86.959224231993005</v>
      </c>
      <c r="G83" s="58">
        <v>90.153778291465002</v>
      </c>
      <c r="H83" s="58">
        <v>77.460436935729007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</row>
    <row r="84" spans="1:22" s="14" customFormat="1" ht="8.65" customHeight="1" x14ac:dyDescent="0.15">
      <c r="A84" s="18" t="s">
        <v>44</v>
      </c>
      <c r="B84" s="58">
        <v>78.323892604026</v>
      </c>
      <c r="C84" s="58">
        <v>95.565679634172</v>
      </c>
      <c r="D84" s="58">
        <v>86.735766184141994</v>
      </c>
      <c r="E84" s="58">
        <v>78.350854983291001</v>
      </c>
      <c r="F84" s="58">
        <v>69.486790353141998</v>
      </c>
      <c r="G84" s="58">
        <v>84.662928338317002</v>
      </c>
      <c r="H84" s="58">
        <v>68.678943565438004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</row>
    <row r="85" spans="1:22" s="14" customFormat="1" ht="8.65" customHeight="1" x14ac:dyDescent="0.15">
      <c r="A85" s="21" t="s">
        <v>45</v>
      </c>
      <c r="B85" s="59">
        <v>71.949854985865997</v>
      </c>
      <c r="C85" s="59">
        <v>79.637050228674994</v>
      </c>
      <c r="D85" s="59">
        <v>39.917931356356</v>
      </c>
      <c r="E85" s="59">
        <v>53.285491495513</v>
      </c>
      <c r="F85" s="59">
        <v>107.70119091654701</v>
      </c>
      <c r="G85" s="59">
        <v>66.530540003246003</v>
      </c>
      <c r="H85" s="59">
        <v>66.529081411708006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</row>
    <row r="86" spans="1:22" s="5" customFormat="1" ht="12" customHeight="1" x14ac:dyDescent="0.2">
      <c r="A86" s="54" t="s">
        <v>70</v>
      </c>
      <c r="B86" s="2"/>
      <c r="C86" s="2"/>
      <c r="D86" s="2"/>
      <c r="E86" s="2"/>
      <c r="F86" s="2"/>
      <c r="G86" s="3"/>
      <c r="H86" s="6" t="s">
        <v>71</v>
      </c>
    </row>
    <row r="87" spans="1:22" s="5" customFormat="1" ht="12" customHeight="1" x14ac:dyDescent="0.2">
      <c r="A87" s="55" t="s">
        <v>72</v>
      </c>
      <c r="B87" s="2"/>
      <c r="C87" s="2"/>
      <c r="D87" s="2"/>
      <c r="E87" s="2"/>
      <c r="F87" s="2"/>
      <c r="G87" s="3"/>
      <c r="H87" s="6" t="s">
        <v>3</v>
      </c>
    </row>
    <row r="88" spans="1:22" s="5" customFormat="1" ht="12" customHeight="1" x14ac:dyDescent="0.2">
      <c r="A88" s="54" t="s">
        <v>78</v>
      </c>
      <c r="B88" s="2"/>
      <c r="C88" s="2"/>
      <c r="D88" s="2"/>
      <c r="E88" s="2"/>
      <c r="F88" s="2"/>
      <c r="G88" s="3"/>
      <c r="H88" s="3"/>
    </row>
    <row r="89" spans="1:22" s="5" customFormat="1" ht="12" customHeight="1" x14ac:dyDescent="0.2">
      <c r="A89" s="56" t="s">
        <v>73</v>
      </c>
      <c r="B89" s="2"/>
      <c r="C89" s="2"/>
      <c r="D89" s="2"/>
      <c r="E89" s="2"/>
      <c r="F89" s="2"/>
      <c r="G89" s="3"/>
      <c r="H89" s="3"/>
    </row>
    <row r="90" spans="1:22" ht="3" customHeight="1" x14ac:dyDescent="0.25">
      <c r="A90" s="8"/>
      <c r="B90" s="8"/>
      <c r="C90" s="8"/>
      <c r="D90" s="8"/>
      <c r="E90" s="8"/>
      <c r="F90" s="8"/>
      <c r="G90" s="8"/>
      <c r="H90" s="8"/>
      <c r="I90" s="9"/>
      <c r="J90" s="9"/>
      <c r="K90" s="9"/>
      <c r="L90" s="9"/>
      <c r="M90" s="9"/>
    </row>
    <row r="91" spans="1:22" ht="3" customHeight="1" x14ac:dyDescent="0.25">
      <c r="A91" s="9"/>
      <c r="B91" s="9"/>
      <c r="C91" s="9"/>
      <c r="D91" s="9"/>
      <c r="E91" s="9"/>
      <c r="F91" s="9"/>
      <c r="G91" s="9"/>
      <c r="H91" s="9"/>
    </row>
    <row r="92" spans="1:22" s="11" customFormat="1" ht="8.65" customHeight="1" x14ac:dyDescent="0.25">
      <c r="A92" s="200" t="s">
        <v>5</v>
      </c>
      <c r="B92" s="199" t="s">
        <v>6</v>
      </c>
      <c r="C92" s="199" t="s">
        <v>7</v>
      </c>
      <c r="D92" s="199" t="s">
        <v>8</v>
      </c>
      <c r="E92" s="199" t="s">
        <v>9</v>
      </c>
      <c r="F92" s="199" t="s">
        <v>10</v>
      </c>
      <c r="G92" s="199" t="s">
        <v>11</v>
      </c>
      <c r="H92" s="199" t="s">
        <v>12</v>
      </c>
    </row>
    <row r="93" spans="1:22" s="11" customFormat="1" ht="8.65" customHeight="1" x14ac:dyDescent="0.25">
      <c r="A93" s="200"/>
      <c r="B93" s="199"/>
      <c r="C93" s="199"/>
      <c r="D93" s="199"/>
      <c r="E93" s="199"/>
      <c r="F93" s="199"/>
      <c r="G93" s="199"/>
      <c r="H93" s="199"/>
    </row>
    <row r="94" spans="1:22" s="11" customFormat="1" ht="8.65" customHeight="1" x14ac:dyDescent="0.25">
      <c r="A94" s="200"/>
      <c r="B94" s="199"/>
      <c r="C94" s="199"/>
      <c r="D94" s="199"/>
      <c r="E94" s="199"/>
      <c r="F94" s="199"/>
      <c r="G94" s="199"/>
      <c r="H94" s="199"/>
    </row>
    <row r="95" spans="1:22" s="11" customFormat="1" ht="8.65" customHeight="1" x14ac:dyDescent="0.25">
      <c r="A95" s="200"/>
      <c r="B95" s="199"/>
      <c r="C95" s="199"/>
      <c r="D95" s="199"/>
      <c r="E95" s="199"/>
      <c r="F95" s="199"/>
      <c r="G95" s="199"/>
      <c r="H95" s="199"/>
    </row>
    <row r="96" spans="1:22" s="11" customFormat="1" ht="8.65" customHeight="1" x14ac:dyDescent="0.25">
      <c r="A96" s="200"/>
      <c r="B96" s="199"/>
      <c r="C96" s="199"/>
      <c r="D96" s="199"/>
      <c r="E96" s="199"/>
      <c r="F96" s="199"/>
      <c r="G96" s="199"/>
      <c r="H96" s="199"/>
    </row>
    <row r="97" spans="1:22" s="11" customFormat="1" ht="8.65" customHeight="1" x14ac:dyDescent="0.25">
      <c r="A97" s="200"/>
      <c r="B97" s="199"/>
      <c r="C97" s="199"/>
      <c r="D97" s="199"/>
      <c r="E97" s="199"/>
      <c r="F97" s="199"/>
      <c r="G97" s="199"/>
      <c r="H97" s="199"/>
    </row>
    <row r="98" spans="1:22" ht="3" customHeight="1" x14ac:dyDescent="0.25">
      <c r="A98" s="8"/>
      <c r="B98" s="8"/>
      <c r="C98" s="8"/>
      <c r="D98" s="8"/>
      <c r="E98" s="8"/>
      <c r="F98" s="8"/>
      <c r="G98" s="8"/>
      <c r="H98" s="8"/>
    </row>
    <row r="99" spans="1:22" ht="3" customHeight="1" x14ac:dyDescent="0.25">
      <c r="A99" s="9"/>
      <c r="B99" s="9"/>
      <c r="C99" s="9"/>
      <c r="D99" s="9"/>
      <c r="E99" s="9"/>
      <c r="F99" s="9"/>
      <c r="G99" s="9"/>
      <c r="H99" s="9"/>
    </row>
    <row r="100" spans="1:22" s="14" customFormat="1" ht="8.65" customHeight="1" x14ac:dyDescent="0.15">
      <c r="A100" s="12">
        <v>2005</v>
      </c>
      <c r="B100" s="13"/>
      <c r="C100" s="13"/>
      <c r="D100" s="13"/>
      <c r="E100" s="13"/>
      <c r="F100" s="13"/>
      <c r="G100" s="13"/>
      <c r="H100" s="13"/>
    </row>
    <row r="101" spans="1:22" s="17" customFormat="1" ht="8.65" customHeight="1" x14ac:dyDescent="0.15">
      <c r="A101" s="15" t="s">
        <v>13</v>
      </c>
      <c r="B101" s="57">
        <v>85.329196827770005</v>
      </c>
      <c r="C101" s="57">
        <v>85.994085714804996</v>
      </c>
      <c r="D101" s="57">
        <v>113.354035279782</v>
      </c>
      <c r="E101" s="57">
        <v>72.742795152119001</v>
      </c>
      <c r="F101" s="57">
        <v>86.164257959973995</v>
      </c>
      <c r="G101" s="57">
        <v>91.440475397344997</v>
      </c>
      <c r="H101" s="57">
        <v>75.007467033433002</v>
      </c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</row>
    <row r="102" spans="1:22" s="17" customFormat="1" ht="3.95" customHeight="1" x14ac:dyDescent="0.15">
      <c r="A102" s="15"/>
      <c r="B102" s="57"/>
      <c r="C102" s="57"/>
      <c r="D102" s="57"/>
      <c r="E102" s="57"/>
      <c r="F102" s="57"/>
      <c r="G102" s="57"/>
      <c r="H102" s="57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</row>
    <row r="103" spans="1:22" s="14" customFormat="1" ht="8.65" customHeight="1" x14ac:dyDescent="0.15">
      <c r="A103" s="18" t="s">
        <v>14</v>
      </c>
      <c r="B103" s="58">
        <v>75.007325375554004</v>
      </c>
      <c r="C103" s="58">
        <v>76.843008074150006</v>
      </c>
      <c r="D103" s="58">
        <v>52.009096149389002</v>
      </c>
      <c r="E103" s="58">
        <v>67.337439328065003</v>
      </c>
      <c r="F103" s="58">
        <v>82.070004351671002</v>
      </c>
      <c r="G103" s="58">
        <v>61.968543527737999</v>
      </c>
      <c r="H103" s="58">
        <v>74.210769431914002</v>
      </c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</row>
    <row r="104" spans="1:22" s="14" customFormat="1" ht="8.65" customHeight="1" x14ac:dyDescent="0.15">
      <c r="A104" s="18" t="s">
        <v>15</v>
      </c>
      <c r="B104" s="58">
        <v>93.015079683367006</v>
      </c>
      <c r="C104" s="58">
        <v>91.212081917169002</v>
      </c>
      <c r="D104" s="58">
        <v>137.397167304118</v>
      </c>
      <c r="E104" s="58">
        <v>74.993551629294998</v>
      </c>
      <c r="F104" s="58">
        <v>114.909002483766</v>
      </c>
      <c r="G104" s="58">
        <v>110.64570777953899</v>
      </c>
      <c r="H104" s="58">
        <v>87.056294685411999</v>
      </c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</row>
    <row r="105" spans="1:22" s="14" customFormat="1" ht="8.65" customHeight="1" x14ac:dyDescent="0.15">
      <c r="A105" s="18" t="s">
        <v>16</v>
      </c>
      <c r="B105" s="58">
        <v>75.979709712214998</v>
      </c>
      <c r="C105" s="58">
        <v>97.747049676350997</v>
      </c>
      <c r="D105" s="58">
        <v>65.627528346134</v>
      </c>
      <c r="E105" s="58">
        <v>48.224478334289003</v>
      </c>
      <c r="F105" s="58">
        <v>83.307812565174999</v>
      </c>
      <c r="G105" s="58">
        <v>93.521499091840994</v>
      </c>
      <c r="H105" s="58">
        <v>82.239137527397006</v>
      </c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</row>
    <row r="106" spans="1:22" s="14" customFormat="1" ht="8.65" customHeight="1" x14ac:dyDescent="0.15">
      <c r="A106" s="21" t="s">
        <v>17</v>
      </c>
      <c r="B106" s="59">
        <v>144.02375368577</v>
      </c>
      <c r="C106" s="59">
        <v>81.746365634778002</v>
      </c>
      <c r="D106" s="59">
        <v>156.08818014963501</v>
      </c>
      <c r="E106" s="59">
        <v>86.416893649898995</v>
      </c>
      <c r="F106" s="59">
        <v>108.445374283853</v>
      </c>
      <c r="G106" s="59">
        <v>84.849639449570006</v>
      </c>
      <c r="H106" s="59">
        <v>63.460291083683998</v>
      </c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</row>
    <row r="107" spans="1:22" s="14" customFormat="1" ht="8.65" customHeight="1" x14ac:dyDescent="0.15">
      <c r="A107" s="18" t="s">
        <v>18</v>
      </c>
      <c r="B107" s="58">
        <v>85.258630616773999</v>
      </c>
      <c r="C107" s="58">
        <v>101.76814564263699</v>
      </c>
      <c r="D107" s="58">
        <v>85.262685568452</v>
      </c>
      <c r="E107" s="58">
        <v>78.490019074591004</v>
      </c>
      <c r="F107" s="58">
        <v>89.636026157830997</v>
      </c>
      <c r="G107" s="58">
        <v>90.031776042584994</v>
      </c>
      <c r="H107" s="58">
        <v>71.084839886479998</v>
      </c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</row>
    <row r="108" spans="1:22" s="14" customFormat="1" ht="8.65" customHeight="1" x14ac:dyDescent="0.15">
      <c r="A108" s="18" t="s">
        <v>19</v>
      </c>
      <c r="B108" s="58">
        <v>74.662376677167998</v>
      </c>
      <c r="C108" s="58">
        <v>101.334270604569</v>
      </c>
      <c r="D108" s="58">
        <v>91.518530623890996</v>
      </c>
      <c r="E108" s="58">
        <v>68.194856805384006</v>
      </c>
      <c r="F108" s="58">
        <v>57.576183834863002</v>
      </c>
      <c r="G108" s="58">
        <v>85.664798522183006</v>
      </c>
      <c r="H108" s="58">
        <v>64.723162301290998</v>
      </c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</row>
    <row r="109" spans="1:22" s="14" customFormat="1" ht="8.65" customHeight="1" x14ac:dyDescent="0.15">
      <c r="A109" s="18" t="s">
        <v>20</v>
      </c>
      <c r="B109" s="58">
        <v>85.531485449512999</v>
      </c>
      <c r="C109" s="58">
        <v>90.218008144398993</v>
      </c>
      <c r="D109" s="58">
        <v>81.028501778796993</v>
      </c>
      <c r="E109" s="58">
        <v>70.152700742150003</v>
      </c>
      <c r="F109" s="58">
        <v>90.172657581674997</v>
      </c>
      <c r="G109" s="58">
        <v>96.169695740988999</v>
      </c>
      <c r="H109" s="58">
        <v>72.075024994257006</v>
      </c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</row>
    <row r="110" spans="1:22" s="14" customFormat="1" ht="8.65" customHeight="1" x14ac:dyDescent="0.15">
      <c r="A110" s="21" t="s">
        <v>21</v>
      </c>
      <c r="B110" s="59">
        <v>81.717154048417001</v>
      </c>
      <c r="C110" s="59">
        <v>76.919917455610999</v>
      </c>
      <c r="D110" s="59">
        <v>64.331730399508999</v>
      </c>
      <c r="E110" s="59">
        <v>72.404890398662005</v>
      </c>
      <c r="F110" s="59">
        <v>95.688406929094995</v>
      </c>
      <c r="G110" s="59">
        <v>81.387126621643006</v>
      </c>
      <c r="H110" s="59">
        <v>82.366846777676002</v>
      </c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</row>
    <row r="111" spans="1:22" s="14" customFormat="1" ht="8.65" customHeight="1" x14ac:dyDescent="0.15">
      <c r="A111" s="18" t="s">
        <v>22</v>
      </c>
      <c r="B111" s="58">
        <v>84.475703307939995</v>
      </c>
      <c r="C111" s="58">
        <v>125.484916271194</v>
      </c>
      <c r="D111" s="58">
        <v>106.251340129822</v>
      </c>
      <c r="E111" s="58">
        <v>63.744627074622002</v>
      </c>
      <c r="F111" s="58">
        <v>91.356566359396993</v>
      </c>
      <c r="G111" s="58">
        <v>113.978068009255</v>
      </c>
      <c r="H111" s="58">
        <v>80.360390916488996</v>
      </c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</row>
    <row r="112" spans="1:22" s="14" customFormat="1" ht="8.65" customHeight="1" x14ac:dyDescent="0.15">
      <c r="A112" s="18" t="s">
        <v>23</v>
      </c>
      <c r="B112" s="58">
        <v>81.988669917272006</v>
      </c>
      <c r="C112" s="58">
        <v>84.176002054064</v>
      </c>
      <c r="D112" s="58">
        <v>73.078142870088001</v>
      </c>
      <c r="E112" s="58">
        <v>88.545038669891994</v>
      </c>
      <c r="F112" s="58">
        <v>69.316958756087999</v>
      </c>
      <c r="G112" s="58">
        <v>86.851350111814</v>
      </c>
      <c r="H112" s="58">
        <v>85.975576752585994</v>
      </c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</row>
    <row r="113" spans="1:22" s="14" customFormat="1" ht="8.65" customHeight="1" x14ac:dyDescent="0.15">
      <c r="A113" s="18" t="s">
        <v>24</v>
      </c>
      <c r="B113" s="58">
        <v>76.462204468918998</v>
      </c>
      <c r="C113" s="58">
        <v>88.815203964939002</v>
      </c>
      <c r="D113" s="58">
        <v>92.309843185733001</v>
      </c>
      <c r="E113" s="58">
        <v>82.486100216780002</v>
      </c>
      <c r="F113" s="58">
        <v>68.855569316567994</v>
      </c>
      <c r="G113" s="58">
        <v>75.312108776971002</v>
      </c>
      <c r="H113" s="58">
        <v>71.118698962226006</v>
      </c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</row>
    <row r="114" spans="1:22" s="14" customFormat="1" ht="8.65" customHeight="1" x14ac:dyDescent="0.15">
      <c r="A114" s="21" t="s">
        <v>25</v>
      </c>
      <c r="B114" s="59">
        <v>89.218344486638003</v>
      </c>
      <c r="C114" s="59">
        <v>99.044256395987006</v>
      </c>
      <c r="D114" s="59">
        <v>26.200371951165</v>
      </c>
      <c r="E114" s="59">
        <v>68.016756997951006</v>
      </c>
      <c r="F114" s="59">
        <v>77.564608195654998</v>
      </c>
      <c r="G114" s="59">
        <v>112.30732241154401</v>
      </c>
      <c r="H114" s="59">
        <v>110.78853028353799</v>
      </c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 spans="1:22" s="14" customFormat="1" ht="8.65" customHeight="1" x14ac:dyDescent="0.15">
      <c r="A115" s="18" t="s">
        <v>26</v>
      </c>
      <c r="B115" s="58">
        <v>82.289160125959</v>
      </c>
      <c r="C115" s="58">
        <v>92.693117274043999</v>
      </c>
      <c r="D115" s="58">
        <v>64.183142154603004</v>
      </c>
      <c r="E115" s="58">
        <v>71.925490093383999</v>
      </c>
      <c r="F115" s="58">
        <v>77.885359758754007</v>
      </c>
      <c r="G115" s="58">
        <v>104.903010956014</v>
      </c>
      <c r="H115" s="58">
        <v>63.087427981169</v>
      </c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spans="1:22" s="14" customFormat="1" ht="8.65" customHeight="1" x14ac:dyDescent="0.15">
      <c r="A116" s="18" t="s">
        <v>27</v>
      </c>
      <c r="B116" s="58">
        <v>82.676860402586996</v>
      </c>
      <c r="C116" s="58">
        <v>81.239254696147</v>
      </c>
      <c r="D116" s="58">
        <v>72.831177215081993</v>
      </c>
      <c r="E116" s="58">
        <v>80.086883020547006</v>
      </c>
      <c r="F116" s="58">
        <v>81.694403440035003</v>
      </c>
      <c r="G116" s="58">
        <v>89.788047040215005</v>
      </c>
      <c r="H116" s="58">
        <v>69.405740196929003</v>
      </c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 spans="1:22" s="14" customFormat="1" ht="8.65" customHeight="1" x14ac:dyDescent="0.15">
      <c r="A117" s="18" t="s">
        <v>28</v>
      </c>
      <c r="B117" s="58">
        <v>80.531325373054003</v>
      </c>
      <c r="C117" s="58">
        <v>89.512111207149999</v>
      </c>
      <c r="D117" s="58">
        <v>69.425887829131</v>
      </c>
      <c r="E117" s="58">
        <v>65.053980786821995</v>
      </c>
      <c r="F117" s="58">
        <v>76.865584000230001</v>
      </c>
      <c r="G117" s="58">
        <v>93.918771886390005</v>
      </c>
      <c r="H117" s="58">
        <v>65.692600715846993</v>
      </c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</row>
    <row r="118" spans="1:22" s="14" customFormat="1" ht="8.65" customHeight="1" x14ac:dyDescent="0.15">
      <c r="A118" s="21" t="s">
        <v>29</v>
      </c>
      <c r="B118" s="59">
        <v>85.133616549929997</v>
      </c>
      <c r="C118" s="59">
        <v>76.339013047837</v>
      </c>
      <c r="D118" s="59">
        <v>145.279230459541</v>
      </c>
      <c r="E118" s="59">
        <v>76.906106945063001</v>
      </c>
      <c r="F118" s="59">
        <v>76.502612706609</v>
      </c>
      <c r="G118" s="59">
        <v>109.99022630419</v>
      </c>
      <c r="H118" s="59">
        <v>71.306467839638998</v>
      </c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</row>
    <row r="119" spans="1:22" s="14" customFormat="1" ht="8.65" customHeight="1" x14ac:dyDescent="0.15">
      <c r="A119" s="18" t="s">
        <v>30</v>
      </c>
      <c r="B119" s="58">
        <v>94.044417884587006</v>
      </c>
      <c r="C119" s="58">
        <v>94.080173631155006</v>
      </c>
      <c r="D119" s="58">
        <v>132.65077087911101</v>
      </c>
      <c r="E119" s="58">
        <v>71.782909145309006</v>
      </c>
      <c r="F119" s="58">
        <v>152.48446068969901</v>
      </c>
      <c r="G119" s="58">
        <v>84.797840587344993</v>
      </c>
      <c r="H119" s="58">
        <v>84.370942635874997</v>
      </c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</row>
    <row r="120" spans="1:22" s="14" customFormat="1" ht="8.65" customHeight="1" x14ac:dyDescent="0.15">
      <c r="A120" s="18" t="s">
        <v>31</v>
      </c>
      <c r="B120" s="58">
        <v>87.109968603978004</v>
      </c>
      <c r="C120" s="58">
        <v>90.420407996161003</v>
      </c>
      <c r="D120" s="58">
        <v>122.78645158370701</v>
      </c>
      <c r="E120" s="58">
        <v>63.677551184035998</v>
      </c>
      <c r="F120" s="58">
        <v>111.319550560783</v>
      </c>
      <c r="G120" s="58">
        <v>98.186904050251002</v>
      </c>
      <c r="H120" s="58">
        <v>69.984487405652004</v>
      </c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</row>
    <row r="121" spans="1:22" s="14" customFormat="1" ht="8.65" customHeight="1" x14ac:dyDescent="0.15">
      <c r="A121" s="18" t="s">
        <v>32</v>
      </c>
      <c r="B121" s="58">
        <v>78.705677441340001</v>
      </c>
      <c r="C121" s="58">
        <v>100.123619503112</v>
      </c>
      <c r="D121" s="58">
        <v>106.550872609853</v>
      </c>
      <c r="E121" s="58">
        <v>61.866370198878002</v>
      </c>
      <c r="F121" s="58">
        <v>78.739310165519001</v>
      </c>
      <c r="G121" s="58">
        <v>86.831118933637995</v>
      </c>
      <c r="H121" s="58">
        <v>65.589696830440005</v>
      </c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</row>
    <row r="122" spans="1:22" s="14" customFormat="1" ht="8.65" customHeight="1" x14ac:dyDescent="0.15">
      <c r="A122" s="21" t="s">
        <v>33</v>
      </c>
      <c r="B122" s="59">
        <v>87.031899300923996</v>
      </c>
      <c r="C122" s="59">
        <v>78.614811971652003</v>
      </c>
      <c r="D122" s="59">
        <v>14.505981464088</v>
      </c>
      <c r="E122" s="59">
        <v>59.193117117961997</v>
      </c>
      <c r="F122" s="59">
        <v>65.565927029983001</v>
      </c>
      <c r="G122" s="59">
        <v>102.54625069516</v>
      </c>
      <c r="H122" s="59">
        <v>95.525522935942007</v>
      </c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</row>
    <row r="123" spans="1:22" s="14" customFormat="1" ht="8.65" customHeight="1" x14ac:dyDescent="0.15">
      <c r="A123" s="18" t="s">
        <v>34</v>
      </c>
      <c r="B123" s="58">
        <v>82.460068413005004</v>
      </c>
      <c r="C123" s="58">
        <v>87.419216498140003</v>
      </c>
      <c r="D123" s="58">
        <v>41.684158585280002</v>
      </c>
      <c r="E123" s="58">
        <v>49.283817173277001</v>
      </c>
      <c r="F123" s="58">
        <v>82.664255465780997</v>
      </c>
      <c r="G123" s="58">
        <v>92.826511024745002</v>
      </c>
      <c r="H123" s="58">
        <v>72.532272488586003</v>
      </c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</row>
    <row r="124" spans="1:22" s="14" customFormat="1" ht="8.65" customHeight="1" x14ac:dyDescent="0.15">
      <c r="A124" s="18" t="s">
        <v>35</v>
      </c>
      <c r="B124" s="58">
        <v>76.037187668724002</v>
      </c>
      <c r="C124" s="58">
        <v>70.727284199129002</v>
      </c>
      <c r="D124" s="58">
        <v>33.860792950056997</v>
      </c>
      <c r="E124" s="58">
        <v>75.633495331177002</v>
      </c>
      <c r="F124" s="58">
        <v>67.084854384631996</v>
      </c>
      <c r="G124" s="58">
        <v>88.114594187619005</v>
      </c>
      <c r="H124" s="58">
        <v>63.436654834126998</v>
      </c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</row>
    <row r="125" spans="1:22" s="14" customFormat="1" ht="8.65" customHeight="1" x14ac:dyDescent="0.15">
      <c r="A125" s="18" t="s">
        <v>36</v>
      </c>
      <c r="B125" s="58">
        <v>72.659353742191996</v>
      </c>
      <c r="C125" s="58">
        <v>88.683729313254005</v>
      </c>
      <c r="D125" s="58">
        <v>240.313411460607</v>
      </c>
      <c r="E125" s="58">
        <v>60.651888935347998</v>
      </c>
      <c r="F125" s="58">
        <v>92.064010095520999</v>
      </c>
      <c r="G125" s="58">
        <v>122.674695271744</v>
      </c>
      <c r="H125" s="58">
        <v>83.099575163332005</v>
      </c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</row>
    <row r="126" spans="1:22" s="14" customFormat="1" ht="8.65" customHeight="1" x14ac:dyDescent="0.15">
      <c r="A126" s="21" t="s">
        <v>37</v>
      </c>
      <c r="B126" s="59">
        <v>80.299844944634003</v>
      </c>
      <c r="C126" s="59">
        <v>81.286499539204996</v>
      </c>
      <c r="D126" s="59">
        <v>67.008874238217999</v>
      </c>
      <c r="E126" s="59">
        <v>71.479297893243995</v>
      </c>
      <c r="F126" s="59">
        <v>70.524896825211002</v>
      </c>
      <c r="G126" s="59">
        <v>78.115279933067995</v>
      </c>
      <c r="H126" s="59">
        <v>73.014906819710006</v>
      </c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</row>
    <row r="127" spans="1:22" s="14" customFormat="1" ht="8.65" customHeight="1" x14ac:dyDescent="0.15">
      <c r="A127" s="18" t="s">
        <v>38</v>
      </c>
      <c r="B127" s="58">
        <v>85.516547429100001</v>
      </c>
      <c r="C127" s="58">
        <v>90.078617256491</v>
      </c>
      <c r="D127" s="58">
        <v>79.872822525407997</v>
      </c>
      <c r="E127" s="58">
        <v>93.631009662148998</v>
      </c>
      <c r="F127" s="58">
        <v>77.795486435849995</v>
      </c>
      <c r="G127" s="58">
        <v>93.535159667849996</v>
      </c>
      <c r="H127" s="58">
        <v>77.884503872585995</v>
      </c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</row>
    <row r="128" spans="1:22" s="14" customFormat="1" ht="8.65" customHeight="1" x14ac:dyDescent="0.15">
      <c r="A128" s="18" t="s">
        <v>39</v>
      </c>
      <c r="B128" s="58">
        <v>79.339372593912998</v>
      </c>
      <c r="C128" s="58">
        <v>83.360118622298998</v>
      </c>
      <c r="D128" s="58">
        <v>73.629911349051</v>
      </c>
      <c r="E128" s="58">
        <v>70.556379305818993</v>
      </c>
      <c r="F128" s="58">
        <v>92.334020479841996</v>
      </c>
      <c r="G128" s="58">
        <v>76.408169872444006</v>
      </c>
      <c r="H128" s="58">
        <v>71.402792503689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</row>
    <row r="129" spans="1:22" s="14" customFormat="1" ht="8.65" customHeight="1" x14ac:dyDescent="0.15">
      <c r="A129" s="18" t="s">
        <v>40</v>
      </c>
      <c r="B129" s="58">
        <v>76.058215278247999</v>
      </c>
      <c r="C129" s="58">
        <v>101.18740719780899</v>
      </c>
      <c r="D129" s="58">
        <v>69.661553019812999</v>
      </c>
      <c r="E129" s="58">
        <v>112.796832814616</v>
      </c>
      <c r="F129" s="58">
        <v>70.057011102811998</v>
      </c>
      <c r="G129" s="58">
        <v>102.366271108361</v>
      </c>
      <c r="H129" s="58">
        <v>76.034958707729004</v>
      </c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</row>
    <row r="130" spans="1:22" s="14" customFormat="1" ht="8.65" customHeight="1" x14ac:dyDescent="0.15">
      <c r="A130" s="21" t="s">
        <v>41</v>
      </c>
      <c r="B130" s="59">
        <v>92.234318484743</v>
      </c>
      <c r="C130" s="59">
        <v>103.336589446395</v>
      </c>
      <c r="D130" s="59">
        <v>89.642542339271998</v>
      </c>
      <c r="E130" s="59">
        <v>85.979243464106005</v>
      </c>
      <c r="F130" s="59">
        <v>118.733975155753</v>
      </c>
      <c r="G130" s="59">
        <v>100.709314003188</v>
      </c>
      <c r="H130" s="59">
        <v>90.685875556145007</v>
      </c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</row>
    <row r="131" spans="1:22" s="14" customFormat="1" ht="8.65" customHeight="1" x14ac:dyDescent="0.15">
      <c r="A131" s="18" t="s">
        <v>42</v>
      </c>
      <c r="B131" s="58">
        <v>90.441945941417003</v>
      </c>
      <c r="C131" s="58">
        <v>94.334384249728004</v>
      </c>
      <c r="D131" s="58">
        <v>89.577318382683998</v>
      </c>
      <c r="E131" s="58">
        <v>75.094531235606993</v>
      </c>
      <c r="F131" s="58">
        <v>195.35874410611001</v>
      </c>
      <c r="G131" s="58">
        <v>86.459252662896006</v>
      </c>
      <c r="H131" s="58">
        <v>61.603968592305002</v>
      </c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</row>
    <row r="132" spans="1:22" s="14" customFormat="1" ht="8.65" customHeight="1" x14ac:dyDescent="0.15">
      <c r="A132" s="18" t="s">
        <v>43</v>
      </c>
      <c r="B132" s="58">
        <v>83.048615266238002</v>
      </c>
      <c r="C132" s="58">
        <v>85.406405716376</v>
      </c>
      <c r="D132" s="58">
        <v>56.246538683014002</v>
      </c>
      <c r="E132" s="58">
        <v>80.586080957658993</v>
      </c>
      <c r="F132" s="58">
        <v>73.622365274207993</v>
      </c>
      <c r="G132" s="58">
        <v>94.903229191964002</v>
      </c>
      <c r="H132" s="58">
        <v>81.033016904844999</v>
      </c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</row>
    <row r="133" spans="1:22" s="14" customFormat="1" ht="8.65" customHeight="1" x14ac:dyDescent="0.15">
      <c r="A133" s="18" t="s">
        <v>44</v>
      </c>
      <c r="B133" s="58">
        <v>81.982078105583</v>
      </c>
      <c r="C133" s="58">
        <v>89.939543809232006</v>
      </c>
      <c r="D133" s="58">
        <v>86.509682758883002</v>
      </c>
      <c r="E133" s="58">
        <v>87.044429344031997</v>
      </c>
      <c r="F133" s="58">
        <v>80.022922993395994</v>
      </c>
      <c r="G133" s="58">
        <v>87.066034021549001</v>
      </c>
      <c r="H133" s="58">
        <v>72.732893840022001</v>
      </c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</row>
    <row r="134" spans="1:22" s="14" customFormat="1" ht="8.65" customHeight="1" x14ac:dyDescent="0.15">
      <c r="A134" s="21" t="s">
        <v>45</v>
      </c>
      <c r="B134" s="59">
        <v>71.947646061195002</v>
      </c>
      <c r="C134" s="59">
        <v>65.439639064581996</v>
      </c>
      <c r="D134" s="59">
        <v>43.879618855712003</v>
      </c>
      <c r="E134" s="59">
        <v>57.311241997659003</v>
      </c>
      <c r="F134" s="59">
        <v>82.566709937262999</v>
      </c>
      <c r="G134" s="59">
        <v>77.386753880054002</v>
      </c>
      <c r="H134" s="59">
        <v>71.498423166381002</v>
      </c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</row>
    <row r="135" spans="1:22" s="14" customFormat="1" ht="8.65" customHeight="1" x14ac:dyDescent="0.15">
      <c r="A135" s="23"/>
      <c r="B135" s="60"/>
      <c r="C135" s="60"/>
      <c r="D135" s="60"/>
      <c r="E135" s="60"/>
      <c r="F135" s="60"/>
      <c r="G135" s="60"/>
      <c r="H135" s="6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</row>
    <row r="136" spans="1:22" s="14" customFormat="1" ht="8.65" customHeight="1" x14ac:dyDescent="0.15">
      <c r="A136" s="12">
        <v>2006</v>
      </c>
      <c r="B136" s="61"/>
      <c r="C136" s="61"/>
      <c r="D136" s="61"/>
      <c r="E136" s="61"/>
      <c r="F136" s="61"/>
      <c r="G136" s="61"/>
      <c r="H136" s="61"/>
    </row>
    <row r="137" spans="1:22" s="17" customFormat="1" ht="8.65" customHeight="1" x14ac:dyDescent="0.15">
      <c r="A137" s="15" t="s">
        <v>13</v>
      </c>
      <c r="B137" s="57">
        <v>89.060425214673003</v>
      </c>
      <c r="C137" s="57">
        <v>91.393753238965999</v>
      </c>
      <c r="D137" s="57">
        <v>111.72589359216499</v>
      </c>
      <c r="E137" s="57">
        <v>81.253432490961998</v>
      </c>
      <c r="F137" s="57">
        <v>93.579221098847995</v>
      </c>
      <c r="G137" s="57">
        <v>95.707488431692994</v>
      </c>
      <c r="H137" s="57">
        <v>80.226006423247</v>
      </c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</row>
    <row r="138" spans="1:22" s="17" customFormat="1" ht="3.95" customHeight="1" x14ac:dyDescent="0.15">
      <c r="A138" s="15"/>
      <c r="B138" s="57"/>
      <c r="C138" s="57"/>
      <c r="D138" s="57"/>
      <c r="E138" s="57"/>
      <c r="F138" s="57"/>
      <c r="G138" s="57"/>
      <c r="H138" s="57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</row>
    <row r="139" spans="1:22" s="14" customFormat="1" ht="8.65" customHeight="1" x14ac:dyDescent="0.15">
      <c r="A139" s="18" t="s">
        <v>14</v>
      </c>
      <c r="B139" s="58">
        <v>79.916346841069995</v>
      </c>
      <c r="C139" s="58">
        <v>79.121858795757007</v>
      </c>
      <c r="D139" s="58">
        <v>54.237177341238002</v>
      </c>
      <c r="E139" s="58">
        <v>80.461399843864996</v>
      </c>
      <c r="F139" s="58">
        <v>91.091566315156996</v>
      </c>
      <c r="G139" s="58">
        <v>69.174539683229995</v>
      </c>
      <c r="H139" s="58">
        <v>77.476346946193004</v>
      </c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</row>
    <row r="140" spans="1:22" s="14" customFormat="1" ht="8.65" customHeight="1" x14ac:dyDescent="0.15">
      <c r="A140" s="18" t="s">
        <v>15</v>
      </c>
      <c r="B140" s="58">
        <v>97.958132167402994</v>
      </c>
      <c r="C140" s="58">
        <v>88.147694201345004</v>
      </c>
      <c r="D140" s="58">
        <v>134.79830943153701</v>
      </c>
      <c r="E140" s="58">
        <v>84.075853294799003</v>
      </c>
      <c r="F140" s="58">
        <v>120.854871009145</v>
      </c>
      <c r="G140" s="58">
        <v>120.79895089703599</v>
      </c>
      <c r="H140" s="58">
        <v>93.494409591649998</v>
      </c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</row>
    <row r="141" spans="1:22" s="14" customFormat="1" ht="8.65" customHeight="1" x14ac:dyDescent="0.15">
      <c r="A141" s="18" t="s">
        <v>16</v>
      </c>
      <c r="B141" s="58">
        <v>81.420099328470997</v>
      </c>
      <c r="C141" s="58">
        <v>90.527020929947994</v>
      </c>
      <c r="D141" s="58">
        <v>59.534732328201997</v>
      </c>
      <c r="E141" s="58">
        <v>62.729903496611001</v>
      </c>
      <c r="F141" s="58">
        <v>88.991296716256997</v>
      </c>
      <c r="G141" s="58">
        <v>98.166550405902996</v>
      </c>
      <c r="H141" s="58">
        <v>91.926960655466004</v>
      </c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</row>
    <row r="142" spans="1:22" s="14" customFormat="1" ht="8.65" customHeight="1" x14ac:dyDescent="0.15">
      <c r="A142" s="21" t="s">
        <v>17</v>
      </c>
      <c r="B142" s="59">
        <v>140.66029128105799</v>
      </c>
      <c r="C142" s="59">
        <v>95.745325791826005</v>
      </c>
      <c r="D142" s="59">
        <v>149.546820089216</v>
      </c>
      <c r="E142" s="59">
        <v>84.415376266627007</v>
      </c>
      <c r="F142" s="59">
        <v>129.645537814157</v>
      </c>
      <c r="G142" s="59">
        <v>86.362761665844005</v>
      </c>
      <c r="H142" s="59">
        <v>67.522275867415999</v>
      </c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</row>
    <row r="143" spans="1:22" s="14" customFormat="1" ht="8.65" customHeight="1" x14ac:dyDescent="0.15">
      <c r="A143" s="18" t="s">
        <v>18</v>
      </c>
      <c r="B143" s="58">
        <v>89.275725809186</v>
      </c>
      <c r="C143" s="58">
        <v>93.958143834306</v>
      </c>
      <c r="D143" s="58">
        <v>80.914947417863004</v>
      </c>
      <c r="E143" s="58">
        <v>90.358705377481002</v>
      </c>
      <c r="F143" s="58">
        <v>95.962113972474</v>
      </c>
      <c r="G143" s="58">
        <v>95.083573904038005</v>
      </c>
      <c r="H143" s="58">
        <v>73.979997468136006</v>
      </c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</row>
    <row r="144" spans="1:22" s="14" customFormat="1" ht="8.65" customHeight="1" x14ac:dyDescent="0.15">
      <c r="A144" s="18" t="s">
        <v>19</v>
      </c>
      <c r="B144" s="58">
        <v>79.339142818384005</v>
      </c>
      <c r="C144" s="58">
        <v>106.060899448569</v>
      </c>
      <c r="D144" s="58">
        <v>96.665967551845</v>
      </c>
      <c r="E144" s="58">
        <v>65.202466035631005</v>
      </c>
      <c r="F144" s="58">
        <v>69.717003215055996</v>
      </c>
      <c r="G144" s="58">
        <v>83.445568114218005</v>
      </c>
      <c r="H144" s="58">
        <v>71.774489648599996</v>
      </c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</row>
    <row r="145" spans="1:22" s="14" customFormat="1" ht="8.65" customHeight="1" x14ac:dyDescent="0.15">
      <c r="A145" s="18" t="s">
        <v>20</v>
      </c>
      <c r="B145" s="58">
        <v>88.427181843479005</v>
      </c>
      <c r="C145" s="58">
        <v>94.934996361459994</v>
      </c>
      <c r="D145" s="58">
        <v>77.549527578051993</v>
      </c>
      <c r="E145" s="58">
        <v>104.23350759892401</v>
      </c>
      <c r="F145" s="58">
        <v>101.74259130293601</v>
      </c>
      <c r="G145" s="58">
        <v>99.214277390790997</v>
      </c>
      <c r="H145" s="58">
        <v>78.587174899112</v>
      </c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</row>
    <row r="146" spans="1:22" s="14" customFormat="1" ht="8.65" customHeight="1" x14ac:dyDescent="0.15">
      <c r="A146" s="21" t="s">
        <v>21</v>
      </c>
      <c r="B146" s="59">
        <v>88.104172969152998</v>
      </c>
      <c r="C146" s="59">
        <v>84.950140017172004</v>
      </c>
      <c r="D146" s="59">
        <v>77.539872945805001</v>
      </c>
      <c r="E146" s="59">
        <v>85.500871099343996</v>
      </c>
      <c r="F146" s="59">
        <v>100.213857139737</v>
      </c>
      <c r="G146" s="59">
        <v>88.667803839502</v>
      </c>
      <c r="H146" s="59">
        <v>86.953295807629999</v>
      </c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</row>
    <row r="147" spans="1:22" s="14" customFormat="1" ht="8.65" customHeight="1" x14ac:dyDescent="0.15">
      <c r="A147" s="18" t="s">
        <v>22</v>
      </c>
      <c r="B147" s="58">
        <v>88.838906033117993</v>
      </c>
      <c r="C147" s="58">
        <v>109.68084795016</v>
      </c>
      <c r="D147" s="58">
        <v>122.40599598448399</v>
      </c>
      <c r="E147" s="58">
        <v>68.891806596435998</v>
      </c>
      <c r="F147" s="58">
        <v>111.105624605277</v>
      </c>
      <c r="G147" s="58">
        <v>118.47688618111199</v>
      </c>
      <c r="H147" s="58">
        <v>87.571087873058005</v>
      </c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</row>
    <row r="148" spans="1:22" s="14" customFormat="1" ht="8.65" customHeight="1" x14ac:dyDescent="0.15">
      <c r="A148" s="18" t="s">
        <v>23</v>
      </c>
      <c r="B148" s="58">
        <v>84.837712437728996</v>
      </c>
      <c r="C148" s="58">
        <v>94.966325093419997</v>
      </c>
      <c r="D148" s="58">
        <v>75.995071784434998</v>
      </c>
      <c r="E148" s="58">
        <v>97.898256290117999</v>
      </c>
      <c r="F148" s="58">
        <v>72.001705108796003</v>
      </c>
      <c r="G148" s="58">
        <v>84.939319777262995</v>
      </c>
      <c r="H148" s="58">
        <v>88.354713869150999</v>
      </c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</row>
    <row r="149" spans="1:22" s="14" customFormat="1" ht="8.65" customHeight="1" x14ac:dyDescent="0.15">
      <c r="A149" s="18" t="s">
        <v>24</v>
      </c>
      <c r="B149" s="58">
        <v>80.334104464964994</v>
      </c>
      <c r="C149" s="58">
        <v>86.389542854227997</v>
      </c>
      <c r="D149" s="58">
        <v>111.80218035048399</v>
      </c>
      <c r="E149" s="58">
        <v>93.152146194777004</v>
      </c>
      <c r="F149" s="58">
        <v>81.964827223073002</v>
      </c>
      <c r="G149" s="58">
        <v>76.970984923146005</v>
      </c>
      <c r="H149" s="58">
        <v>75.895293756634999</v>
      </c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</row>
    <row r="150" spans="1:22" s="14" customFormat="1" ht="8.65" customHeight="1" x14ac:dyDescent="0.15">
      <c r="A150" s="21" t="s">
        <v>25</v>
      </c>
      <c r="B150" s="59">
        <v>91.192995457484997</v>
      </c>
      <c r="C150" s="59">
        <v>105.19248322575299</v>
      </c>
      <c r="D150" s="59">
        <v>29.124056006532001</v>
      </c>
      <c r="E150" s="59">
        <v>76.917394480081001</v>
      </c>
      <c r="F150" s="59">
        <v>85.305568044257001</v>
      </c>
      <c r="G150" s="59">
        <v>107.385494406954</v>
      </c>
      <c r="H150" s="59">
        <v>111.137990464702</v>
      </c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</row>
    <row r="151" spans="1:22" s="14" customFormat="1" ht="8.65" customHeight="1" x14ac:dyDescent="0.15">
      <c r="A151" s="18" t="s">
        <v>26</v>
      </c>
      <c r="B151" s="58">
        <v>84.597018876304006</v>
      </c>
      <c r="C151" s="58">
        <v>102.231715147995</v>
      </c>
      <c r="D151" s="58">
        <v>63.250508264940002</v>
      </c>
      <c r="E151" s="58">
        <v>78.233027846610995</v>
      </c>
      <c r="F151" s="58">
        <v>72.921356631616007</v>
      </c>
      <c r="G151" s="58">
        <v>104.006091821629</v>
      </c>
      <c r="H151" s="58">
        <v>67.055248773645005</v>
      </c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</row>
    <row r="152" spans="1:22" s="14" customFormat="1" ht="8.65" customHeight="1" x14ac:dyDescent="0.15">
      <c r="A152" s="18" t="s">
        <v>27</v>
      </c>
      <c r="B152" s="58">
        <v>86.984914066626999</v>
      </c>
      <c r="C152" s="58">
        <v>87.128500232955005</v>
      </c>
      <c r="D152" s="58">
        <v>71.261681687294001</v>
      </c>
      <c r="E152" s="58">
        <v>96.001111013528998</v>
      </c>
      <c r="F152" s="58">
        <v>83.906314949012994</v>
      </c>
      <c r="G152" s="58">
        <v>96.868810200515</v>
      </c>
      <c r="H152" s="58">
        <v>75.128755912719001</v>
      </c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</row>
    <row r="153" spans="1:22" s="14" customFormat="1" ht="8.65" customHeight="1" x14ac:dyDescent="0.15">
      <c r="A153" s="18" t="s">
        <v>28</v>
      </c>
      <c r="B153" s="58">
        <v>84.290985264200998</v>
      </c>
      <c r="C153" s="58">
        <v>97.432793054517006</v>
      </c>
      <c r="D153" s="58">
        <v>71.144984631129006</v>
      </c>
      <c r="E153" s="58">
        <v>66.821328871768998</v>
      </c>
      <c r="F153" s="58">
        <v>79.636751353831002</v>
      </c>
      <c r="G153" s="58">
        <v>95.919550147538004</v>
      </c>
      <c r="H153" s="58">
        <v>69.712847470653998</v>
      </c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</row>
    <row r="154" spans="1:22" s="14" customFormat="1" ht="8.65" customHeight="1" x14ac:dyDescent="0.15">
      <c r="A154" s="21" t="s">
        <v>29</v>
      </c>
      <c r="B154" s="59">
        <v>89.146522227150001</v>
      </c>
      <c r="C154" s="59">
        <v>87.187468314056005</v>
      </c>
      <c r="D154" s="59">
        <v>134.42750971802499</v>
      </c>
      <c r="E154" s="59">
        <v>89.490068093919007</v>
      </c>
      <c r="F154" s="59">
        <v>86.833509248132998</v>
      </c>
      <c r="G154" s="59">
        <v>109.82379682524601</v>
      </c>
      <c r="H154" s="59">
        <v>74.191828325691006</v>
      </c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</row>
    <row r="155" spans="1:22" s="14" customFormat="1" ht="8.65" customHeight="1" x14ac:dyDescent="0.15">
      <c r="A155" s="18" t="s">
        <v>30</v>
      </c>
      <c r="B155" s="58">
        <v>92.341388902085995</v>
      </c>
      <c r="C155" s="58">
        <v>94.528997089854997</v>
      </c>
      <c r="D155" s="58">
        <v>118.652096536946</v>
      </c>
      <c r="E155" s="58">
        <v>82.526693136023994</v>
      </c>
      <c r="F155" s="58">
        <v>123.214409075926</v>
      </c>
      <c r="G155" s="58">
        <v>83.056388479185003</v>
      </c>
      <c r="H155" s="58">
        <v>83.846801822434003</v>
      </c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</row>
    <row r="156" spans="1:22" s="14" customFormat="1" ht="8.65" customHeight="1" x14ac:dyDescent="0.15">
      <c r="A156" s="18" t="s">
        <v>31</v>
      </c>
      <c r="B156" s="58">
        <v>88.939454744326</v>
      </c>
      <c r="C156" s="58">
        <v>89.912339032030005</v>
      </c>
      <c r="D156" s="58">
        <v>109.427446527529</v>
      </c>
      <c r="E156" s="58">
        <v>59.762520692923999</v>
      </c>
      <c r="F156" s="58">
        <v>106.69649406843</v>
      </c>
      <c r="G156" s="58">
        <v>95.331377618939996</v>
      </c>
      <c r="H156" s="58">
        <v>75.411570566701002</v>
      </c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</row>
    <row r="157" spans="1:22" s="14" customFormat="1" ht="8.65" customHeight="1" x14ac:dyDescent="0.15">
      <c r="A157" s="18" t="s">
        <v>32</v>
      </c>
      <c r="B157" s="58">
        <v>84.163378315984005</v>
      </c>
      <c r="C157" s="58">
        <v>99.495956627298</v>
      </c>
      <c r="D157" s="58">
        <v>101.03080086026399</v>
      </c>
      <c r="E157" s="58">
        <v>75.795959060257999</v>
      </c>
      <c r="F157" s="58">
        <v>89.150509917674995</v>
      </c>
      <c r="G157" s="58">
        <v>91.636397222287997</v>
      </c>
      <c r="H157" s="58">
        <v>71.272573003923995</v>
      </c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</row>
    <row r="158" spans="1:22" s="14" customFormat="1" ht="8.65" customHeight="1" x14ac:dyDescent="0.15">
      <c r="A158" s="21" t="s">
        <v>33</v>
      </c>
      <c r="B158" s="59">
        <v>88.802194688952</v>
      </c>
      <c r="C158" s="59">
        <v>86.788231180758999</v>
      </c>
      <c r="D158" s="59">
        <v>16.322814301344</v>
      </c>
      <c r="E158" s="59">
        <v>70.504576220120995</v>
      </c>
      <c r="F158" s="59">
        <v>63.839304124919003</v>
      </c>
      <c r="G158" s="59">
        <v>104.35005671634801</v>
      </c>
      <c r="H158" s="59">
        <v>98.494033224648007</v>
      </c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</row>
    <row r="159" spans="1:22" s="14" customFormat="1" ht="8.65" customHeight="1" x14ac:dyDescent="0.15">
      <c r="A159" s="18" t="s">
        <v>34</v>
      </c>
      <c r="B159" s="58">
        <v>86.123403916331995</v>
      </c>
      <c r="C159" s="58">
        <v>91.190537060590003</v>
      </c>
      <c r="D159" s="58">
        <v>49.094818159775002</v>
      </c>
      <c r="E159" s="58">
        <v>59.103447574996999</v>
      </c>
      <c r="F159" s="58">
        <v>92.841979658989004</v>
      </c>
      <c r="G159" s="58">
        <v>95.209143589630997</v>
      </c>
      <c r="H159" s="58">
        <v>77.669452094093003</v>
      </c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</row>
    <row r="160" spans="1:22" s="14" customFormat="1" ht="8.65" customHeight="1" x14ac:dyDescent="0.15">
      <c r="A160" s="18" t="s">
        <v>35</v>
      </c>
      <c r="B160" s="58">
        <v>80.767677329942003</v>
      </c>
      <c r="C160" s="58">
        <v>75.806537375768997</v>
      </c>
      <c r="D160" s="58">
        <v>34.425669514146001</v>
      </c>
      <c r="E160" s="58">
        <v>86.312422437026996</v>
      </c>
      <c r="F160" s="58">
        <v>77.691787649093996</v>
      </c>
      <c r="G160" s="58">
        <v>88.074824291290994</v>
      </c>
      <c r="H160" s="58">
        <v>68.916580933484994</v>
      </c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</row>
    <row r="161" spans="1:22" s="14" customFormat="1" ht="8.65" customHeight="1" x14ac:dyDescent="0.15">
      <c r="A161" s="18" t="s">
        <v>36</v>
      </c>
      <c r="B161" s="58">
        <v>77.401543792260995</v>
      </c>
      <c r="C161" s="58">
        <v>99.597109978673998</v>
      </c>
      <c r="D161" s="58">
        <v>309.86549679515201</v>
      </c>
      <c r="E161" s="58">
        <v>63.531437052439998</v>
      </c>
      <c r="F161" s="58">
        <v>101.242143097799</v>
      </c>
      <c r="G161" s="58">
        <v>128.256250731471</v>
      </c>
      <c r="H161" s="58">
        <v>91.157417836771003</v>
      </c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</row>
    <row r="162" spans="1:22" s="14" customFormat="1" ht="8.65" customHeight="1" x14ac:dyDescent="0.15">
      <c r="A162" s="21" t="s">
        <v>37</v>
      </c>
      <c r="B162" s="59">
        <v>84.005330103329996</v>
      </c>
      <c r="C162" s="59">
        <v>82.405732547908997</v>
      </c>
      <c r="D162" s="59">
        <v>72.598780865674996</v>
      </c>
      <c r="E162" s="59">
        <v>71.426991578143003</v>
      </c>
      <c r="F162" s="59">
        <v>79.948831128085999</v>
      </c>
      <c r="G162" s="59">
        <v>80.005779024190005</v>
      </c>
      <c r="H162" s="59">
        <v>78.821016825485998</v>
      </c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</row>
    <row r="163" spans="1:22" s="14" customFormat="1" ht="8.65" customHeight="1" x14ac:dyDescent="0.15">
      <c r="A163" s="18" t="s">
        <v>38</v>
      </c>
      <c r="B163" s="58">
        <v>88.283170447703995</v>
      </c>
      <c r="C163" s="58">
        <v>102.40948235627199</v>
      </c>
      <c r="D163" s="58">
        <v>66.392766125498994</v>
      </c>
      <c r="E163" s="58">
        <v>98.649724401789996</v>
      </c>
      <c r="F163" s="58">
        <v>82.587888453828</v>
      </c>
      <c r="G163" s="58">
        <v>90.684701228519998</v>
      </c>
      <c r="H163" s="58">
        <v>81.482365821518997</v>
      </c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</row>
    <row r="164" spans="1:22" s="14" customFormat="1" ht="8.65" customHeight="1" x14ac:dyDescent="0.15">
      <c r="A164" s="18" t="s">
        <v>39</v>
      </c>
      <c r="B164" s="58">
        <v>84.188123330110002</v>
      </c>
      <c r="C164" s="58">
        <v>79.809348145445995</v>
      </c>
      <c r="D164" s="58">
        <v>63.582611421491997</v>
      </c>
      <c r="E164" s="58">
        <v>80.926545565892994</v>
      </c>
      <c r="F164" s="58">
        <v>100.955349757451</v>
      </c>
      <c r="G164" s="58">
        <v>91.621671535024007</v>
      </c>
      <c r="H164" s="58">
        <v>75.977995422373994</v>
      </c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</row>
    <row r="165" spans="1:22" s="14" customFormat="1" ht="8.65" customHeight="1" x14ac:dyDescent="0.15">
      <c r="A165" s="18" t="s">
        <v>40</v>
      </c>
      <c r="B165" s="58">
        <v>80.434777704289999</v>
      </c>
      <c r="C165" s="58">
        <v>108.992014650057</v>
      </c>
      <c r="D165" s="58">
        <v>75.310031815217002</v>
      </c>
      <c r="E165" s="58">
        <v>85.263187896827006</v>
      </c>
      <c r="F165" s="58">
        <v>75.572389238971994</v>
      </c>
      <c r="G165" s="58">
        <v>101.639260571116</v>
      </c>
      <c r="H165" s="58">
        <v>80.057494913124003</v>
      </c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</row>
    <row r="166" spans="1:22" s="14" customFormat="1" ht="8.65" customHeight="1" x14ac:dyDescent="0.15">
      <c r="A166" s="21" t="s">
        <v>41</v>
      </c>
      <c r="B166" s="59">
        <v>95.006320040879004</v>
      </c>
      <c r="C166" s="59">
        <v>105.22237076986799</v>
      </c>
      <c r="D166" s="59">
        <v>96.461516896578004</v>
      </c>
      <c r="E166" s="59">
        <v>78.291932802191994</v>
      </c>
      <c r="F166" s="59">
        <v>121.373961414435</v>
      </c>
      <c r="G166" s="59">
        <v>104.43513626772599</v>
      </c>
      <c r="H166" s="59">
        <v>95.426773963074993</v>
      </c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</row>
    <row r="167" spans="1:22" s="14" customFormat="1" ht="8.65" customHeight="1" x14ac:dyDescent="0.15">
      <c r="A167" s="18" t="s">
        <v>42</v>
      </c>
      <c r="B167" s="58">
        <v>88.856978633831005</v>
      </c>
      <c r="C167" s="58">
        <v>99.701320124874002</v>
      </c>
      <c r="D167" s="58">
        <v>114.187201428419</v>
      </c>
      <c r="E167" s="58">
        <v>89.761150310421996</v>
      </c>
      <c r="F167" s="58">
        <v>93.923968942486994</v>
      </c>
      <c r="G167" s="58">
        <v>93.179672106946995</v>
      </c>
      <c r="H167" s="58">
        <v>66.496351631356006</v>
      </c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</row>
    <row r="168" spans="1:22" s="14" customFormat="1" ht="8.65" customHeight="1" x14ac:dyDescent="0.15">
      <c r="A168" s="18" t="s">
        <v>43</v>
      </c>
      <c r="B168" s="58">
        <v>87.61131290726</v>
      </c>
      <c r="C168" s="58">
        <v>90.021219579966001</v>
      </c>
      <c r="D168" s="58">
        <v>64.491332796782004</v>
      </c>
      <c r="E168" s="58">
        <v>90.237752645566005</v>
      </c>
      <c r="F168" s="58">
        <v>84.527299208781002</v>
      </c>
      <c r="G168" s="58">
        <v>97.215453937098005</v>
      </c>
      <c r="H168" s="58">
        <v>86.709050817597003</v>
      </c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</row>
    <row r="169" spans="1:22" s="14" customFormat="1" ht="8.65" customHeight="1" x14ac:dyDescent="0.15">
      <c r="A169" s="18" t="s">
        <v>44</v>
      </c>
      <c r="B169" s="58">
        <v>85.946576411392002</v>
      </c>
      <c r="C169" s="58">
        <v>96.683442929921995</v>
      </c>
      <c r="D169" s="58">
        <v>94.326897159352001</v>
      </c>
      <c r="E169" s="58">
        <v>96.188031164769001</v>
      </c>
      <c r="F169" s="58">
        <v>88.246369166476001</v>
      </c>
      <c r="G169" s="58">
        <v>94.010696606653994</v>
      </c>
      <c r="H169" s="58">
        <v>77.899988936371997</v>
      </c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</row>
    <row r="170" spans="1:22" s="14" customFormat="1" ht="8.65" customHeight="1" x14ac:dyDescent="0.15">
      <c r="A170" s="21" t="s">
        <v>45</v>
      </c>
      <c r="B170" s="59">
        <v>76.337527720847007</v>
      </c>
      <c r="C170" s="59">
        <v>91.755230613978995</v>
      </c>
      <c r="D170" s="59">
        <v>42.017960234146003</v>
      </c>
      <c r="E170" s="59">
        <v>64.293523690076</v>
      </c>
      <c r="F170" s="59">
        <v>86.063165814312001</v>
      </c>
      <c r="G170" s="59">
        <v>82.148470727841001</v>
      </c>
      <c r="H170" s="59">
        <v>74.594638993857004</v>
      </c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</row>
    <row r="171" spans="1:22" s="5" customFormat="1" ht="12" customHeight="1" x14ac:dyDescent="0.2">
      <c r="A171" s="54" t="s">
        <v>70</v>
      </c>
      <c r="B171" s="2"/>
      <c r="C171" s="2"/>
      <c r="D171" s="2"/>
      <c r="E171" s="2"/>
      <c r="F171" s="2"/>
      <c r="G171" s="3"/>
      <c r="H171" s="6" t="s">
        <v>71</v>
      </c>
    </row>
    <row r="172" spans="1:22" s="5" customFormat="1" ht="12" customHeight="1" x14ac:dyDescent="0.2">
      <c r="A172" s="55" t="s">
        <v>72</v>
      </c>
      <c r="B172" s="2"/>
      <c r="C172" s="2"/>
      <c r="D172" s="2"/>
      <c r="E172" s="2"/>
      <c r="F172" s="2"/>
      <c r="G172" s="3"/>
      <c r="H172" s="6" t="s">
        <v>3</v>
      </c>
    </row>
    <row r="173" spans="1:22" s="5" customFormat="1" ht="12" customHeight="1" x14ac:dyDescent="0.2">
      <c r="A173" s="54" t="s">
        <v>78</v>
      </c>
      <c r="B173" s="2"/>
      <c r="C173" s="2"/>
      <c r="D173" s="2"/>
      <c r="E173" s="2"/>
      <c r="F173" s="2"/>
      <c r="G173" s="3"/>
      <c r="H173" s="3"/>
    </row>
    <row r="174" spans="1:22" s="5" customFormat="1" ht="12" customHeight="1" x14ac:dyDescent="0.2">
      <c r="A174" s="56" t="s">
        <v>73</v>
      </c>
      <c r="B174" s="2"/>
      <c r="C174" s="2"/>
      <c r="D174" s="2"/>
      <c r="E174" s="2"/>
      <c r="F174" s="2"/>
      <c r="G174" s="3"/>
      <c r="H174" s="3"/>
    </row>
    <row r="175" spans="1:22" ht="3" customHeight="1" x14ac:dyDescent="0.25">
      <c r="A175" s="8"/>
      <c r="B175" s="8"/>
      <c r="C175" s="8"/>
      <c r="D175" s="8"/>
      <c r="E175" s="8"/>
      <c r="F175" s="8"/>
      <c r="G175" s="8"/>
      <c r="H175" s="8"/>
      <c r="I175" s="9"/>
      <c r="J175" s="9"/>
      <c r="K175" s="9"/>
      <c r="L175" s="9"/>
      <c r="M175" s="9"/>
    </row>
    <row r="176" spans="1:22" ht="3" customHeight="1" x14ac:dyDescent="0.25">
      <c r="A176" s="9"/>
      <c r="B176" s="9"/>
      <c r="C176" s="9"/>
      <c r="D176" s="9"/>
      <c r="E176" s="9"/>
      <c r="F176" s="9"/>
      <c r="G176" s="9"/>
      <c r="H176" s="9"/>
    </row>
    <row r="177" spans="1:22" s="11" customFormat="1" ht="8.65" customHeight="1" x14ac:dyDescent="0.25">
      <c r="A177" s="200" t="s">
        <v>5</v>
      </c>
      <c r="B177" s="199" t="s">
        <v>6</v>
      </c>
      <c r="C177" s="199" t="s">
        <v>7</v>
      </c>
      <c r="D177" s="199" t="s">
        <v>8</v>
      </c>
      <c r="E177" s="199" t="s">
        <v>9</v>
      </c>
      <c r="F177" s="199" t="s">
        <v>10</v>
      </c>
      <c r="G177" s="199" t="s">
        <v>11</v>
      </c>
      <c r="H177" s="199" t="s">
        <v>12</v>
      </c>
    </row>
    <row r="178" spans="1:22" s="11" customFormat="1" ht="8.65" customHeight="1" x14ac:dyDescent="0.25">
      <c r="A178" s="200"/>
      <c r="B178" s="199"/>
      <c r="C178" s="199"/>
      <c r="D178" s="199"/>
      <c r="E178" s="199"/>
      <c r="F178" s="199"/>
      <c r="G178" s="199"/>
      <c r="H178" s="199"/>
    </row>
    <row r="179" spans="1:22" s="11" customFormat="1" ht="8.65" customHeight="1" x14ac:dyDescent="0.25">
      <c r="A179" s="200"/>
      <c r="B179" s="199"/>
      <c r="C179" s="199"/>
      <c r="D179" s="199"/>
      <c r="E179" s="199"/>
      <c r="F179" s="199"/>
      <c r="G179" s="199"/>
      <c r="H179" s="199"/>
    </row>
    <row r="180" spans="1:22" s="11" customFormat="1" ht="8.65" customHeight="1" x14ac:dyDescent="0.25">
      <c r="A180" s="200"/>
      <c r="B180" s="199"/>
      <c r="C180" s="199"/>
      <c r="D180" s="199"/>
      <c r="E180" s="199"/>
      <c r="F180" s="199"/>
      <c r="G180" s="199"/>
      <c r="H180" s="199"/>
    </row>
    <row r="181" spans="1:22" s="11" customFormat="1" ht="8.65" customHeight="1" x14ac:dyDescent="0.25">
      <c r="A181" s="200"/>
      <c r="B181" s="199"/>
      <c r="C181" s="199"/>
      <c r="D181" s="199"/>
      <c r="E181" s="199"/>
      <c r="F181" s="199"/>
      <c r="G181" s="199"/>
      <c r="H181" s="199"/>
    </row>
    <row r="182" spans="1:22" s="11" customFormat="1" ht="8.65" customHeight="1" x14ac:dyDescent="0.25">
      <c r="A182" s="200"/>
      <c r="B182" s="199"/>
      <c r="C182" s="199"/>
      <c r="D182" s="199"/>
      <c r="E182" s="199"/>
      <c r="F182" s="199"/>
      <c r="G182" s="199"/>
      <c r="H182" s="199"/>
    </row>
    <row r="183" spans="1:22" ht="3" customHeight="1" x14ac:dyDescent="0.25">
      <c r="A183" s="8"/>
      <c r="B183" s="8"/>
      <c r="C183" s="8"/>
      <c r="D183" s="8"/>
      <c r="E183" s="8"/>
      <c r="F183" s="8"/>
      <c r="G183" s="8"/>
      <c r="H183" s="8"/>
    </row>
    <row r="184" spans="1:22" ht="3" customHeight="1" x14ac:dyDescent="0.25">
      <c r="A184" s="9"/>
      <c r="B184" s="9"/>
      <c r="C184" s="9"/>
      <c r="D184" s="9"/>
      <c r="E184" s="9"/>
      <c r="F184" s="9"/>
      <c r="G184" s="9"/>
      <c r="H184" s="9"/>
    </row>
    <row r="185" spans="1:22" s="14" customFormat="1" ht="8.65" customHeight="1" x14ac:dyDescent="0.15">
      <c r="A185" s="12">
        <v>2007</v>
      </c>
      <c r="B185" s="62"/>
      <c r="C185" s="62"/>
      <c r="D185" s="62"/>
      <c r="E185" s="62"/>
      <c r="F185" s="62"/>
      <c r="G185" s="62"/>
      <c r="H185" s="62"/>
    </row>
    <row r="186" spans="1:22" s="17" customFormat="1" ht="8.65" customHeight="1" x14ac:dyDescent="0.15">
      <c r="A186" s="15" t="s">
        <v>13</v>
      </c>
      <c r="B186" s="57">
        <v>91.125811110791005</v>
      </c>
      <c r="C186" s="57">
        <v>95.258719144797993</v>
      </c>
      <c r="D186" s="57">
        <v>108.926618596693</v>
      </c>
      <c r="E186" s="57">
        <v>86.141472542746001</v>
      </c>
      <c r="F186" s="57">
        <v>97.920607707933996</v>
      </c>
      <c r="G186" s="57">
        <v>96.286874940638995</v>
      </c>
      <c r="H186" s="57">
        <v>82.474630847056005</v>
      </c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</row>
    <row r="187" spans="1:22" s="17" customFormat="1" ht="3.95" customHeight="1" x14ac:dyDescent="0.15">
      <c r="A187" s="15"/>
      <c r="B187" s="57"/>
      <c r="C187" s="57"/>
      <c r="D187" s="57"/>
      <c r="E187" s="57"/>
      <c r="F187" s="57"/>
      <c r="G187" s="57"/>
      <c r="H187" s="57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</row>
    <row r="188" spans="1:22" s="14" customFormat="1" ht="8.65" customHeight="1" x14ac:dyDescent="0.15">
      <c r="A188" s="18" t="s">
        <v>14</v>
      </c>
      <c r="B188" s="58">
        <v>86.971814586500997</v>
      </c>
      <c r="C188" s="58">
        <v>83.087951930844994</v>
      </c>
      <c r="D188" s="58">
        <v>63.427616083861999</v>
      </c>
      <c r="E188" s="58">
        <v>86.262454524977002</v>
      </c>
      <c r="F188" s="58">
        <v>102.166609307651</v>
      </c>
      <c r="G188" s="58">
        <v>80.826494265771998</v>
      </c>
      <c r="H188" s="58">
        <v>82.564174202580006</v>
      </c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</row>
    <row r="189" spans="1:22" s="14" customFormat="1" ht="8.65" customHeight="1" x14ac:dyDescent="0.15">
      <c r="A189" s="18" t="s">
        <v>15</v>
      </c>
      <c r="B189" s="58">
        <v>99.152908311340994</v>
      </c>
      <c r="C189" s="58">
        <v>83.589531616920993</v>
      </c>
      <c r="D189" s="58">
        <v>142.948811464405</v>
      </c>
      <c r="E189" s="58">
        <v>94.382035594742007</v>
      </c>
      <c r="F189" s="58">
        <v>123.066006237317</v>
      </c>
      <c r="G189" s="58">
        <v>117.611159579545</v>
      </c>
      <c r="H189" s="58">
        <v>96.104633035397001</v>
      </c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</row>
    <row r="190" spans="1:22" s="14" customFormat="1" ht="8.65" customHeight="1" x14ac:dyDescent="0.15">
      <c r="A190" s="18" t="s">
        <v>16</v>
      </c>
      <c r="B190" s="58">
        <v>92.325133600059004</v>
      </c>
      <c r="C190" s="58">
        <v>88.889080343068997</v>
      </c>
      <c r="D190" s="58">
        <v>62.308952001443998</v>
      </c>
      <c r="E190" s="58">
        <v>59.2856650505</v>
      </c>
      <c r="F190" s="58">
        <v>121.546822097144</v>
      </c>
      <c r="G190" s="58">
        <v>105.360173321609</v>
      </c>
      <c r="H190" s="58">
        <v>101.773260362855</v>
      </c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</row>
    <row r="191" spans="1:22" s="14" customFormat="1" ht="8.65" customHeight="1" x14ac:dyDescent="0.15">
      <c r="A191" s="21" t="s">
        <v>17</v>
      </c>
      <c r="B191" s="59">
        <v>131.409668792432</v>
      </c>
      <c r="C191" s="59">
        <v>72.801905452677005</v>
      </c>
      <c r="D191" s="59">
        <v>139.24073106162001</v>
      </c>
      <c r="E191" s="59">
        <v>83.588567884609006</v>
      </c>
      <c r="F191" s="59">
        <v>117.018585318311</v>
      </c>
      <c r="G191" s="59">
        <v>90.013855213024002</v>
      </c>
      <c r="H191" s="59">
        <v>66.945226786066002</v>
      </c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</row>
    <row r="192" spans="1:22" s="14" customFormat="1" ht="8.65" customHeight="1" x14ac:dyDescent="0.15">
      <c r="A192" s="18" t="s">
        <v>18</v>
      </c>
      <c r="B192" s="58">
        <v>92.989996244698006</v>
      </c>
      <c r="C192" s="58">
        <v>97.237068355085995</v>
      </c>
      <c r="D192" s="58">
        <v>86.229686625857994</v>
      </c>
      <c r="E192" s="58">
        <v>97.187851487055994</v>
      </c>
      <c r="F192" s="58">
        <v>117.724147390883</v>
      </c>
      <c r="G192" s="58">
        <v>96.552128293145003</v>
      </c>
      <c r="H192" s="58">
        <v>75.120824608212999</v>
      </c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</row>
    <row r="193" spans="1:22" s="14" customFormat="1" ht="8.65" customHeight="1" x14ac:dyDescent="0.15">
      <c r="A193" s="18" t="s">
        <v>19</v>
      </c>
      <c r="B193" s="58">
        <v>84.800148532451004</v>
      </c>
      <c r="C193" s="58">
        <v>110.599801318498</v>
      </c>
      <c r="D193" s="58">
        <v>104.72775510682099</v>
      </c>
      <c r="E193" s="58">
        <v>72.542600676231999</v>
      </c>
      <c r="F193" s="58">
        <v>83.175984667604993</v>
      </c>
      <c r="G193" s="58">
        <v>83.283809762359994</v>
      </c>
      <c r="H193" s="58">
        <v>73.602233356305007</v>
      </c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</row>
    <row r="194" spans="1:22" s="14" customFormat="1" ht="8.65" customHeight="1" x14ac:dyDescent="0.15">
      <c r="A194" s="18" t="s">
        <v>20</v>
      </c>
      <c r="B194" s="58">
        <v>89.894476671025998</v>
      </c>
      <c r="C194" s="58">
        <v>97.771001905058</v>
      </c>
      <c r="D194" s="58">
        <v>74.231435603617001</v>
      </c>
      <c r="E194" s="58">
        <v>68.999463520389995</v>
      </c>
      <c r="F194" s="58">
        <v>96.245114242209993</v>
      </c>
      <c r="G194" s="58">
        <v>101.42881616194801</v>
      </c>
      <c r="H194" s="58">
        <v>81.613905412696994</v>
      </c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</row>
    <row r="195" spans="1:22" s="14" customFormat="1" ht="8.65" customHeight="1" x14ac:dyDescent="0.15">
      <c r="A195" s="21" t="s">
        <v>21</v>
      </c>
      <c r="B195" s="59">
        <v>91.257372655940003</v>
      </c>
      <c r="C195" s="59">
        <v>90.504961280282998</v>
      </c>
      <c r="D195" s="59">
        <v>79.627765158578995</v>
      </c>
      <c r="E195" s="59">
        <v>94.283606706621995</v>
      </c>
      <c r="F195" s="59">
        <v>109.54600286938199</v>
      </c>
      <c r="G195" s="59">
        <v>89.325202949165998</v>
      </c>
      <c r="H195" s="59">
        <v>90.331500896031997</v>
      </c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</row>
    <row r="196" spans="1:22" s="14" customFormat="1" ht="8.65" customHeight="1" x14ac:dyDescent="0.15">
      <c r="A196" s="18" t="s">
        <v>22</v>
      </c>
      <c r="B196" s="58">
        <v>90.104979329074993</v>
      </c>
      <c r="C196" s="58">
        <v>108.166663182322</v>
      </c>
      <c r="D196" s="58">
        <v>119.92456287401799</v>
      </c>
      <c r="E196" s="58">
        <v>69.608921622159002</v>
      </c>
      <c r="F196" s="58">
        <v>104.289816859756</v>
      </c>
      <c r="G196" s="58">
        <v>116.73159942306199</v>
      </c>
      <c r="H196" s="58">
        <v>88.288100975966003</v>
      </c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</row>
    <row r="197" spans="1:22" s="14" customFormat="1" ht="8.65" customHeight="1" x14ac:dyDescent="0.15">
      <c r="A197" s="18" t="s">
        <v>23</v>
      </c>
      <c r="B197" s="58">
        <v>86.065793086431</v>
      </c>
      <c r="C197" s="58">
        <v>92.768619808590003</v>
      </c>
      <c r="D197" s="58">
        <v>76.385922871017996</v>
      </c>
      <c r="E197" s="58">
        <v>108.553246373703</v>
      </c>
      <c r="F197" s="58">
        <v>77.493012670202006</v>
      </c>
      <c r="G197" s="58">
        <v>83.146189276694997</v>
      </c>
      <c r="H197" s="58">
        <v>91.429702847002005</v>
      </c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</row>
    <row r="198" spans="1:22" s="14" customFormat="1" ht="8.65" customHeight="1" x14ac:dyDescent="0.15">
      <c r="A198" s="18" t="s">
        <v>24</v>
      </c>
      <c r="B198" s="58">
        <v>82.198068655135998</v>
      </c>
      <c r="C198" s="58">
        <v>93.553519444285001</v>
      </c>
      <c r="D198" s="58">
        <v>98.062856236098995</v>
      </c>
      <c r="E198" s="58">
        <v>99.594926861570002</v>
      </c>
      <c r="F198" s="58">
        <v>80.771414957561007</v>
      </c>
      <c r="G198" s="58">
        <v>76.835388381041</v>
      </c>
      <c r="H198" s="58">
        <v>78.609668023431993</v>
      </c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</row>
    <row r="199" spans="1:22" s="14" customFormat="1" ht="8.65" customHeight="1" x14ac:dyDescent="0.15">
      <c r="A199" s="21" t="s">
        <v>25</v>
      </c>
      <c r="B199" s="59">
        <v>93.633078806349999</v>
      </c>
      <c r="C199" s="59">
        <v>105.99805725378801</v>
      </c>
      <c r="D199" s="59">
        <v>53.116265218568998</v>
      </c>
      <c r="E199" s="59">
        <v>83.860657717853996</v>
      </c>
      <c r="F199" s="59">
        <v>92.446574611402994</v>
      </c>
      <c r="G199" s="59">
        <v>107.182338147759</v>
      </c>
      <c r="H199" s="59">
        <v>109.95774163692801</v>
      </c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</row>
    <row r="200" spans="1:22" s="14" customFormat="1" ht="8.65" customHeight="1" x14ac:dyDescent="0.15">
      <c r="A200" s="18" t="s">
        <v>26</v>
      </c>
      <c r="B200" s="58">
        <v>87.303230721104001</v>
      </c>
      <c r="C200" s="58">
        <v>99.595112898409994</v>
      </c>
      <c r="D200" s="58">
        <v>73.084202029335003</v>
      </c>
      <c r="E200" s="58">
        <v>85.294335167097998</v>
      </c>
      <c r="F200" s="58">
        <v>82.542884678931998</v>
      </c>
      <c r="G200" s="58">
        <v>107.187941014826</v>
      </c>
      <c r="H200" s="58">
        <v>68.755239374785006</v>
      </c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</row>
    <row r="201" spans="1:22" s="14" customFormat="1" ht="8.65" customHeight="1" x14ac:dyDescent="0.15">
      <c r="A201" s="18" t="s">
        <v>27</v>
      </c>
      <c r="B201" s="58">
        <v>89.648440260241998</v>
      </c>
      <c r="C201" s="58">
        <v>92.340714965727003</v>
      </c>
      <c r="D201" s="58">
        <v>58.069669659466001</v>
      </c>
      <c r="E201" s="58">
        <v>106.299866076679</v>
      </c>
      <c r="F201" s="58">
        <v>93.079063323561996</v>
      </c>
      <c r="G201" s="58">
        <v>96.716789162322996</v>
      </c>
      <c r="H201" s="58">
        <v>78.668276483441005</v>
      </c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</row>
    <row r="202" spans="1:22" s="14" customFormat="1" ht="8.65" customHeight="1" x14ac:dyDescent="0.15">
      <c r="A202" s="18" t="s">
        <v>28</v>
      </c>
      <c r="B202" s="58">
        <v>86.778358286138996</v>
      </c>
      <c r="C202" s="58">
        <v>112.02644045602</v>
      </c>
      <c r="D202" s="58">
        <v>74.572051740549</v>
      </c>
      <c r="E202" s="58">
        <v>78.012835453174006</v>
      </c>
      <c r="F202" s="58">
        <v>85.359543417319998</v>
      </c>
      <c r="G202" s="58">
        <v>94.858727398350993</v>
      </c>
      <c r="H202" s="58">
        <v>72.315580538543998</v>
      </c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</row>
    <row r="203" spans="1:22" s="14" customFormat="1" ht="8.65" customHeight="1" x14ac:dyDescent="0.15">
      <c r="A203" s="21" t="s">
        <v>29</v>
      </c>
      <c r="B203" s="59">
        <v>91.322183981763004</v>
      </c>
      <c r="C203" s="59">
        <v>91.185234436844993</v>
      </c>
      <c r="D203" s="59">
        <v>83.467668897465998</v>
      </c>
      <c r="E203" s="59">
        <v>99.617188944204997</v>
      </c>
      <c r="F203" s="59">
        <v>99.351434341751002</v>
      </c>
      <c r="G203" s="59">
        <v>115.43478871168099</v>
      </c>
      <c r="H203" s="59">
        <v>77.377417711589999</v>
      </c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</row>
    <row r="204" spans="1:22" s="14" customFormat="1" ht="8.65" customHeight="1" x14ac:dyDescent="0.15">
      <c r="A204" s="18" t="s">
        <v>30</v>
      </c>
      <c r="B204" s="58">
        <v>92.971475270301994</v>
      </c>
      <c r="C204" s="58">
        <v>98.807078402181006</v>
      </c>
      <c r="D204" s="58">
        <v>119.852815660922</v>
      </c>
      <c r="E204" s="58">
        <v>88.937598783883999</v>
      </c>
      <c r="F204" s="58">
        <v>118.62608129748401</v>
      </c>
      <c r="G204" s="58">
        <v>88.416454781474997</v>
      </c>
      <c r="H204" s="58">
        <v>82.527879309979994</v>
      </c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</row>
    <row r="205" spans="1:22" s="14" customFormat="1" ht="8.65" customHeight="1" x14ac:dyDescent="0.15">
      <c r="A205" s="18" t="s">
        <v>31</v>
      </c>
      <c r="B205" s="58">
        <v>88.466200835823003</v>
      </c>
      <c r="C205" s="58">
        <v>97.768298174943993</v>
      </c>
      <c r="D205" s="58">
        <v>111.836063010915</v>
      </c>
      <c r="E205" s="58">
        <v>119.10004056048901</v>
      </c>
      <c r="F205" s="58">
        <v>94.173580194286998</v>
      </c>
      <c r="G205" s="58">
        <v>96.028978052455003</v>
      </c>
      <c r="H205" s="58">
        <v>79.143502575914994</v>
      </c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</row>
    <row r="206" spans="1:22" s="14" customFormat="1" ht="8.65" customHeight="1" x14ac:dyDescent="0.15">
      <c r="A206" s="18" t="s">
        <v>32</v>
      </c>
      <c r="B206" s="58">
        <v>89.301032582408993</v>
      </c>
      <c r="C206" s="58">
        <v>109.923630455815</v>
      </c>
      <c r="D206" s="58">
        <v>111.51530761579799</v>
      </c>
      <c r="E206" s="58">
        <v>75.037247438351997</v>
      </c>
      <c r="F206" s="58">
        <v>106.14012449007799</v>
      </c>
      <c r="G206" s="58">
        <v>93.061094279499997</v>
      </c>
      <c r="H206" s="58">
        <v>74.942233680724996</v>
      </c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</row>
    <row r="207" spans="1:22" s="14" customFormat="1" ht="8.65" customHeight="1" x14ac:dyDescent="0.15">
      <c r="A207" s="21" t="s">
        <v>33</v>
      </c>
      <c r="B207" s="59">
        <v>89.531999742452996</v>
      </c>
      <c r="C207" s="59">
        <v>87.630796214892001</v>
      </c>
      <c r="D207" s="59">
        <v>7.4178473694039999</v>
      </c>
      <c r="E207" s="59">
        <v>75.034202307290997</v>
      </c>
      <c r="F207" s="59">
        <v>63.384952189977</v>
      </c>
      <c r="G207" s="59">
        <v>104.45442243730299</v>
      </c>
      <c r="H207" s="59">
        <v>98.261725162494997</v>
      </c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</row>
    <row r="208" spans="1:22" s="14" customFormat="1" ht="8.65" customHeight="1" x14ac:dyDescent="0.15">
      <c r="A208" s="18" t="s">
        <v>34</v>
      </c>
      <c r="B208" s="58">
        <v>89.708783732496002</v>
      </c>
      <c r="C208" s="58">
        <v>96.171160560885994</v>
      </c>
      <c r="D208" s="58">
        <v>46.802021489687</v>
      </c>
      <c r="E208" s="58">
        <v>65.836516122646998</v>
      </c>
      <c r="F208" s="58">
        <v>92.033203926911995</v>
      </c>
      <c r="G208" s="58">
        <v>102.04439171752399</v>
      </c>
      <c r="H208" s="58">
        <v>80.475983872762001</v>
      </c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</row>
    <row r="209" spans="1:22" s="14" customFormat="1" ht="8.65" customHeight="1" x14ac:dyDescent="0.15">
      <c r="A209" s="18" t="s">
        <v>35</v>
      </c>
      <c r="B209" s="58">
        <v>84.884615733665001</v>
      </c>
      <c r="C209" s="58">
        <v>85.762566631591</v>
      </c>
      <c r="D209" s="58">
        <v>44.242247847332003</v>
      </c>
      <c r="E209" s="58">
        <v>86.727277606726005</v>
      </c>
      <c r="F209" s="58">
        <v>76.555975288607996</v>
      </c>
      <c r="G209" s="58">
        <v>91.730066149885005</v>
      </c>
      <c r="H209" s="58">
        <v>74.500761610159003</v>
      </c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</row>
    <row r="210" spans="1:22" s="14" customFormat="1" ht="8.65" customHeight="1" x14ac:dyDescent="0.15">
      <c r="A210" s="18" t="s">
        <v>36</v>
      </c>
      <c r="B210" s="58">
        <v>85.631596841706994</v>
      </c>
      <c r="C210" s="58">
        <v>80.598911318239999</v>
      </c>
      <c r="D210" s="58">
        <v>227.74104039680699</v>
      </c>
      <c r="E210" s="58">
        <v>77.203051603400993</v>
      </c>
      <c r="F210" s="58">
        <v>103.585168445036</v>
      </c>
      <c r="G210" s="58">
        <v>129.01569275047601</v>
      </c>
      <c r="H210" s="58">
        <v>94.903749247837993</v>
      </c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</row>
    <row r="211" spans="1:22" s="14" customFormat="1" ht="8.65" customHeight="1" x14ac:dyDescent="0.15">
      <c r="A211" s="21" t="s">
        <v>37</v>
      </c>
      <c r="B211" s="59">
        <v>85.845619145941995</v>
      </c>
      <c r="C211" s="59">
        <v>85.038831872200007</v>
      </c>
      <c r="D211" s="59">
        <v>75.413438239710999</v>
      </c>
      <c r="E211" s="59">
        <v>89.469951980507005</v>
      </c>
      <c r="F211" s="59">
        <v>72.402759373554005</v>
      </c>
      <c r="G211" s="59">
        <v>81.162619394879997</v>
      </c>
      <c r="H211" s="59">
        <v>82.615364867466994</v>
      </c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</row>
    <row r="212" spans="1:22" s="14" customFormat="1" ht="8.65" customHeight="1" x14ac:dyDescent="0.15">
      <c r="A212" s="18" t="s">
        <v>38</v>
      </c>
      <c r="B212" s="58">
        <v>91.477102807056994</v>
      </c>
      <c r="C212" s="58">
        <v>111.078082989001</v>
      </c>
      <c r="D212" s="58">
        <v>81.304533281499999</v>
      </c>
      <c r="E212" s="58">
        <v>105.242811750211</v>
      </c>
      <c r="F212" s="58">
        <v>98.048480973196007</v>
      </c>
      <c r="G212" s="58">
        <v>92.500990302144004</v>
      </c>
      <c r="H212" s="58">
        <v>84.032857256412996</v>
      </c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</row>
    <row r="213" spans="1:22" s="14" customFormat="1" ht="8.65" customHeight="1" x14ac:dyDescent="0.15">
      <c r="A213" s="18" t="s">
        <v>39</v>
      </c>
      <c r="B213" s="58">
        <v>85.319218119881</v>
      </c>
      <c r="C213" s="58">
        <v>90.340867780574996</v>
      </c>
      <c r="D213" s="58">
        <v>73.386775485347997</v>
      </c>
      <c r="E213" s="58">
        <v>86.903873086692997</v>
      </c>
      <c r="F213" s="58">
        <v>102.510788993376</v>
      </c>
      <c r="G213" s="58">
        <v>86.250615534204996</v>
      </c>
      <c r="H213" s="58">
        <v>78.746810279949997</v>
      </c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</row>
    <row r="214" spans="1:22" s="14" customFormat="1" ht="8.65" customHeight="1" x14ac:dyDescent="0.15">
      <c r="A214" s="18" t="s">
        <v>40</v>
      </c>
      <c r="B214" s="58">
        <v>82.018782442632002</v>
      </c>
      <c r="C214" s="58">
        <v>97.227057046922994</v>
      </c>
      <c r="D214" s="58">
        <v>80.318890432239002</v>
      </c>
      <c r="E214" s="58">
        <v>89.619297297508993</v>
      </c>
      <c r="F214" s="58">
        <v>65.542041956364002</v>
      </c>
      <c r="G214" s="58">
        <v>93.828254726786</v>
      </c>
      <c r="H214" s="58">
        <v>78.744361866974998</v>
      </c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</row>
    <row r="215" spans="1:22" s="14" customFormat="1" ht="8.65" customHeight="1" x14ac:dyDescent="0.15">
      <c r="A215" s="21" t="s">
        <v>41</v>
      </c>
      <c r="B215" s="59">
        <v>98.048862804376995</v>
      </c>
      <c r="C215" s="59">
        <v>115.72153700688099</v>
      </c>
      <c r="D215" s="59">
        <v>98.098058175315003</v>
      </c>
      <c r="E215" s="59">
        <v>74.968561022082994</v>
      </c>
      <c r="F215" s="59">
        <v>131.529143223962</v>
      </c>
      <c r="G215" s="59">
        <v>106.54537555138</v>
      </c>
      <c r="H215" s="59">
        <v>95.472112464248994</v>
      </c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</row>
    <row r="216" spans="1:22" s="14" customFormat="1" ht="8.65" customHeight="1" x14ac:dyDescent="0.15">
      <c r="A216" s="18" t="s">
        <v>42</v>
      </c>
      <c r="B216" s="58">
        <v>90.145672863396001</v>
      </c>
      <c r="C216" s="58">
        <v>92.722316408449004</v>
      </c>
      <c r="D216" s="58">
        <v>119.095649838482</v>
      </c>
      <c r="E216" s="58">
        <v>95.665840717747002</v>
      </c>
      <c r="F216" s="58">
        <v>113.20927528619499</v>
      </c>
      <c r="G216" s="58">
        <v>91.561226664317005</v>
      </c>
      <c r="H216" s="58">
        <v>73.716552489912999</v>
      </c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</row>
    <row r="217" spans="1:22" s="14" customFormat="1" ht="8.65" customHeight="1" x14ac:dyDescent="0.15">
      <c r="A217" s="18" t="s">
        <v>43</v>
      </c>
      <c r="B217" s="58">
        <v>90.305497839889995</v>
      </c>
      <c r="C217" s="58">
        <v>90.981147233494994</v>
      </c>
      <c r="D217" s="58">
        <v>76.035304432554</v>
      </c>
      <c r="E217" s="58">
        <v>94.130349847896994</v>
      </c>
      <c r="F217" s="58">
        <v>87.585099605474994</v>
      </c>
      <c r="G217" s="58">
        <v>97.888695349087001</v>
      </c>
      <c r="H217" s="58">
        <v>87.496669573017002</v>
      </c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</row>
    <row r="218" spans="1:22" s="14" customFormat="1" ht="8.65" customHeight="1" x14ac:dyDescent="0.15">
      <c r="A218" s="18" t="s">
        <v>44</v>
      </c>
      <c r="B218" s="58">
        <v>88.613298694311993</v>
      </c>
      <c r="C218" s="58">
        <v>100.59016319537299</v>
      </c>
      <c r="D218" s="58">
        <v>104.24856352718599</v>
      </c>
      <c r="E218" s="58">
        <v>90.198028465312007</v>
      </c>
      <c r="F218" s="58">
        <v>97.826126705676998</v>
      </c>
      <c r="G218" s="58">
        <v>95.998125208831993</v>
      </c>
      <c r="H218" s="58">
        <v>79.542881335396004</v>
      </c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</row>
    <row r="219" spans="1:22" s="14" customFormat="1" ht="8.65" customHeight="1" x14ac:dyDescent="0.15">
      <c r="A219" s="21" t="s">
        <v>45</v>
      </c>
      <c r="B219" s="59">
        <v>78.943276448665998</v>
      </c>
      <c r="C219" s="59">
        <v>81.568768896820998</v>
      </c>
      <c r="D219" s="59">
        <v>46.076166969132998</v>
      </c>
      <c r="E219" s="59">
        <v>69.512197737999998</v>
      </c>
      <c r="F219" s="59">
        <v>96.454827514281007</v>
      </c>
      <c r="G219" s="59">
        <v>86.876336838236</v>
      </c>
      <c r="H219" s="59">
        <v>76.067932301336995</v>
      </c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</row>
    <row r="220" spans="1:22" s="14" customFormat="1" ht="8.65" customHeight="1" x14ac:dyDescent="0.15">
      <c r="A220" s="12"/>
      <c r="B220" s="62"/>
      <c r="C220" s="62"/>
      <c r="D220" s="62"/>
      <c r="E220" s="62"/>
      <c r="F220" s="62"/>
      <c r="G220" s="62"/>
      <c r="H220" s="62"/>
    </row>
    <row r="221" spans="1:22" s="14" customFormat="1" ht="8.65" customHeight="1" x14ac:dyDescent="0.15">
      <c r="A221" s="12">
        <v>2008</v>
      </c>
      <c r="B221" s="62"/>
      <c r="C221" s="62"/>
      <c r="D221" s="62"/>
      <c r="E221" s="62"/>
      <c r="F221" s="62"/>
      <c r="G221" s="62"/>
      <c r="H221" s="62"/>
    </row>
    <row r="222" spans="1:22" s="17" customFormat="1" ht="8.65" customHeight="1" x14ac:dyDescent="0.15">
      <c r="A222" s="15" t="s">
        <v>13</v>
      </c>
      <c r="B222" s="57">
        <v>92.073813481862999</v>
      </c>
      <c r="C222" s="57">
        <v>95.216194271562003</v>
      </c>
      <c r="D222" s="57">
        <v>103.285656829771</v>
      </c>
      <c r="E222" s="57">
        <v>86.760912963562006</v>
      </c>
      <c r="F222" s="57">
        <v>101.53429350221499</v>
      </c>
      <c r="G222" s="57">
        <v>94.965067084923007</v>
      </c>
      <c r="H222" s="57">
        <v>84.079565217340999</v>
      </c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</row>
    <row r="223" spans="1:22" s="17" customFormat="1" ht="3.95" customHeight="1" x14ac:dyDescent="0.15">
      <c r="A223" s="15"/>
      <c r="B223" s="57"/>
      <c r="C223" s="57"/>
      <c r="D223" s="57"/>
      <c r="E223" s="57"/>
      <c r="F223" s="57"/>
      <c r="G223" s="57"/>
      <c r="H223" s="57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</row>
    <row r="224" spans="1:22" s="14" customFormat="1" ht="8.65" customHeight="1" x14ac:dyDescent="0.15">
      <c r="A224" s="18" t="s">
        <v>14</v>
      </c>
      <c r="B224" s="58">
        <v>87.344956681092</v>
      </c>
      <c r="C224" s="58">
        <v>90.306274720260006</v>
      </c>
      <c r="D224" s="58">
        <v>54.147939203176001</v>
      </c>
      <c r="E224" s="58">
        <v>85.299032026142001</v>
      </c>
      <c r="F224" s="58">
        <v>96.172938637868995</v>
      </c>
      <c r="G224" s="58">
        <v>77.531416896972999</v>
      </c>
      <c r="H224" s="58">
        <v>82.500918247079994</v>
      </c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</row>
    <row r="225" spans="1:22" s="14" customFormat="1" ht="8.65" customHeight="1" x14ac:dyDescent="0.15">
      <c r="A225" s="18" t="s">
        <v>15</v>
      </c>
      <c r="B225" s="58">
        <v>98.288355035601001</v>
      </c>
      <c r="C225" s="58">
        <v>82.035186110864004</v>
      </c>
      <c r="D225" s="58">
        <v>133.98791061721801</v>
      </c>
      <c r="E225" s="58">
        <v>93.136182001031997</v>
      </c>
      <c r="F225" s="58">
        <v>127.285899122855</v>
      </c>
      <c r="G225" s="58">
        <v>110.45082329854699</v>
      </c>
      <c r="H225" s="58">
        <v>91.653101284292006</v>
      </c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</row>
    <row r="226" spans="1:22" s="14" customFormat="1" ht="8.65" customHeight="1" x14ac:dyDescent="0.15">
      <c r="A226" s="18" t="s">
        <v>16</v>
      </c>
      <c r="B226" s="58">
        <v>94.738405665336998</v>
      </c>
      <c r="C226" s="58">
        <v>86.557981368385995</v>
      </c>
      <c r="D226" s="58">
        <v>68.406386514030004</v>
      </c>
      <c r="E226" s="58">
        <v>69.918092567550005</v>
      </c>
      <c r="F226" s="58">
        <v>134.878555985894</v>
      </c>
      <c r="G226" s="58">
        <v>104.05197944598</v>
      </c>
      <c r="H226" s="58">
        <v>97.861011079552995</v>
      </c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</row>
    <row r="227" spans="1:22" s="14" customFormat="1" ht="8.65" customHeight="1" x14ac:dyDescent="0.15">
      <c r="A227" s="21" t="s">
        <v>17</v>
      </c>
      <c r="B227" s="59">
        <v>120.267509132969</v>
      </c>
      <c r="C227" s="59">
        <v>82.388478579780994</v>
      </c>
      <c r="D227" s="59">
        <v>126.715846937675</v>
      </c>
      <c r="E227" s="59">
        <v>92.218489254190999</v>
      </c>
      <c r="F227" s="59">
        <v>97.019031939482005</v>
      </c>
      <c r="G227" s="59">
        <v>95.666607187216997</v>
      </c>
      <c r="H227" s="59">
        <v>70.049405873954001</v>
      </c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</row>
    <row r="228" spans="1:22" s="14" customFormat="1" ht="8.65" customHeight="1" x14ac:dyDescent="0.15">
      <c r="A228" s="18" t="s">
        <v>18</v>
      </c>
      <c r="B228" s="58">
        <v>92.590172003842994</v>
      </c>
      <c r="C228" s="58">
        <v>93.639159564679005</v>
      </c>
      <c r="D228" s="58">
        <v>86.686428117969996</v>
      </c>
      <c r="E228" s="58">
        <v>95.979604228374996</v>
      </c>
      <c r="F228" s="58">
        <v>132.41318634409501</v>
      </c>
      <c r="G228" s="58">
        <v>91.717924936675004</v>
      </c>
      <c r="H228" s="58">
        <v>77.895728729319003</v>
      </c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</row>
    <row r="229" spans="1:22" s="14" customFormat="1" ht="8.65" customHeight="1" x14ac:dyDescent="0.15">
      <c r="A229" s="18" t="s">
        <v>19</v>
      </c>
      <c r="B229" s="58">
        <v>86.361413913603002</v>
      </c>
      <c r="C229" s="58">
        <v>115.026589730425</v>
      </c>
      <c r="D229" s="58">
        <v>92.784443027288006</v>
      </c>
      <c r="E229" s="58">
        <v>73.495422188052004</v>
      </c>
      <c r="F229" s="58">
        <v>83.248705394682005</v>
      </c>
      <c r="G229" s="58">
        <v>85.165596919126997</v>
      </c>
      <c r="H229" s="58">
        <v>73.526680649390002</v>
      </c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</row>
    <row r="230" spans="1:22" s="14" customFormat="1" ht="8.65" customHeight="1" x14ac:dyDescent="0.15">
      <c r="A230" s="18" t="s">
        <v>20</v>
      </c>
      <c r="B230" s="58">
        <v>91.942560824707002</v>
      </c>
      <c r="C230" s="58">
        <v>96.096402149271</v>
      </c>
      <c r="D230" s="58">
        <v>76.584677346559005</v>
      </c>
      <c r="E230" s="58">
        <v>128.68879220396599</v>
      </c>
      <c r="F230" s="58">
        <v>100.43957098323099</v>
      </c>
      <c r="G230" s="58">
        <v>99.818797872214006</v>
      </c>
      <c r="H230" s="58">
        <v>84.013017964048004</v>
      </c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</row>
    <row r="231" spans="1:22" s="14" customFormat="1" ht="8.65" customHeight="1" x14ac:dyDescent="0.15">
      <c r="A231" s="21" t="s">
        <v>21</v>
      </c>
      <c r="B231" s="59">
        <v>92.547125633996998</v>
      </c>
      <c r="C231" s="59">
        <v>84.278239542826995</v>
      </c>
      <c r="D231" s="59">
        <v>75.636167352179996</v>
      </c>
      <c r="E231" s="59">
        <v>93.327537243809005</v>
      </c>
      <c r="F231" s="59">
        <v>109.063925722329</v>
      </c>
      <c r="G231" s="59">
        <v>89.708749303570002</v>
      </c>
      <c r="H231" s="59">
        <v>92.799267280603004</v>
      </c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</row>
    <row r="232" spans="1:22" s="14" customFormat="1" ht="8.65" customHeight="1" x14ac:dyDescent="0.15">
      <c r="A232" s="18" t="s">
        <v>22</v>
      </c>
      <c r="B232" s="58">
        <v>91.669674395371004</v>
      </c>
      <c r="C232" s="58">
        <v>101.933142391236</v>
      </c>
      <c r="D232" s="58">
        <v>101.66468489893001</v>
      </c>
      <c r="E232" s="58">
        <v>65.657119505306994</v>
      </c>
      <c r="F232" s="58">
        <v>96.432943328337998</v>
      </c>
      <c r="G232" s="58">
        <v>114.93159718364301</v>
      </c>
      <c r="H232" s="58">
        <v>91.137870163841001</v>
      </c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</row>
    <row r="233" spans="1:22" s="14" customFormat="1" ht="8.65" customHeight="1" x14ac:dyDescent="0.15">
      <c r="A233" s="18" t="s">
        <v>23</v>
      </c>
      <c r="B233" s="58">
        <v>87.659626559800003</v>
      </c>
      <c r="C233" s="58">
        <v>93.191170181407998</v>
      </c>
      <c r="D233" s="58">
        <v>63.318345419175998</v>
      </c>
      <c r="E233" s="58">
        <v>97.676006047658007</v>
      </c>
      <c r="F233" s="58">
        <v>79.975248085005006</v>
      </c>
      <c r="G233" s="58">
        <v>89.879737410700997</v>
      </c>
      <c r="H233" s="58">
        <v>93.773716350797002</v>
      </c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</row>
    <row r="234" spans="1:22" s="14" customFormat="1" ht="8.65" customHeight="1" x14ac:dyDescent="0.15">
      <c r="A234" s="18" t="s">
        <v>24</v>
      </c>
      <c r="B234" s="58">
        <v>84.602274383535004</v>
      </c>
      <c r="C234" s="58">
        <v>95.738405791152005</v>
      </c>
      <c r="D234" s="58">
        <v>96.400847672355994</v>
      </c>
      <c r="E234" s="58">
        <v>94.798700427335007</v>
      </c>
      <c r="F234" s="58">
        <v>83.553160562586001</v>
      </c>
      <c r="G234" s="58">
        <v>78.728048063619994</v>
      </c>
      <c r="H234" s="58">
        <v>79.560155582887006</v>
      </c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</row>
    <row r="235" spans="1:22" s="14" customFormat="1" ht="8.65" customHeight="1" x14ac:dyDescent="0.15">
      <c r="A235" s="21" t="s">
        <v>25</v>
      </c>
      <c r="B235" s="59">
        <v>95.189209493484</v>
      </c>
      <c r="C235" s="59">
        <v>109.996554550854</v>
      </c>
      <c r="D235" s="59">
        <v>92.006187860321006</v>
      </c>
      <c r="E235" s="59">
        <v>61.063296319769997</v>
      </c>
      <c r="F235" s="59">
        <v>106.960088797555</v>
      </c>
      <c r="G235" s="59">
        <v>104.319566068412</v>
      </c>
      <c r="H235" s="59">
        <v>106.739224889198</v>
      </c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</row>
    <row r="236" spans="1:22" s="14" customFormat="1" ht="8.65" customHeight="1" x14ac:dyDescent="0.15">
      <c r="A236" s="18" t="s">
        <v>26</v>
      </c>
      <c r="B236" s="58">
        <v>90.396499146623</v>
      </c>
      <c r="C236" s="58">
        <v>101.759374871045</v>
      </c>
      <c r="D236" s="58">
        <v>84.424129367448998</v>
      </c>
      <c r="E236" s="58">
        <v>84.513889348521005</v>
      </c>
      <c r="F236" s="58">
        <v>102.888652543642</v>
      </c>
      <c r="G236" s="58">
        <v>102.356861143106</v>
      </c>
      <c r="H236" s="58">
        <v>72.524049539643002</v>
      </c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</row>
    <row r="237" spans="1:22" s="14" customFormat="1" ht="8.65" customHeight="1" x14ac:dyDescent="0.15">
      <c r="A237" s="18" t="s">
        <v>27</v>
      </c>
      <c r="B237" s="58">
        <v>90.181891676033999</v>
      </c>
      <c r="C237" s="58">
        <v>92.458920811130994</v>
      </c>
      <c r="D237" s="58">
        <v>52.433069729118998</v>
      </c>
      <c r="E237" s="58">
        <v>102.023785900156</v>
      </c>
      <c r="F237" s="58">
        <v>103.47254845530099</v>
      </c>
      <c r="G237" s="58">
        <v>88.144723465013996</v>
      </c>
      <c r="H237" s="58">
        <v>80.595386525532007</v>
      </c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</row>
    <row r="238" spans="1:22" s="14" customFormat="1" ht="8.65" customHeight="1" x14ac:dyDescent="0.15">
      <c r="A238" s="18" t="s">
        <v>28</v>
      </c>
      <c r="B238" s="58">
        <v>87.766226302332001</v>
      </c>
      <c r="C238" s="58">
        <v>103.420867638757</v>
      </c>
      <c r="D238" s="58">
        <v>72.962853098023999</v>
      </c>
      <c r="E238" s="58">
        <v>80.616177461234003</v>
      </c>
      <c r="F238" s="58">
        <v>84.535041310406001</v>
      </c>
      <c r="G238" s="58">
        <v>93.718676798024006</v>
      </c>
      <c r="H238" s="58">
        <v>73.970813588370007</v>
      </c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</row>
    <row r="239" spans="1:22" s="14" customFormat="1" ht="8.65" customHeight="1" x14ac:dyDescent="0.15">
      <c r="A239" s="21" t="s">
        <v>29</v>
      </c>
      <c r="B239" s="59">
        <v>93.098631331703999</v>
      </c>
      <c r="C239" s="59">
        <v>97.877427154355004</v>
      </c>
      <c r="D239" s="59">
        <v>68.192819837006994</v>
      </c>
      <c r="E239" s="59">
        <v>102.298781595957</v>
      </c>
      <c r="F239" s="59">
        <v>106.24824804251099</v>
      </c>
      <c r="G239" s="59">
        <v>110.60940925836999</v>
      </c>
      <c r="H239" s="59">
        <v>78.698342571325</v>
      </c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</row>
    <row r="240" spans="1:22" s="14" customFormat="1" ht="8.65" customHeight="1" x14ac:dyDescent="0.15">
      <c r="A240" s="18" t="s">
        <v>30</v>
      </c>
      <c r="B240" s="58">
        <v>93.162082172903993</v>
      </c>
      <c r="C240" s="58">
        <v>86.350423443905001</v>
      </c>
      <c r="D240" s="58">
        <v>128.56284162928799</v>
      </c>
      <c r="E240" s="58">
        <v>93.890057079778998</v>
      </c>
      <c r="F240" s="58">
        <v>140.20475666418</v>
      </c>
      <c r="G240" s="58">
        <v>79.974211100454994</v>
      </c>
      <c r="H240" s="58">
        <v>81.351916488496997</v>
      </c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</row>
    <row r="241" spans="1:22" s="14" customFormat="1" ht="8.65" customHeight="1" x14ac:dyDescent="0.15">
      <c r="A241" s="18" t="s">
        <v>31</v>
      </c>
      <c r="B241" s="58">
        <v>94.852166547864996</v>
      </c>
      <c r="C241" s="58">
        <v>105.02108435343401</v>
      </c>
      <c r="D241" s="58">
        <v>113.426722453295</v>
      </c>
      <c r="E241" s="58">
        <v>169.04391616241199</v>
      </c>
      <c r="F241" s="58">
        <v>107.898237086732</v>
      </c>
      <c r="G241" s="58">
        <v>92.342728644714995</v>
      </c>
      <c r="H241" s="58">
        <v>83.329515776755002</v>
      </c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</row>
    <row r="242" spans="1:22" s="14" customFormat="1" ht="8.65" customHeight="1" x14ac:dyDescent="0.15">
      <c r="A242" s="18" t="s">
        <v>32</v>
      </c>
      <c r="B242" s="58">
        <v>90.699276893176005</v>
      </c>
      <c r="C242" s="58">
        <v>100.59939029955601</v>
      </c>
      <c r="D242" s="58">
        <v>105.127610486997</v>
      </c>
      <c r="E242" s="58">
        <v>83.467197159337005</v>
      </c>
      <c r="F242" s="58">
        <v>104.090416545574</v>
      </c>
      <c r="G242" s="58">
        <v>93.071504112043002</v>
      </c>
      <c r="H242" s="58">
        <v>77.007264020730005</v>
      </c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</row>
    <row r="243" spans="1:22" s="14" customFormat="1" ht="8.65" customHeight="1" x14ac:dyDescent="0.15">
      <c r="A243" s="21" t="s">
        <v>33</v>
      </c>
      <c r="B243" s="59">
        <v>92.309181134509998</v>
      </c>
      <c r="C243" s="59">
        <v>90.201754574627998</v>
      </c>
      <c r="D243" s="59">
        <v>7.7449004959480003</v>
      </c>
      <c r="E243" s="59">
        <v>75.593587974965999</v>
      </c>
      <c r="F243" s="59">
        <v>73.853829035741995</v>
      </c>
      <c r="G243" s="59">
        <v>105.630427456682</v>
      </c>
      <c r="H243" s="59">
        <v>97.861479743112</v>
      </c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</row>
    <row r="244" spans="1:22" s="14" customFormat="1" ht="8.65" customHeight="1" x14ac:dyDescent="0.15">
      <c r="A244" s="18" t="s">
        <v>34</v>
      </c>
      <c r="B244" s="58">
        <v>90.315564540753002</v>
      </c>
      <c r="C244" s="58">
        <v>95.956944557960995</v>
      </c>
      <c r="D244" s="58">
        <v>50.074113644885998</v>
      </c>
      <c r="E244" s="58">
        <v>71.249272052929996</v>
      </c>
      <c r="F244" s="58">
        <v>93.987165996222004</v>
      </c>
      <c r="G244" s="58">
        <v>101.118463933691</v>
      </c>
      <c r="H244" s="58">
        <v>82.289882716492997</v>
      </c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</row>
    <row r="245" spans="1:22" s="14" customFormat="1" ht="8.65" customHeight="1" x14ac:dyDescent="0.15">
      <c r="A245" s="18" t="s">
        <v>35</v>
      </c>
      <c r="B245" s="58">
        <v>86.986668834569997</v>
      </c>
      <c r="C245" s="58">
        <v>82.940213729923997</v>
      </c>
      <c r="D245" s="58">
        <v>47.281781625148</v>
      </c>
      <c r="E245" s="58">
        <v>88.233625775223004</v>
      </c>
      <c r="F245" s="58">
        <v>81.059885754101998</v>
      </c>
      <c r="G245" s="58">
        <v>88.528200125238001</v>
      </c>
      <c r="H245" s="58">
        <v>76.806544882279994</v>
      </c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</row>
    <row r="246" spans="1:22" s="14" customFormat="1" ht="8.65" customHeight="1" x14ac:dyDescent="0.15">
      <c r="A246" s="18" t="s">
        <v>36</v>
      </c>
      <c r="B246" s="58">
        <v>90.121266687005999</v>
      </c>
      <c r="C246" s="58">
        <v>67.549122737025996</v>
      </c>
      <c r="D246" s="58">
        <v>236.39194770944999</v>
      </c>
      <c r="E246" s="58">
        <v>83.776985463353</v>
      </c>
      <c r="F246" s="58">
        <v>109.583987382288</v>
      </c>
      <c r="G246" s="58">
        <v>132.658868316932</v>
      </c>
      <c r="H246" s="58">
        <v>99.439959365505004</v>
      </c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</row>
    <row r="247" spans="1:22" s="14" customFormat="1" ht="8.65" customHeight="1" x14ac:dyDescent="0.15">
      <c r="A247" s="21" t="s">
        <v>37</v>
      </c>
      <c r="B247" s="59">
        <v>87.69961052168</v>
      </c>
      <c r="C247" s="59">
        <v>88.281512451292002</v>
      </c>
      <c r="D247" s="59">
        <v>90.415792139692002</v>
      </c>
      <c r="E247" s="59">
        <v>92.932265348011995</v>
      </c>
      <c r="F247" s="59">
        <v>83.066988661497007</v>
      </c>
      <c r="G247" s="59">
        <v>80.022751910664994</v>
      </c>
      <c r="H247" s="59">
        <v>85.749884305783993</v>
      </c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</row>
    <row r="248" spans="1:22" s="14" customFormat="1" ht="8.65" customHeight="1" x14ac:dyDescent="0.15">
      <c r="A248" s="18" t="s">
        <v>38</v>
      </c>
      <c r="B248" s="58">
        <v>94.697200896623997</v>
      </c>
      <c r="C248" s="58">
        <v>109.453800453249</v>
      </c>
      <c r="D248" s="58">
        <v>94.359469199109</v>
      </c>
      <c r="E248" s="58">
        <v>101.90335257116899</v>
      </c>
      <c r="F248" s="58">
        <v>120.09186187736699</v>
      </c>
      <c r="G248" s="58">
        <v>92.535358409568005</v>
      </c>
      <c r="H248" s="58">
        <v>88.414503771981003</v>
      </c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</row>
    <row r="249" spans="1:22" s="14" customFormat="1" ht="8.65" customHeight="1" x14ac:dyDescent="0.15">
      <c r="A249" s="18" t="s">
        <v>39</v>
      </c>
      <c r="B249" s="58">
        <v>85.577851367348003</v>
      </c>
      <c r="C249" s="58">
        <v>93.278421514940007</v>
      </c>
      <c r="D249" s="58">
        <v>54.398510520489999</v>
      </c>
      <c r="E249" s="58">
        <v>85.574638780358995</v>
      </c>
      <c r="F249" s="58">
        <v>103.196513541218</v>
      </c>
      <c r="G249" s="58">
        <v>89.004378351810999</v>
      </c>
      <c r="H249" s="58">
        <v>80.479883815917006</v>
      </c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</row>
    <row r="250" spans="1:22" s="14" customFormat="1" ht="8.65" customHeight="1" x14ac:dyDescent="0.15">
      <c r="A250" s="18" t="s">
        <v>40</v>
      </c>
      <c r="B250" s="58">
        <v>85.834287832211004</v>
      </c>
      <c r="C250" s="58">
        <v>95.628854701970994</v>
      </c>
      <c r="D250" s="58">
        <v>84.492751133141994</v>
      </c>
      <c r="E250" s="58">
        <v>85.508696179449004</v>
      </c>
      <c r="F250" s="58">
        <v>80.126279595094999</v>
      </c>
      <c r="G250" s="58">
        <v>91.412153241712005</v>
      </c>
      <c r="H250" s="58">
        <v>79.395428503643998</v>
      </c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</row>
    <row r="251" spans="1:22" s="14" customFormat="1" ht="8.65" customHeight="1" x14ac:dyDescent="0.15">
      <c r="A251" s="21" t="s">
        <v>41</v>
      </c>
      <c r="B251" s="59">
        <v>102.136174260882</v>
      </c>
      <c r="C251" s="59">
        <v>116.136842737253</v>
      </c>
      <c r="D251" s="59">
        <v>91.582790147691</v>
      </c>
      <c r="E251" s="59">
        <v>75.664058995907993</v>
      </c>
      <c r="F251" s="59">
        <v>146.37132165427099</v>
      </c>
      <c r="G251" s="59">
        <v>117.238452321094</v>
      </c>
      <c r="H251" s="59">
        <v>95.171634693892997</v>
      </c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</row>
    <row r="252" spans="1:22" s="14" customFormat="1" ht="8.65" customHeight="1" x14ac:dyDescent="0.15">
      <c r="A252" s="18" t="s">
        <v>42</v>
      </c>
      <c r="B252" s="58">
        <v>94.968089719591006</v>
      </c>
      <c r="C252" s="58">
        <v>110.778063392447</v>
      </c>
      <c r="D252" s="58">
        <v>119.301805666425</v>
      </c>
      <c r="E252" s="58">
        <v>92.603880731748006</v>
      </c>
      <c r="F252" s="58">
        <v>144.01854502946799</v>
      </c>
      <c r="G252" s="58">
        <v>90.091296226408005</v>
      </c>
      <c r="H252" s="58">
        <v>78.276591947813003</v>
      </c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</row>
    <row r="253" spans="1:22" s="14" customFormat="1" ht="8.65" customHeight="1" x14ac:dyDescent="0.15">
      <c r="A253" s="18" t="s">
        <v>43</v>
      </c>
      <c r="B253" s="58">
        <v>90.139818445871001</v>
      </c>
      <c r="C253" s="58">
        <v>90.365254023066001</v>
      </c>
      <c r="D253" s="58">
        <v>76.021549089906998</v>
      </c>
      <c r="E253" s="58">
        <v>79.708393895670994</v>
      </c>
      <c r="F253" s="58">
        <v>84.397426286249996</v>
      </c>
      <c r="G253" s="58">
        <v>98.892909119950005</v>
      </c>
      <c r="H253" s="58">
        <v>86.276087341247006</v>
      </c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</row>
    <row r="254" spans="1:22" s="14" customFormat="1" ht="8.65" customHeight="1" x14ac:dyDescent="0.15">
      <c r="A254" s="18" t="s">
        <v>44</v>
      </c>
      <c r="B254" s="58">
        <v>89.513045606836997</v>
      </c>
      <c r="C254" s="58">
        <v>89.907238711098998</v>
      </c>
      <c r="D254" s="58">
        <v>91.212075514714002</v>
      </c>
      <c r="E254" s="58">
        <v>92.318796600545994</v>
      </c>
      <c r="F254" s="58">
        <v>94.873855664874995</v>
      </c>
      <c r="G254" s="58">
        <v>95.363801349604003</v>
      </c>
      <c r="H254" s="58">
        <v>80.180379440150006</v>
      </c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</row>
    <row r="255" spans="1:22" s="14" customFormat="1" ht="8.65" customHeight="1" x14ac:dyDescent="0.15">
      <c r="A255" s="21" t="s">
        <v>45</v>
      </c>
      <c r="B255" s="59">
        <v>86.057891884550003</v>
      </c>
      <c r="C255" s="59">
        <v>84.909349213585003</v>
      </c>
      <c r="D255" s="59">
        <v>62.378946428917999</v>
      </c>
      <c r="E255" s="59">
        <v>67.642190151283998</v>
      </c>
      <c r="F255" s="59">
        <v>120.415267148825</v>
      </c>
      <c r="G255" s="59">
        <v>97.563003630574002</v>
      </c>
      <c r="H255" s="59">
        <v>79.678555017142003</v>
      </c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</row>
    <row r="256" spans="1:22" s="5" customFormat="1" ht="12" customHeight="1" x14ac:dyDescent="0.2">
      <c r="A256" s="54" t="s">
        <v>70</v>
      </c>
      <c r="B256" s="2"/>
      <c r="C256" s="2"/>
      <c r="D256" s="2"/>
      <c r="E256" s="2"/>
      <c r="F256" s="2"/>
      <c r="G256" s="3"/>
      <c r="H256" s="6" t="s">
        <v>71</v>
      </c>
    </row>
    <row r="257" spans="1:22" s="5" customFormat="1" ht="12" customHeight="1" x14ac:dyDescent="0.2">
      <c r="A257" s="55" t="s">
        <v>72</v>
      </c>
      <c r="B257" s="2"/>
      <c r="C257" s="2"/>
      <c r="D257" s="2"/>
      <c r="E257" s="2"/>
      <c r="F257" s="2"/>
      <c r="G257" s="3"/>
      <c r="H257" s="6" t="s">
        <v>3</v>
      </c>
    </row>
    <row r="258" spans="1:22" s="5" customFormat="1" ht="12" customHeight="1" x14ac:dyDescent="0.2">
      <c r="A258" s="54" t="s">
        <v>78</v>
      </c>
      <c r="B258" s="2"/>
      <c r="C258" s="2"/>
      <c r="D258" s="2"/>
      <c r="E258" s="2"/>
      <c r="F258" s="2"/>
      <c r="G258" s="3"/>
      <c r="H258" s="3"/>
    </row>
    <row r="259" spans="1:22" s="5" customFormat="1" ht="12" customHeight="1" x14ac:dyDescent="0.2">
      <c r="A259" s="56" t="s">
        <v>73</v>
      </c>
      <c r="B259" s="2"/>
      <c r="C259" s="2"/>
      <c r="D259" s="2"/>
      <c r="E259" s="2"/>
      <c r="F259" s="2"/>
      <c r="G259" s="3"/>
      <c r="H259" s="3"/>
    </row>
    <row r="260" spans="1:22" ht="3" customHeight="1" x14ac:dyDescent="0.25">
      <c r="A260" s="8"/>
      <c r="B260" s="8"/>
      <c r="C260" s="8"/>
      <c r="D260" s="8"/>
      <c r="E260" s="8"/>
      <c r="F260" s="8"/>
      <c r="G260" s="8"/>
      <c r="H260" s="8"/>
      <c r="I260" s="9"/>
      <c r="J260" s="9"/>
      <c r="K260" s="9"/>
      <c r="L260" s="9"/>
      <c r="M260" s="9"/>
    </row>
    <row r="261" spans="1:22" ht="3" customHeight="1" x14ac:dyDescent="0.25">
      <c r="A261" s="9"/>
      <c r="B261" s="9"/>
      <c r="C261" s="9"/>
      <c r="D261" s="9"/>
      <c r="E261" s="9"/>
      <c r="F261" s="9"/>
      <c r="G261" s="9"/>
      <c r="H261" s="9"/>
    </row>
    <row r="262" spans="1:22" s="11" customFormat="1" ht="8.65" customHeight="1" x14ac:dyDescent="0.25">
      <c r="A262" s="200" t="s">
        <v>5</v>
      </c>
      <c r="B262" s="199" t="s">
        <v>6</v>
      </c>
      <c r="C262" s="199" t="s">
        <v>7</v>
      </c>
      <c r="D262" s="199" t="s">
        <v>8</v>
      </c>
      <c r="E262" s="199" t="s">
        <v>9</v>
      </c>
      <c r="F262" s="199" t="s">
        <v>10</v>
      </c>
      <c r="G262" s="199" t="s">
        <v>11</v>
      </c>
      <c r="H262" s="199" t="s">
        <v>12</v>
      </c>
    </row>
    <row r="263" spans="1:22" s="11" customFormat="1" ht="8.65" customHeight="1" x14ac:dyDescent="0.25">
      <c r="A263" s="200"/>
      <c r="B263" s="199"/>
      <c r="C263" s="199"/>
      <c r="D263" s="199"/>
      <c r="E263" s="199"/>
      <c r="F263" s="199"/>
      <c r="G263" s="199"/>
      <c r="H263" s="199"/>
    </row>
    <row r="264" spans="1:22" s="11" customFormat="1" ht="8.65" customHeight="1" x14ac:dyDescent="0.25">
      <c r="A264" s="200"/>
      <c r="B264" s="199"/>
      <c r="C264" s="199"/>
      <c r="D264" s="199"/>
      <c r="E264" s="199"/>
      <c r="F264" s="199"/>
      <c r="G264" s="199"/>
      <c r="H264" s="199"/>
    </row>
    <row r="265" spans="1:22" s="11" customFormat="1" ht="8.65" customHeight="1" x14ac:dyDescent="0.25">
      <c r="A265" s="200"/>
      <c r="B265" s="199"/>
      <c r="C265" s="199"/>
      <c r="D265" s="199"/>
      <c r="E265" s="199"/>
      <c r="F265" s="199"/>
      <c r="G265" s="199"/>
      <c r="H265" s="199"/>
    </row>
    <row r="266" spans="1:22" s="11" customFormat="1" ht="8.65" customHeight="1" x14ac:dyDescent="0.25">
      <c r="A266" s="200"/>
      <c r="B266" s="199"/>
      <c r="C266" s="199"/>
      <c r="D266" s="199"/>
      <c r="E266" s="199"/>
      <c r="F266" s="199"/>
      <c r="G266" s="199"/>
      <c r="H266" s="199"/>
    </row>
    <row r="267" spans="1:22" s="11" customFormat="1" ht="8.65" customHeight="1" x14ac:dyDescent="0.25">
      <c r="A267" s="200"/>
      <c r="B267" s="199"/>
      <c r="C267" s="199"/>
      <c r="D267" s="199"/>
      <c r="E267" s="199"/>
      <c r="F267" s="199"/>
      <c r="G267" s="199"/>
      <c r="H267" s="199"/>
    </row>
    <row r="268" spans="1:22" s="11" customFormat="1" ht="3" customHeight="1" x14ac:dyDescent="0.25">
      <c r="A268" s="8"/>
      <c r="B268" s="8"/>
      <c r="C268" s="8"/>
      <c r="D268" s="8"/>
      <c r="E268" s="8"/>
      <c r="F268" s="8"/>
      <c r="G268" s="8"/>
      <c r="H268" s="8"/>
    </row>
    <row r="269" spans="1:22" s="25" customFormat="1" ht="3" customHeight="1" x14ac:dyDescent="0.15">
      <c r="A269" s="23"/>
      <c r="B269" s="60"/>
      <c r="C269" s="60"/>
      <c r="D269" s="60"/>
      <c r="E269" s="60"/>
      <c r="F269" s="60"/>
      <c r="G269" s="60"/>
      <c r="H269" s="60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</row>
    <row r="270" spans="1:22" s="14" customFormat="1" ht="8.65" customHeight="1" x14ac:dyDescent="0.15">
      <c r="A270" s="12">
        <v>2009</v>
      </c>
      <c r="B270" s="62"/>
      <c r="C270" s="62"/>
      <c r="D270" s="62"/>
      <c r="E270" s="62"/>
      <c r="F270" s="62"/>
      <c r="G270" s="62"/>
      <c r="H270" s="62"/>
    </row>
    <row r="271" spans="1:22" s="17" customFormat="1" ht="8.65" customHeight="1" x14ac:dyDescent="0.15">
      <c r="A271" s="15" t="s">
        <v>13</v>
      </c>
      <c r="B271" s="57">
        <v>87.252308864235005</v>
      </c>
      <c r="C271" s="57">
        <v>93.19843462227</v>
      </c>
      <c r="D271" s="57">
        <v>98.074624805461994</v>
      </c>
      <c r="E271" s="57">
        <v>87.975225399053002</v>
      </c>
      <c r="F271" s="57">
        <v>95.372824961798997</v>
      </c>
      <c r="G271" s="57">
        <v>85.341413356009994</v>
      </c>
      <c r="H271" s="57">
        <v>75.557847782169006</v>
      </c>
      <c r="J271" s="50"/>
      <c r="K271" s="50"/>
      <c r="L271" s="50"/>
      <c r="M271" s="50"/>
      <c r="N271" s="50">
        <v>113.16939248113695</v>
      </c>
      <c r="O271" s="50">
        <f>SUM(C271-N271)</f>
        <v>-19.970957858866953</v>
      </c>
      <c r="P271" s="50"/>
      <c r="Q271" s="50"/>
      <c r="R271" s="50"/>
      <c r="S271" s="50"/>
      <c r="T271" s="50"/>
      <c r="U271" s="50"/>
      <c r="V271" s="50"/>
    </row>
    <row r="272" spans="1:22" s="17" customFormat="1" ht="3.95" customHeight="1" x14ac:dyDescent="0.15">
      <c r="A272" s="15"/>
      <c r="B272" s="57"/>
      <c r="C272" s="57"/>
      <c r="D272" s="57"/>
      <c r="E272" s="57"/>
      <c r="F272" s="57"/>
      <c r="G272" s="57"/>
      <c r="H272" s="57"/>
      <c r="J272" s="50"/>
      <c r="K272" s="50"/>
      <c r="L272" s="50"/>
      <c r="M272" s="50"/>
      <c r="N272" s="50"/>
      <c r="O272" s="50">
        <f t="shared" ref="O272:O304" si="0">SUM(C272-N272)</f>
        <v>0</v>
      </c>
      <c r="P272" s="50"/>
      <c r="Q272" s="50"/>
      <c r="R272" s="50"/>
      <c r="S272" s="50"/>
      <c r="T272" s="50"/>
      <c r="U272" s="50"/>
      <c r="V272" s="50"/>
    </row>
    <row r="273" spans="1:22" s="14" customFormat="1" ht="8.65" customHeight="1" x14ac:dyDescent="0.15">
      <c r="A273" s="18" t="s">
        <v>14</v>
      </c>
      <c r="B273" s="58">
        <v>82.891760213782007</v>
      </c>
      <c r="C273" s="58">
        <v>85.492564976512995</v>
      </c>
      <c r="D273" s="58">
        <v>60.121942281446003</v>
      </c>
      <c r="E273" s="58">
        <v>86.594935185557006</v>
      </c>
      <c r="F273" s="58">
        <v>103.474189647377</v>
      </c>
      <c r="G273" s="58">
        <v>68.602271193771003</v>
      </c>
      <c r="H273" s="58">
        <v>71.228545864243998</v>
      </c>
      <c r="J273" s="20"/>
      <c r="K273" s="20"/>
      <c r="L273" s="20"/>
      <c r="M273" s="20"/>
      <c r="N273" s="20">
        <v>126.46549862405232</v>
      </c>
      <c r="O273" s="50">
        <f t="shared" si="0"/>
        <v>-40.972933647539321</v>
      </c>
      <c r="P273" s="20"/>
      <c r="Q273" s="20"/>
      <c r="R273" s="20"/>
      <c r="S273" s="20"/>
      <c r="T273" s="20"/>
      <c r="U273" s="20"/>
      <c r="V273" s="20"/>
    </row>
    <row r="274" spans="1:22" s="14" customFormat="1" ht="8.65" customHeight="1" x14ac:dyDescent="0.15">
      <c r="A274" s="18" t="s">
        <v>15</v>
      </c>
      <c r="B274" s="58">
        <v>87.588467889979995</v>
      </c>
      <c r="C274" s="58">
        <v>93.201259728232998</v>
      </c>
      <c r="D274" s="58">
        <v>105.977457677646</v>
      </c>
      <c r="E274" s="58">
        <v>95.691901103735006</v>
      </c>
      <c r="F274" s="58">
        <v>96.948820990567995</v>
      </c>
      <c r="G274" s="58">
        <v>90.637820638549002</v>
      </c>
      <c r="H274" s="58">
        <v>77.600518137704</v>
      </c>
      <c r="J274" s="20"/>
      <c r="K274" s="20"/>
      <c r="L274" s="20"/>
      <c r="M274" s="20"/>
      <c r="N274" s="20">
        <v>101.67089352360435</v>
      </c>
      <c r="O274" s="50">
        <f t="shared" si="0"/>
        <v>-8.469633795371351</v>
      </c>
      <c r="P274" s="20"/>
      <c r="Q274" s="20"/>
      <c r="R274" s="20"/>
      <c r="S274" s="20"/>
      <c r="T274" s="20"/>
      <c r="U274" s="20"/>
      <c r="V274" s="20"/>
    </row>
    <row r="275" spans="1:22" s="14" customFormat="1" ht="8.65" customHeight="1" x14ac:dyDescent="0.15">
      <c r="A275" s="18" t="s">
        <v>16</v>
      </c>
      <c r="B275" s="58">
        <v>94.185021298010994</v>
      </c>
      <c r="C275" s="58">
        <v>81.723209566158005</v>
      </c>
      <c r="D275" s="58">
        <v>68.836726854245001</v>
      </c>
      <c r="E275" s="58">
        <v>72.644850424601998</v>
      </c>
      <c r="F275" s="58">
        <v>149.32156039079001</v>
      </c>
      <c r="G275" s="58">
        <v>97.733956251248003</v>
      </c>
      <c r="H275" s="58">
        <v>80.089194853064996</v>
      </c>
      <c r="J275" s="20"/>
      <c r="K275" s="20"/>
      <c r="L275" s="20"/>
      <c r="M275" s="20"/>
      <c r="N275" s="20">
        <v>122.16697342050553</v>
      </c>
      <c r="O275" s="50">
        <f t="shared" si="0"/>
        <v>-40.443763854347523</v>
      </c>
      <c r="P275" s="20"/>
      <c r="Q275" s="20"/>
      <c r="R275" s="20"/>
      <c r="S275" s="20"/>
      <c r="T275" s="20"/>
      <c r="U275" s="20"/>
      <c r="V275" s="20"/>
    </row>
    <row r="276" spans="1:22" s="14" customFormat="1" ht="8.65" customHeight="1" x14ac:dyDescent="0.15">
      <c r="A276" s="21" t="s">
        <v>17</v>
      </c>
      <c r="B276" s="59">
        <v>108.27535738318301</v>
      </c>
      <c r="C276" s="59">
        <v>87.901878712439995</v>
      </c>
      <c r="D276" s="59">
        <v>112.286929008274</v>
      </c>
      <c r="E276" s="59">
        <v>101.759537433288</v>
      </c>
      <c r="F276" s="59">
        <v>97.841476836976</v>
      </c>
      <c r="G276" s="59">
        <v>98.479600298096997</v>
      </c>
      <c r="H276" s="59">
        <v>64.330838911876995</v>
      </c>
      <c r="J276" s="20"/>
      <c r="K276" s="20"/>
      <c r="L276" s="20"/>
      <c r="M276" s="20"/>
      <c r="N276" s="20">
        <v>135.50710291049614</v>
      </c>
      <c r="O276" s="50">
        <f t="shared" si="0"/>
        <v>-47.605224198056149</v>
      </c>
      <c r="P276" s="20"/>
      <c r="Q276" s="20"/>
      <c r="R276" s="20"/>
      <c r="S276" s="20"/>
      <c r="T276" s="20"/>
      <c r="U276" s="20"/>
      <c r="V276" s="20"/>
    </row>
    <row r="277" spans="1:22" s="14" customFormat="1" ht="8.65" customHeight="1" x14ac:dyDescent="0.15">
      <c r="A277" s="18" t="s">
        <v>18</v>
      </c>
      <c r="B277" s="58">
        <v>78.283541309729998</v>
      </c>
      <c r="C277" s="58">
        <v>101.693210732772</v>
      </c>
      <c r="D277" s="58">
        <v>83.061708642309995</v>
      </c>
      <c r="E277" s="58">
        <v>92.714088758836994</v>
      </c>
      <c r="F277" s="58">
        <v>108.156209678574</v>
      </c>
      <c r="G277" s="58">
        <v>64.745579079083996</v>
      </c>
      <c r="H277" s="58">
        <v>69.522952610332993</v>
      </c>
      <c r="J277" s="20"/>
      <c r="K277" s="20"/>
      <c r="L277" s="20"/>
      <c r="M277" s="20"/>
      <c r="N277" s="20">
        <v>111.75824036563728</v>
      </c>
      <c r="O277" s="50">
        <f t="shared" si="0"/>
        <v>-10.065029632865276</v>
      </c>
      <c r="P277" s="20"/>
      <c r="Q277" s="20"/>
      <c r="R277" s="20"/>
      <c r="S277" s="20"/>
      <c r="T277" s="20"/>
      <c r="U277" s="20"/>
      <c r="V277" s="20"/>
    </row>
    <row r="278" spans="1:22" s="14" customFormat="1" ht="8.65" customHeight="1" x14ac:dyDescent="0.15">
      <c r="A278" s="18" t="s">
        <v>19</v>
      </c>
      <c r="B278" s="58">
        <v>83.619399113430006</v>
      </c>
      <c r="C278" s="58">
        <v>94.598054048549997</v>
      </c>
      <c r="D278" s="58">
        <v>87.395705021808993</v>
      </c>
      <c r="E278" s="58">
        <v>66.155830326019</v>
      </c>
      <c r="F278" s="58">
        <v>85.148292144397999</v>
      </c>
      <c r="G278" s="58">
        <v>86.673145683960001</v>
      </c>
      <c r="H278" s="58">
        <v>72.045830967548994</v>
      </c>
      <c r="J278" s="20"/>
      <c r="K278" s="20"/>
      <c r="L278" s="20"/>
      <c r="M278" s="20"/>
      <c r="N278" s="20">
        <v>98.853123299428276</v>
      </c>
      <c r="O278" s="50">
        <f t="shared" si="0"/>
        <v>-4.2550692508782788</v>
      </c>
      <c r="P278" s="20"/>
      <c r="Q278" s="20"/>
      <c r="R278" s="20"/>
      <c r="S278" s="20"/>
      <c r="T278" s="20"/>
      <c r="U278" s="20"/>
      <c r="V278" s="20"/>
    </row>
    <row r="279" spans="1:22" s="14" customFormat="1" ht="8.65" customHeight="1" x14ac:dyDescent="0.15">
      <c r="A279" s="18" t="s">
        <v>20</v>
      </c>
      <c r="B279" s="58">
        <v>91.376030094664998</v>
      </c>
      <c r="C279" s="58">
        <v>96.411662045396994</v>
      </c>
      <c r="D279" s="58">
        <v>85.847774602951006</v>
      </c>
      <c r="E279" s="58">
        <v>93.376021648576994</v>
      </c>
      <c r="F279" s="58">
        <v>107.255592744648</v>
      </c>
      <c r="G279" s="58">
        <v>101.673478658428</v>
      </c>
      <c r="H279" s="58">
        <v>76.613055656303999</v>
      </c>
      <c r="J279" s="20"/>
      <c r="K279" s="20"/>
      <c r="L279" s="20"/>
      <c r="M279" s="20"/>
      <c r="N279" s="20">
        <v>104.1366186625753</v>
      </c>
      <c r="O279" s="50">
        <f t="shared" si="0"/>
        <v>-7.7249566171783073</v>
      </c>
      <c r="P279" s="20"/>
      <c r="Q279" s="20"/>
      <c r="R279" s="20"/>
      <c r="S279" s="20"/>
      <c r="T279" s="20"/>
      <c r="U279" s="20"/>
      <c r="V279" s="20"/>
    </row>
    <row r="280" spans="1:22" s="14" customFormat="1" ht="8.65" customHeight="1" x14ac:dyDescent="0.15">
      <c r="A280" s="21" t="s">
        <v>21</v>
      </c>
      <c r="B280" s="59">
        <v>84.208993073187003</v>
      </c>
      <c r="C280" s="59">
        <v>86.928276945967994</v>
      </c>
      <c r="D280" s="59">
        <v>65.493521980566001</v>
      </c>
      <c r="E280" s="59">
        <v>93.140608169217998</v>
      </c>
      <c r="F280" s="59">
        <v>103.43269629814399</v>
      </c>
      <c r="G280" s="59">
        <v>75.707177134006997</v>
      </c>
      <c r="H280" s="59">
        <v>79.833806857127001</v>
      </c>
      <c r="J280" s="20"/>
      <c r="K280" s="20"/>
      <c r="L280" s="20"/>
      <c r="M280" s="20"/>
      <c r="N280" s="20">
        <v>132.3248966895294</v>
      </c>
      <c r="O280" s="50">
        <f t="shared" si="0"/>
        <v>-45.396619743561402</v>
      </c>
      <c r="P280" s="20"/>
      <c r="Q280" s="20"/>
      <c r="R280" s="20"/>
      <c r="S280" s="20"/>
      <c r="T280" s="20"/>
      <c r="U280" s="20"/>
      <c r="V280" s="20"/>
    </row>
    <row r="281" spans="1:22" s="14" customFormat="1" ht="8.65" customHeight="1" x14ac:dyDescent="0.15">
      <c r="A281" s="18" t="s">
        <v>22</v>
      </c>
      <c r="B281" s="58">
        <v>88.382260163224998</v>
      </c>
      <c r="C281" s="58">
        <v>109.75418644032401</v>
      </c>
      <c r="D281" s="58">
        <v>107.23767567883699</v>
      </c>
      <c r="E281" s="58">
        <v>77.143582118140998</v>
      </c>
      <c r="F281" s="58">
        <v>97.266788001418007</v>
      </c>
      <c r="G281" s="58">
        <v>107.935429411716</v>
      </c>
      <c r="H281" s="58">
        <v>81.030836295740002</v>
      </c>
      <c r="J281" s="20"/>
      <c r="K281" s="20"/>
      <c r="L281" s="20"/>
      <c r="M281" s="20"/>
      <c r="N281" s="20">
        <v>93.045899706177792</v>
      </c>
      <c r="O281" s="50">
        <f t="shared" si="0"/>
        <v>16.708286734146213</v>
      </c>
      <c r="P281" s="20"/>
      <c r="Q281" s="20"/>
      <c r="R281" s="20"/>
      <c r="S281" s="20"/>
      <c r="T281" s="20"/>
      <c r="U281" s="20"/>
      <c r="V281" s="20"/>
    </row>
    <row r="282" spans="1:22" s="14" customFormat="1" ht="8.65" customHeight="1" x14ac:dyDescent="0.15">
      <c r="A282" s="18" t="s">
        <v>23</v>
      </c>
      <c r="B282" s="58">
        <v>86.263539417757997</v>
      </c>
      <c r="C282" s="58">
        <v>95.976644055479994</v>
      </c>
      <c r="D282" s="58">
        <v>59.837288069179998</v>
      </c>
      <c r="E282" s="58">
        <v>97.460296042978996</v>
      </c>
      <c r="F282" s="58">
        <v>85.482854863084995</v>
      </c>
      <c r="G282" s="58">
        <v>88.293779438618998</v>
      </c>
      <c r="H282" s="58">
        <v>85.596031173853007</v>
      </c>
      <c r="J282" s="20"/>
      <c r="K282" s="20"/>
      <c r="L282" s="20"/>
      <c r="M282" s="20"/>
      <c r="N282" s="20">
        <v>102.06383587055406</v>
      </c>
      <c r="O282" s="50">
        <f t="shared" si="0"/>
        <v>-6.087191815074064</v>
      </c>
      <c r="P282" s="20"/>
      <c r="Q282" s="20"/>
      <c r="R282" s="20"/>
      <c r="S282" s="20"/>
      <c r="T282" s="20"/>
      <c r="U282" s="20"/>
      <c r="V282" s="20"/>
    </row>
    <row r="283" spans="1:22" s="14" customFormat="1" ht="8.65" customHeight="1" x14ac:dyDescent="0.15">
      <c r="A283" s="18" t="s">
        <v>24</v>
      </c>
      <c r="B283" s="58">
        <v>81.011558679478</v>
      </c>
      <c r="C283" s="58">
        <v>96.346102577622005</v>
      </c>
      <c r="D283" s="58">
        <v>70.706067307027993</v>
      </c>
      <c r="E283" s="58">
        <v>72.045503488722005</v>
      </c>
      <c r="F283" s="58">
        <v>75.828776748997996</v>
      </c>
      <c r="G283" s="58">
        <v>76.805058333581997</v>
      </c>
      <c r="H283" s="58">
        <v>72.515979896193997</v>
      </c>
      <c r="J283" s="20"/>
      <c r="K283" s="20"/>
      <c r="L283" s="20"/>
      <c r="M283" s="20"/>
      <c r="N283" s="20">
        <v>103.06241854463643</v>
      </c>
      <c r="O283" s="50">
        <f t="shared" si="0"/>
        <v>-6.7163159670144239</v>
      </c>
      <c r="P283" s="20"/>
      <c r="Q283" s="20"/>
      <c r="R283" s="20"/>
      <c r="S283" s="20"/>
      <c r="T283" s="20"/>
      <c r="U283" s="20"/>
      <c r="V283" s="20"/>
    </row>
    <row r="284" spans="1:22" s="14" customFormat="1" ht="8.65" customHeight="1" x14ac:dyDescent="0.15">
      <c r="A284" s="21" t="s">
        <v>25</v>
      </c>
      <c r="B284" s="59">
        <v>91.969310663542998</v>
      </c>
      <c r="C284" s="59">
        <v>106.293809188041</v>
      </c>
      <c r="D284" s="59">
        <v>68.503491164411003</v>
      </c>
      <c r="E284" s="59">
        <v>77.113169420183993</v>
      </c>
      <c r="F284" s="59">
        <v>92.340153480436996</v>
      </c>
      <c r="G284" s="59">
        <v>98.223712930960005</v>
      </c>
      <c r="H284" s="59">
        <v>98.314184310577005</v>
      </c>
      <c r="J284" s="20"/>
      <c r="K284" s="20"/>
      <c r="L284" s="20"/>
      <c r="M284" s="20"/>
      <c r="N284" s="20">
        <v>118.4066895257706</v>
      </c>
      <c r="O284" s="50">
        <f t="shared" si="0"/>
        <v>-12.112880337729607</v>
      </c>
      <c r="P284" s="20"/>
      <c r="Q284" s="20"/>
      <c r="R284" s="20"/>
      <c r="S284" s="20"/>
      <c r="T284" s="20"/>
      <c r="U284" s="20"/>
      <c r="V284" s="20"/>
    </row>
    <row r="285" spans="1:22" s="14" customFormat="1" ht="8.65" customHeight="1" x14ac:dyDescent="0.15">
      <c r="A285" s="18" t="s">
        <v>26</v>
      </c>
      <c r="B285" s="58">
        <v>84.673470900103993</v>
      </c>
      <c r="C285" s="58">
        <v>94.270298551021995</v>
      </c>
      <c r="D285" s="58">
        <v>66.002398358652002</v>
      </c>
      <c r="E285" s="58">
        <v>76.863100183281006</v>
      </c>
      <c r="F285" s="58">
        <v>80.202223653160999</v>
      </c>
      <c r="G285" s="58">
        <v>100.745221615543</v>
      </c>
      <c r="H285" s="58">
        <v>68.772816910626005</v>
      </c>
      <c r="J285" s="20"/>
      <c r="K285" s="20"/>
      <c r="L285" s="20"/>
      <c r="M285" s="20"/>
      <c r="N285" s="20">
        <v>112.50433863293252</v>
      </c>
      <c r="O285" s="50">
        <f t="shared" si="0"/>
        <v>-18.234040081910521</v>
      </c>
      <c r="P285" s="20"/>
      <c r="Q285" s="20"/>
      <c r="R285" s="20"/>
      <c r="S285" s="20"/>
      <c r="T285" s="20"/>
      <c r="U285" s="20"/>
      <c r="V285" s="20"/>
    </row>
    <row r="286" spans="1:22" s="14" customFormat="1" ht="8.65" customHeight="1" x14ac:dyDescent="0.15">
      <c r="A286" s="18" t="s">
        <v>27</v>
      </c>
      <c r="B286" s="58">
        <v>85.444470757473994</v>
      </c>
      <c r="C286" s="58">
        <v>88.451378853327</v>
      </c>
      <c r="D286" s="58">
        <v>53.446940803723997</v>
      </c>
      <c r="E286" s="58">
        <v>100.532631616054</v>
      </c>
      <c r="F286" s="58">
        <v>87.154922553080993</v>
      </c>
      <c r="G286" s="58">
        <v>83.658165629441996</v>
      </c>
      <c r="H286" s="58">
        <v>73.743521096785003</v>
      </c>
      <c r="J286" s="20"/>
      <c r="K286" s="20"/>
      <c r="L286" s="20"/>
      <c r="M286" s="20"/>
      <c r="N286" s="20">
        <v>125.28580287071624</v>
      </c>
      <c r="O286" s="50">
        <f t="shared" si="0"/>
        <v>-36.834424017389239</v>
      </c>
      <c r="P286" s="20"/>
      <c r="Q286" s="20"/>
      <c r="R286" s="20"/>
      <c r="S286" s="20"/>
      <c r="T286" s="20"/>
      <c r="U286" s="20"/>
      <c r="V286" s="20"/>
    </row>
    <row r="287" spans="1:22" s="14" customFormat="1" ht="8.65" customHeight="1" x14ac:dyDescent="0.15">
      <c r="A287" s="18" t="s">
        <v>28</v>
      </c>
      <c r="B287" s="58">
        <v>83.413865906867997</v>
      </c>
      <c r="C287" s="58">
        <v>88.321152224141002</v>
      </c>
      <c r="D287" s="58">
        <v>75.482694456849003</v>
      </c>
      <c r="E287" s="58">
        <v>93.824826512534003</v>
      </c>
      <c r="F287" s="58">
        <v>80.585794022201995</v>
      </c>
      <c r="G287" s="58">
        <v>84.732472332382002</v>
      </c>
      <c r="H287" s="58">
        <v>69.232301136621004</v>
      </c>
      <c r="J287" s="20"/>
      <c r="K287" s="20"/>
      <c r="L287" s="20"/>
      <c r="M287" s="20"/>
      <c r="N287" s="20">
        <v>96.182521774428494</v>
      </c>
      <c r="O287" s="50">
        <f t="shared" si="0"/>
        <v>-7.8613695502874918</v>
      </c>
      <c r="P287" s="20"/>
      <c r="Q287" s="20"/>
      <c r="R287" s="20"/>
      <c r="S287" s="20"/>
      <c r="T287" s="20"/>
      <c r="U287" s="20"/>
      <c r="V287" s="20"/>
    </row>
    <row r="288" spans="1:22" s="14" customFormat="1" ht="8.65" customHeight="1" x14ac:dyDescent="0.15">
      <c r="A288" s="21" t="s">
        <v>29</v>
      </c>
      <c r="B288" s="59">
        <v>88.187214775344003</v>
      </c>
      <c r="C288" s="59">
        <v>90.960271033517003</v>
      </c>
      <c r="D288" s="59">
        <v>59.271614617331998</v>
      </c>
      <c r="E288" s="59">
        <v>88.261009524239</v>
      </c>
      <c r="F288" s="59">
        <v>92.354528773509998</v>
      </c>
      <c r="G288" s="59">
        <v>89.443021442995004</v>
      </c>
      <c r="H288" s="59">
        <v>74.380829331309997</v>
      </c>
      <c r="J288" s="20"/>
      <c r="K288" s="20"/>
      <c r="L288" s="20"/>
      <c r="M288" s="20"/>
      <c r="N288" s="20">
        <v>114.79666315015358</v>
      </c>
      <c r="O288" s="50">
        <f t="shared" si="0"/>
        <v>-23.836392116636574</v>
      </c>
      <c r="P288" s="20"/>
      <c r="Q288" s="20"/>
      <c r="R288" s="20"/>
      <c r="S288" s="20"/>
      <c r="T288" s="20"/>
      <c r="U288" s="20"/>
      <c r="V288" s="20"/>
    </row>
    <row r="289" spans="1:22" s="14" customFormat="1" ht="8.65" customHeight="1" x14ac:dyDescent="0.15">
      <c r="A289" s="18" t="s">
        <v>30</v>
      </c>
      <c r="B289" s="58">
        <v>92.435026200495003</v>
      </c>
      <c r="C289" s="58">
        <v>92.710255651533004</v>
      </c>
      <c r="D289" s="58">
        <v>153.01033286723401</v>
      </c>
      <c r="E289" s="58">
        <v>100.99292612150199</v>
      </c>
      <c r="F289" s="58">
        <v>168.51956059390699</v>
      </c>
      <c r="G289" s="58">
        <v>73.904765946097996</v>
      </c>
      <c r="H289" s="58">
        <v>71.921998540966996</v>
      </c>
      <c r="J289" s="20"/>
      <c r="K289" s="20"/>
      <c r="L289" s="20"/>
      <c r="M289" s="20"/>
      <c r="N289" s="20">
        <v>120.80625838478799</v>
      </c>
      <c r="O289" s="50">
        <f t="shared" si="0"/>
        <v>-28.096002733254991</v>
      </c>
      <c r="P289" s="20"/>
      <c r="Q289" s="20"/>
      <c r="R289" s="20"/>
      <c r="S289" s="20"/>
      <c r="T289" s="20"/>
      <c r="U289" s="20"/>
      <c r="V289" s="20"/>
    </row>
    <row r="290" spans="1:22" s="14" customFormat="1" ht="8.65" customHeight="1" x14ac:dyDescent="0.15">
      <c r="A290" s="18" t="s">
        <v>31</v>
      </c>
      <c r="B290" s="58">
        <v>89.781702550478997</v>
      </c>
      <c r="C290" s="58">
        <v>93.756320665260006</v>
      </c>
      <c r="D290" s="58">
        <v>103.06308085358501</v>
      </c>
      <c r="E290" s="58">
        <v>104.99984671908101</v>
      </c>
      <c r="F290" s="58">
        <v>97.607251441095002</v>
      </c>
      <c r="G290" s="58">
        <v>88.772484780585003</v>
      </c>
      <c r="H290" s="58">
        <v>80.382793783603006</v>
      </c>
      <c r="J290" s="20"/>
      <c r="K290" s="20"/>
      <c r="L290" s="20"/>
      <c r="M290" s="20"/>
      <c r="N290" s="20">
        <v>127.32277712309323</v>
      </c>
      <c r="O290" s="50">
        <f t="shared" si="0"/>
        <v>-33.566456457833226</v>
      </c>
      <c r="P290" s="20"/>
      <c r="Q290" s="20"/>
      <c r="R290" s="20"/>
      <c r="S290" s="20"/>
      <c r="T290" s="20"/>
      <c r="U290" s="20"/>
      <c r="V290" s="20"/>
    </row>
    <row r="291" spans="1:22" s="14" customFormat="1" ht="8.65" customHeight="1" x14ac:dyDescent="0.15">
      <c r="A291" s="18" t="s">
        <v>32</v>
      </c>
      <c r="B291" s="58">
        <v>84.686743876872995</v>
      </c>
      <c r="C291" s="58">
        <v>105.306379949252</v>
      </c>
      <c r="D291" s="58">
        <v>104.33240879524401</v>
      </c>
      <c r="E291" s="58">
        <v>82.913838291177001</v>
      </c>
      <c r="F291" s="58">
        <v>91.284813129479005</v>
      </c>
      <c r="G291" s="58">
        <v>87.502814267622</v>
      </c>
      <c r="H291" s="58">
        <v>66.808944383856996</v>
      </c>
      <c r="J291" s="20"/>
      <c r="K291" s="20"/>
      <c r="L291" s="20"/>
      <c r="M291" s="20"/>
      <c r="N291" s="20">
        <v>119.30530160142743</v>
      </c>
      <c r="O291" s="50">
        <f t="shared" si="0"/>
        <v>-13.998921652175426</v>
      </c>
      <c r="P291" s="20"/>
      <c r="Q291" s="20"/>
      <c r="R291" s="20"/>
      <c r="S291" s="20"/>
      <c r="T291" s="20"/>
      <c r="U291" s="20"/>
      <c r="V291" s="20"/>
    </row>
    <row r="292" spans="1:22" s="14" customFormat="1" ht="8.65" customHeight="1" x14ac:dyDescent="0.15">
      <c r="A292" s="21" t="s">
        <v>33</v>
      </c>
      <c r="B292" s="59">
        <v>91.444438222626999</v>
      </c>
      <c r="C292" s="59">
        <v>91.566029271220003</v>
      </c>
      <c r="D292" s="59">
        <v>8.7691059096879993</v>
      </c>
      <c r="E292" s="59">
        <v>82.047090274081995</v>
      </c>
      <c r="F292" s="59">
        <v>81.826130458262</v>
      </c>
      <c r="G292" s="59">
        <v>105.089383551819</v>
      </c>
      <c r="H292" s="59">
        <v>83.522433673715</v>
      </c>
      <c r="J292" s="20"/>
      <c r="K292" s="20"/>
      <c r="L292" s="20"/>
      <c r="M292" s="20"/>
      <c r="N292" s="20">
        <v>129.48907330242233</v>
      </c>
      <c r="O292" s="50">
        <f t="shared" si="0"/>
        <v>-37.923044031202323</v>
      </c>
      <c r="P292" s="20"/>
      <c r="Q292" s="20"/>
      <c r="R292" s="20"/>
      <c r="S292" s="20"/>
      <c r="T292" s="20"/>
      <c r="U292" s="20"/>
      <c r="V292" s="20"/>
    </row>
    <row r="293" spans="1:22" s="14" customFormat="1" ht="8.65" customHeight="1" x14ac:dyDescent="0.15">
      <c r="A293" s="18" t="s">
        <v>34</v>
      </c>
      <c r="B293" s="58">
        <v>83.307314755316995</v>
      </c>
      <c r="C293" s="58">
        <v>90.079551324812002</v>
      </c>
      <c r="D293" s="58">
        <v>45.464629663208001</v>
      </c>
      <c r="E293" s="58">
        <v>65.832307506050995</v>
      </c>
      <c r="F293" s="58">
        <v>88.038786415296002</v>
      </c>
      <c r="G293" s="58">
        <v>84.007538591634003</v>
      </c>
      <c r="H293" s="58">
        <v>74.612949700065997</v>
      </c>
      <c r="J293" s="20"/>
      <c r="K293" s="20"/>
      <c r="L293" s="20"/>
      <c r="M293" s="20"/>
      <c r="N293" s="20">
        <v>112.65872410640041</v>
      </c>
      <c r="O293" s="50">
        <f t="shared" si="0"/>
        <v>-22.579172781588412</v>
      </c>
      <c r="P293" s="20"/>
      <c r="Q293" s="20"/>
      <c r="R293" s="20"/>
      <c r="S293" s="20"/>
      <c r="T293" s="20"/>
      <c r="U293" s="20"/>
      <c r="V293" s="20"/>
    </row>
    <row r="294" spans="1:22" s="14" customFormat="1" ht="8.65" customHeight="1" x14ac:dyDescent="0.15">
      <c r="A294" s="18" t="s">
        <v>35</v>
      </c>
      <c r="B294" s="58">
        <v>84.475023523255004</v>
      </c>
      <c r="C294" s="58">
        <v>81.338498659736004</v>
      </c>
      <c r="D294" s="58">
        <v>66.699239769062004</v>
      </c>
      <c r="E294" s="58">
        <v>109.31430671917001</v>
      </c>
      <c r="F294" s="58">
        <v>88.127698398863004</v>
      </c>
      <c r="G294" s="58">
        <v>79.966321010862004</v>
      </c>
      <c r="H294" s="58">
        <v>69.595920379134</v>
      </c>
      <c r="J294" s="20"/>
      <c r="K294" s="20"/>
      <c r="L294" s="20"/>
      <c r="M294" s="20"/>
      <c r="N294" s="20">
        <v>108.13961173154382</v>
      </c>
      <c r="O294" s="50">
        <f t="shared" si="0"/>
        <v>-26.801113071807819</v>
      </c>
      <c r="P294" s="20"/>
      <c r="Q294" s="20"/>
      <c r="R294" s="20"/>
      <c r="S294" s="20"/>
      <c r="T294" s="20"/>
      <c r="U294" s="20"/>
      <c r="V294" s="20"/>
    </row>
    <row r="295" spans="1:22" s="14" customFormat="1" ht="8.65" customHeight="1" x14ac:dyDescent="0.15">
      <c r="A295" s="18" t="s">
        <v>36</v>
      </c>
      <c r="B295" s="58">
        <v>82.420893964911997</v>
      </c>
      <c r="C295" s="58">
        <v>80.216423348633001</v>
      </c>
      <c r="D295" s="58">
        <v>229.777363466476</v>
      </c>
      <c r="E295" s="58">
        <v>92.843036987648006</v>
      </c>
      <c r="F295" s="58">
        <v>95.506977994497007</v>
      </c>
      <c r="G295" s="58">
        <v>124.601486091252</v>
      </c>
      <c r="H295" s="58">
        <v>87.580239175366998</v>
      </c>
      <c r="J295" s="20"/>
      <c r="K295" s="20"/>
      <c r="L295" s="20"/>
      <c r="M295" s="20"/>
      <c r="N295" s="20">
        <v>111.17164188617454</v>
      </c>
      <c r="O295" s="50">
        <f t="shared" si="0"/>
        <v>-30.955218537541541</v>
      </c>
      <c r="P295" s="20"/>
      <c r="Q295" s="20"/>
      <c r="R295" s="20"/>
      <c r="S295" s="20"/>
      <c r="T295" s="20"/>
      <c r="U295" s="20"/>
      <c r="V295" s="20"/>
    </row>
    <row r="296" spans="1:22" s="14" customFormat="1" ht="8.65" customHeight="1" x14ac:dyDescent="0.15">
      <c r="A296" s="21" t="s">
        <v>37</v>
      </c>
      <c r="B296" s="59">
        <v>83.094801639005993</v>
      </c>
      <c r="C296" s="59">
        <v>81.693718556909005</v>
      </c>
      <c r="D296" s="59">
        <v>91.066861346704002</v>
      </c>
      <c r="E296" s="59">
        <v>92.462116332419001</v>
      </c>
      <c r="F296" s="59">
        <v>83.788171003033995</v>
      </c>
      <c r="G296" s="59">
        <v>73.273918294395997</v>
      </c>
      <c r="H296" s="59">
        <v>74.511825300045004</v>
      </c>
      <c r="J296" s="20"/>
      <c r="K296" s="20"/>
      <c r="L296" s="20"/>
      <c r="M296" s="20"/>
      <c r="N296" s="20">
        <v>99.896984213867611</v>
      </c>
      <c r="O296" s="50">
        <f t="shared" si="0"/>
        <v>-18.203265656958607</v>
      </c>
      <c r="P296" s="20"/>
      <c r="Q296" s="20"/>
      <c r="R296" s="20"/>
      <c r="S296" s="20"/>
      <c r="T296" s="20"/>
      <c r="U296" s="20"/>
      <c r="V296" s="20"/>
    </row>
    <row r="297" spans="1:22" s="14" customFormat="1" ht="8.65" customHeight="1" x14ac:dyDescent="0.15">
      <c r="A297" s="18" t="s">
        <v>38</v>
      </c>
      <c r="B297" s="58">
        <v>90.711947881699004</v>
      </c>
      <c r="C297" s="58">
        <v>102.823085576528</v>
      </c>
      <c r="D297" s="58">
        <v>94.734838667876005</v>
      </c>
      <c r="E297" s="58">
        <v>100.024965955515</v>
      </c>
      <c r="F297" s="58">
        <v>111.67317113803099</v>
      </c>
      <c r="G297" s="58">
        <v>94.096257563037</v>
      </c>
      <c r="H297" s="58">
        <v>80.661337938035004</v>
      </c>
      <c r="J297" s="20"/>
      <c r="K297" s="20"/>
      <c r="L297" s="20"/>
      <c r="M297" s="20"/>
      <c r="N297" s="20">
        <v>123.36372813258292</v>
      </c>
      <c r="O297" s="50">
        <f t="shared" si="0"/>
        <v>-20.54064255605492</v>
      </c>
      <c r="P297" s="20"/>
      <c r="Q297" s="20"/>
      <c r="R297" s="20"/>
      <c r="S297" s="20"/>
      <c r="T297" s="20"/>
      <c r="U297" s="20"/>
      <c r="V297" s="20"/>
    </row>
    <row r="298" spans="1:22" s="14" customFormat="1" ht="8.65" customHeight="1" x14ac:dyDescent="0.15">
      <c r="A298" s="18" t="s">
        <v>39</v>
      </c>
      <c r="B298" s="58">
        <v>80.415768495481998</v>
      </c>
      <c r="C298" s="58">
        <v>93.617859551885005</v>
      </c>
      <c r="D298" s="58">
        <v>47.087570576863001</v>
      </c>
      <c r="E298" s="58">
        <v>83.328419592133002</v>
      </c>
      <c r="F298" s="58">
        <v>98.779713392561007</v>
      </c>
      <c r="G298" s="58">
        <v>77.784652778411001</v>
      </c>
      <c r="H298" s="58">
        <v>74.456217250680993</v>
      </c>
      <c r="J298" s="20"/>
      <c r="K298" s="20"/>
      <c r="L298" s="20"/>
      <c r="M298" s="20"/>
      <c r="N298" s="20">
        <v>119.60109977555835</v>
      </c>
      <c r="O298" s="50">
        <f t="shared" si="0"/>
        <v>-25.983240223673349</v>
      </c>
      <c r="P298" s="20"/>
      <c r="Q298" s="20"/>
      <c r="R298" s="20"/>
      <c r="S298" s="20"/>
      <c r="T298" s="20"/>
      <c r="U298" s="20"/>
      <c r="V298" s="20"/>
    </row>
    <row r="299" spans="1:22" s="14" customFormat="1" ht="8.65" customHeight="1" x14ac:dyDescent="0.15">
      <c r="A299" s="18" t="s">
        <v>40</v>
      </c>
      <c r="B299" s="58">
        <v>89.580724847644007</v>
      </c>
      <c r="C299" s="58">
        <v>92.393870897957001</v>
      </c>
      <c r="D299" s="58">
        <v>93.504602901959004</v>
      </c>
      <c r="E299" s="58">
        <v>84.033690465079999</v>
      </c>
      <c r="F299" s="58">
        <v>83.111305953734004</v>
      </c>
      <c r="G299" s="58">
        <v>90.505361082660997</v>
      </c>
      <c r="H299" s="58">
        <v>72.116133987102998</v>
      </c>
      <c r="J299" s="20"/>
      <c r="K299" s="20"/>
      <c r="L299" s="20"/>
      <c r="M299" s="20"/>
      <c r="N299" s="20">
        <v>89.824136863259568</v>
      </c>
      <c r="O299" s="50">
        <f t="shared" si="0"/>
        <v>2.5697340346974329</v>
      </c>
      <c r="P299" s="20"/>
      <c r="Q299" s="20"/>
      <c r="R299" s="20"/>
      <c r="S299" s="20"/>
      <c r="T299" s="20"/>
      <c r="U299" s="20"/>
      <c r="V299" s="20"/>
    </row>
    <row r="300" spans="1:22" s="14" customFormat="1" ht="8.65" customHeight="1" x14ac:dyDescent="0.15">
      <c r="A300" s="21" t="s">
        <v>41</v>
      </c>
      <c r="B300" s="59">
        <v>92.920721236728994</v>
      </c>
      <c r="C300" s="59">
        <v>113.08213050670901</v>
      </c>
      <c r="D300" s="59">
        <v>91.635613104615004</v>
      </c>
      <c r="E300" s="59">
        <v>84.394620648423</v>
      </c>
      <c r="F300" s="59">
        <v>111.19496143537</v>
      </c>
      <c r="G300" s="59">
        <v>103.372409388742</v>
      </c>
      <c r="H300" s="59">
        <v>83.398285205956995</v>
      </c>
      <c r="J300" s="20"/>
      <c r="K300" s="20"/>
      <c r="L300" s="20"/>
      <c r="M300" s="20"/>
      <c r="N300" s="20">
        <v>113.33884093122467</v>
      </c>
      <c r="O300" s="50">
        <f t="shared" si="0"/>
        <v>-0.25671042451565995</v>
      </c>
      <c r="P300" s="20"/>
      <c r="Q300" s="20"/>
      <c r="R300" s="20"/>
      <c r="S300" s="20"/>
      <c r="T300" s="20"/>
      <c r="U300" s="20"/>
      <c r="V300" s="20"/>
    </row>
    <row r="301" spans="1:22" s="14" customFormat="1" ht="8.65" customHeight="1" x14ac:dyDescent="0.15">
      <c r="A301" s="18" t="s">
        <v>42</v>
      </c>
      <c r="B301" s="58">
        <v>93.248604765148002</v>
      </c>
      <c r="C301" s="58">
        <v>98.441178452032005</v>
      </c>
      <c r="D301" s="58">
        <v>110.12625490210699</v>
      </c>
      <c r="E301" s="58">
        <v>93.024262633334004</v>
      </c>
      <c r="F301" s="58">
        <v>168.385670493812</v>
      </c>
      <c r="G301" s="58">
        <v>84.461769422442998</v>
      </c>
      <c r="H301" s="58">
        <v>74.609807964943997</v>
      </c>
      <c r="J301" s="20"/>
      <c r="K301" s="20"/>
      <c r="L301" s="20"/>
      <c r="M301" s="20"/>
      <c r="N301" s="20">
        <v>108.69960532979415</v>
      </c>
      <c r="O301" s="50">
        <f t="shared" si="0"/>
        <v>-10.258426877762147</v>
      </c>
      <c r="P301" s="20"/>
      <c r="Q301" s="20"/>
      <c r="R301" s="20"/>
      <c r="S301" s="20"/>
      <c r="T301" s="20"/>
      <c r="U301" s="20"/>
      <c r="V301" s="20"/>
    </row>
    <row r="302" spans="1:22" s="14" customFormat="1" ht="8.65" customHeight="1" x14ac:dyDescent="0.15">
      <c r="A302" s="18" t="s">
        <v>43</v>
      </c>
      <c r="B302" s="58">
        <v>88.177510616795004</v>
      </c>
      <c r="C302" s="58">
        <v>93.046880251076999</v>
      </c>
      <c r="D302" s="58">
        <v>76.783285545031006</v>
      </c>
      <c r="E302" s="58">
        <v>90.984489633779006</v>
      </c>
      <c r="F302" s="58">
        <v>86.951196964250002</v>
      </c>
      <c r="G302" s="58">
        <v>91.942764207560003</v>
      </c>
      <c r="H302" s="58">
        <v>78.221008533507998</v>
      </c>
      <c r="J302" s="20"/>
      <c r="K302" s="20"/>
      <c r="L302" s="20"/>
      <c r="M302" s="20"/>
      <c r="N302" s="20">
        <v>100.90000952463485</v>
      </c>
      <c r="O302" s="50">
        <f t="shared" si="0"/>
        <v>-7.8531292735578546</v>
      </c>
      <c r="P302" s="20"/>
      <c r="Q302" s="20"/>
      <c r="R302" s="20"/>
      <c r="S302" s="20"/>
      <c r="T302" s="20"/>
      <c r="U302" s="20"/>
      <c r="V302" s="20"/>
    </row>
    <row r="303" spans="1:22" s="14" customFormat="1" ht="8.65" customHeight="1" x14ac:dyDescent="0.15">
      <c r="A303" s="18" t="s">
        <v>44</v>
      </c>
      <c r="B303" s="58">
        <v>87.755227362092</v>
      </c>
      <c r="C303" s="58">
        <v>94.306321333715999</v>
      </c>
      <c r="D303" s="58">
        <v>92.666656375754997</v>
      </c>
      <c r="E303" s="58">
        <v>112.059741782945</v>
      </c>
      <c r="F303" s="58">
        <v>93.152622850428997</v>
      </c>
      <c r="G303" s="58">
        <v>95.782746363762996</v>
      </c>
      <c r="H303" s="58">
        <v>71.613972807913996</v>
      </c>
      <c r="J303" s="20"/>
      <c r="K303" s="20"/>
      <c r="L303" s="20"/>
      <c r="M303" s="20"/>
      <c r="N303" s="20">
        <v>121.27230415074304</v>
      </c>
      <c r="O303" s="50">
        <f t="shared" si="0"/>
        <v>-26.96598281702704</v>
      </c>
      <c r="P303" s="20"/>
      <c r="Q303" s="20"/>
      <c r="R303" s="20"/>
      <c r="S303" s="20"/>
      <c r="T303" s="20"/>
      <c r="U303" s="20"/>
      <c r="V303" s="20"/>
    </row>
    <row r="304" spans="1:22" s="14" customFormat="1" ht="8.65" customHeight="1" x14ac:dyDescent="0.15">
      <c r="A304" s="21" t="s">
        <v>45</v>
      </c>
      <c r="B304" s="59">
        <v>88.869043369744006</v>
      </c>
      <c r="C304" s="59">
        <v>82.772213963520997</v>
      </c>
      <c r="D304" s="59">
        <v>79.069823248573996</v>
      </c>
      <c r="E304" s="59">
        <v>75.893191047246006</v>
      </c>
      <c r="F304" s="59">
        <v>123.44851443681</v>
      </c>
      <c r="G304" s="59">
        <v>99.667947371235002</v>
      </c>
      <c r="H304" s="59">
        <v>72.757334637816996</v>
      </c>
      <c r="J304" s="20"/>
      <c r="K304" s="20"/>
      <c r="L304" s="20"/>
      <c r="M304" s="20"/>
      <c r="N304" s="20">
        <v>103.02198984681388</v>
      </c>
      <c r="O304" s="50">
        <f t="shared" si="0"/>
        <v>-20.249775883292884</v>
      </c>
      <c r="P304" s="20"/>
      <c r="Q304" s="20"/>
      <c r="R304" s="20"/>
      <c r="S304" s="20"/>
      <c r="T304" s="20"/>
      <c r="U304" s="20"/>
      <c r="V304" s="20"/>
    </row>
    <row r="305" spans="1:22" s="14" customFormat="1" ht="8.65" customHeight="1" x14ac:dyDescent="0.15">
      <c r="A305" s="23"/>
      <c r="B305" s="60"/>
      <c r="C305" s="60"/>
      <c r="D305" s="60"/>
      <c r="E305" s="60"/>
      <c r="F305" s="60"/>
      <c r="G305" s="60"/>
      <c r="H305" s="6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</row>
    <row r="306" spans="1:22" s="14" customFormat="1" ht="8.65" customHeight="1" x14ac:dyDescent="0.15">
      <c r="A306" s="37">
        <v>2010</v>
      </c>
      <c r="B306" s="62"/>
      <c r="C306" s="62"/>
      <c r="D306" s="62"/>
      <c r="E306" s="62"/>
      <c r="F306" s="62"/>
      <c r="G306" s="62"/>
      <c r="H306" s="62"/>
    </row>
    <row r="307" spans="1:22" s="17" customFormat="1" ht="8.65" customHeight="1" x14ac:dyDescent="0.15">
      <c r="A307" s="15" t="s">
        <v>13</v>
      </c>
      <c r="B307" s="57">
        <v>91.751898390218997</v>
      </c>
      <c r="C307" s="57">
        <v>95.522330806970999</v>
      </c>
      <c r="D307" s="57">
        <v>99.105095940859997</v>
      </c>
      <c r="E307" s="57">
        <v>91.929672983520007</v>
      </c>
      <c r="F307" s="57">
        <v>95.383618667671001</v>
      </c>
      <c r="G307" s="57">
        <v>92.773726706359994</v>
      </c>
      <c r="H307" s="57">
        <v>85.734036608709005</v>
      </c>
      <c r="J307" s="50"/>
      <c r="K307" s="50"/>
      <c r="L307" s="50"/>
      <c r="M307" s="50"/>
      <c r="N307" s="50">
        <v>121.55825947778649</v>
      </c>
      <c r="O307" s="50">
        <f t="shared" ref="O307:O340" si="1">SUM(B307-N307)</f>
        <v>-29.806361087567495</v>
      </c>
      <c r="P307" s="50"/>
      <c r="Q307" s="50"/>
      <c r="R307" s="50"/>
      <c r="S307" s="50"/>
      <c r="T307" s="50"/>
      <c r="U307" s="50"/>
      <c r="V307" s="50"/>
    </row>
    <row r="308" spans="1:22" s="17" customFormat="1" ht="3.95" customHeight="1" x14ac:dyDescent="0.15">
      <c r="A308" s="15"/>
      <c r="B308" s="57"/>
      <c r="C308" s="57"/>
      <c r="D308" s="57"/>
      <c r="E308" s="57"/>
      <c r="F308" s="57"/>
      <c r="G308" s="57"/>
      <c r="H308" s="57"/>
      <c r="J308" s="50"/>
      <c r="K308" s="50"/>
      <c r="L308" s="50"/>
      <c r="M308" s="50"/>
      <c r="N308" s="50"/>
      <c r="O308" s="50">
        <f t="shared" si="1"/>
        <v>0</v>
      </c>
      <c r="P308" s="50"/>
      <c r="Q308" s="50"/>
      <c r="R308" s="50"/>
      <c r="S308" s="50"/>
      <c r="T308" s="50"/>
      <c r="U308" s="50"/>
      <c r="V308" s="50"/>
    </row>
    <row r="309" spans="1:22" s="14" customFormat="1" ht="8.65" customHeight="1" x14ac:dyDescent="0.15">
      <c r="A309" s="18" t="s">
        <v>14</v>
      </c>
      <c r="B309" s="58">
        <v>88.071276223835994</v>
      </c>
      <c r="C309" s="58">
        <v>89.630797355690007</v>
      </c>
      <c r="D309" s="58">
        <v>54.082372446908003</v>
      </c>
      <c r="E309" s="58">
        <v>92.984503778399997</v>
      </c>
      <c r="F309" s="58">
        <v>94.654703333726005</v>
      </c>
      <c r="G309" s="58">
        <v>84.005553197477994</v>
      </c>
      <c r="H309" s="58">
        <v>78.643315113308006</v>
      </c>
      <c r="J309" s="20"/>
      <c r="K309" s="20"/>
      <c r="L309" s="20"/>
      <c r="M309" s="20"/>
      <c r="N309" s="20">
        <v>132.68932722923853</v>
      </c>
      <c r="O309" s="50">
        <f t="shared" si="1"/>
        <v>-44.618051005402535</v>
      </c>
      <c r="P309" s="20"/>
      <c r="Q309" s="20"/>
      <c r="R309" s="20"/>
      <c r="S309" s="20"/>
      <c r="T309" s="20"/>
      <c r="U309" s="20"/>
      <c r="V309" s="20"/>
    </row>
    <row r="310" spans="1:22" s="14" customFormat="1" ht="8.65" customHeight="1" x14ac:dyDescent="0.15">
      <c r="A310" s="18" t="s">
        <v>15</v>
      </c>
      <c r="B310" s="58">
        <v>91.974185386664004</v>
      </c>
      <c r="C310" s="58">
        <v>93.946617031179997</v>
      </c>
      <c r="D310" s="58">
        <v>107.129310727583</v>
      </c>
      <c r="E310" s="58">
        <v>94.869558154141998</v>
      </c>
      <c r="F310" s="58">
        <v>99.104774774910993</v>
      </c>
      <c r="G310" s="58">
        <v>96.448817251606002</v>
      </c>
      <c r="H310" s="58">
        <v>85.278375308475006</v>
      </c>
      <c r="J310" s="20"/>
      <c r="K310" s="20"/>
      <c r="L310" s="20"/>
      <c r="M310" s="20"/>
      <c r="N310" s="20">
        <v>118.83951997179719</v>
      </c>
      <c r="O310" s="50">
        <f t="shared" si="1"/>
        <v>-26.865334585133184</v>
      </c>
      <c r="P310" s="20"/>
      <c r="Q310" s="20"/>
      <c r="R310" s="20"/>
      <c r="S310" s="20"/>
      <c r="T310" s="20"/>
      <c r="U310" s="20"/>
      <c r="V310" s="20"/>
    </row>
    <row r="311" spans="1:22" s="14" customFormat="1" ht="8.65" customHeight="1" x14ac:dyDescent="0.15">
      <c r="A311" s="18" t="s">
        <v>16</v>
      </c>
      <c r="B311" s="58">
        <v>96.199831755226</v>
      </c>
      <c r="C311" s="58">
        <v>100.87156422954899</v>
      </c>
      <c r="D311" s="58">
        <v>66.503670675410007</v>
      </c>
      <c r="E311" s="58">
        <v>82.289386048378006</v>
      </c>
      <c r="F311" s="58">
        <v>126.933137502927</v>
      </c>
      <c r="G311" s="58">
        <v>96.606636990987994</v>
      </c>
      <c r="H311" s="58">
        <v>92.050203171167993</v>
      </c>
      <c r="J311" s="20"/>
      <c r="K311" s="20"/>
      <c r="L311" s="20"/>
      <c r="M311" s="20"/>
      <c r="N311" s="20">
        <v>143.93111855030619</v>
      </c>
      <c r="O311" s="50">
        <f t="shared" si="1"/>
        <v>-47.731286795080194</v>
      </c>
      <c r="P311" s="20"/>
      <c r="Q311" s="20"/>
      <c r="R311" s="20"/>
      <c r="S311" s="20"/>
      <c r="T311" s="20"/>
      <c r="U311" s="20"/>
      <c r="V311" s="20"/>
    </row>
    <row r="312" spans="1:22" s="14" customFormat="1" ht="8.65" customHeight="1" x14ac:dyDescent="0.15">
      <c r="A312" s="21" t="s">
        <v>17</v>
      </c>
      <c r="B312" s="59">
        <v>104.560284172743</v>
      </c>
      <c r="C312" s="59">
        <v>105.150918618894</v>
      </c>
      <c r="D312" s="59">
        <v>106.336034525974</v>
      </c>
      <c r="E312" s="59">
        <v>91.751950516929995</v>
      </c>
      <c r="F312" s="59">
        <v>107.053666193929</v>
      </c>
      <c r="G312" s="59">
        <v>97.773859131669994</v>
      </c>
      <c r="H312" s="59">
        <v>72.735189043847996</v>
      </c>
      <c r="J312" s="20"/>
      <c r="K312" s="20"/>
      <c r="L312" s="20"/>
      <c r="M312" s="20"/>
      <c r="N312" s="20">
        <v>73.990349368382866</v>
      </c>
      <c r="O312" s="50">
        <f t="shared" si="1"/>
        <v>30.56993480436013</v>
      </c>
      <c r="P312" s="20"/>
      <c r="Q312" s="20"/>
      <c r="R312" s="20"/>
      <c r="S312" s="20"/>
      <c r="T312" s="20"/>
      <c r="U312" s="20"/>
      <c r="V312" s="20"/>
    </row>
    <row r="313" spans="1:22" s="14" customFormat="1" ht="8.65" customHeight="1" x14ac:dyDescent="0.15">
      <c r="A313" s="18" t="s">
        <v>18</v>
      </c>
      <c r="B313" s="58">
        <v>91.034079421938003</v>
      </c>
      <c r="C313" s="58">
        <v>102.838085243758</v>
      </c>
      <c r="D313" s="58">
        <v>99.818950744437004</v>
      </c>
      <c r="E313" s="58">
        <v>96.054961559546001</v>
      </c>
      <c r="F313" s="58">
        <v>104.970921123737</v>
      </c>
      <c r="G313" s="58">
        <v>88.376136111131004</v>
      </c>
      <c r="H313" s="58">
        <v>81.538901606444</v>
      </c>
      <c r="J313" s="20"/>
      <c r="K313" s="20"/>
      <c r="L313" s="20"/>
      <c r="M313" s="20"/>
      <c r="N313" s="20">
        <v>121.43492958705642</v>
      </c>
      <c r="O313" s="50">
        <f t="shared" si="1"/>
        <v>-30.400850165118413</v>
      </c>
      <c r="P313" s="20"/>
      <c r="Q313" s="20"/>
      <c r="R313" s="20"/>
      <c r="S313" s="20"/>
      <c r="T313" s="20"/>
      <c r="U313" s="20"/>
      <c r="V313" s="20"/>
    </row>
    <row r="314" spans="1:22" s="14" customFormat="1" ht="8.65" customHeight="1" x14ac:dyDescent="0.15">
      <c r="A314" s="18" t="s">
        <v>19</v>
      </c>
      <c r="B314" s="58">
        <v>89.684953299105999</v>
      </c>
      <c r="C314" s="58">
        <v>102.521995987734</v>
      </c>
      <c r="D314" s="58">
        <v>99.096438453586003</v>
      </c>
      <c r="E314" s="58">
        <v>58.185267133724999</v>
      </c>
      <c r="F314" s="58">
        <v>94.296826715413005</v>
      </c>
      <c r="G314" s="58">
        <v>95.093171357900999</v>
      </c>
      <c r="H314" s="58">
        <v>84.413419756874006</v>
      </c>
      <c r="J314" s="20"/>
      <c r="K314" s="20"/>
      <c r="L314" s="20"/>
      <c r="M314" s="20"/>
      <c r="N314" s="20">
        <v>133.2077006458662</v>
      </c>
      <c r="O314" s="50">
        <f t="shared" si="1"/>
        <v>-43.522747346760198</v>
      </c>
      <c r="P314" s="20"/>
      <c r="Q314" s="20"/>
      <c r="R314" s="20"/>
      <c r="S314" s="20"/>
      <c r="T314" s="20"/>
      <c r="U314" s="20"/>
      <c r="V314" s="20"/>
    </row>
    <row r="315" spans="1:22" s="14" customFormat="1" ht="8.65" customHeight="1" x14ac:dyDescent="0.15">
      <c r="A315" s="18" t="s">
        <v>20</v>
      </c>
      <c r="B315" s="58">
        <v>96.463137013663996</v>
      </c>
      <c r="C315" s="58">
        <v>99.929357057757002</v>
      </c>
      <c r="D315" s="58">
        <v>99.390723122061004</v>
      </c>
      <c r="E315" s="58">
        <v>122.025905371203</v>
      </c>
      <c r="F315" s="58">
        <v>124.86429240039701</v>
      </c>
      <c r="G315" s="58">
        <v>102.73422261461801</v>
      </c>
      <c r="H315" s="58">
        <v>84.056594742727</v>
      </c>
      <c r="J315" s="20"/>
      <c r="K315" s="20"/>
      <c r="L315" s="20"/>
      <c r="M315" s="20"/>
      <c r="N315" s="20">
        <v>114.62360982664165</v>
      </c>
      <c r="O315" s="50">
        <f t="shared" si="1"/>
        <v>-18.160472812977659</v>
      </c>
      <c r="P315" s="20"/>
      <c r="Q315" s="20"/>
      <c r="R315" s="20"/>
      <c r="S315" s="20"/>
      <c r="T315" s="20"/>
      <c r="U315" s="20"/>
      <c r="V315" s="20"/>
    </row>
    <row r="316" spans="1:22" s="14" customFormat="1" ht="8.65" customHeight="1" x14ac:dyDescent="0.15">
      <c r="A316" s="21" t="s">
        <v>21</v>
      </c>
      <c r="B316" s="59">
        <v>87.718878665058995</v>
      </c>
      <c r="C316" s="59">
        <v>93.488228224042999</v>
      </c>
      <c r="D316" s="59">
        <v>66.897063843929999</v>
      </c>
      <c r="E316" s="59">
        <v>90.687696857600997</v>
      </c>
      <c r="F316" s="59">
        <v>94.692583817715999</v>
      </c>
      <c r="G316" s="59">
        <v>80.299810489025006</v>
      </c>
      <c r="H316" s="59">
        <v>89.408549195305994</v>
      </c>
      <c r="J316" s="20"/>
      <c r="K316" s="20"/>
      <c r="L316" s="20"/>
      <c r="M316" s="20"/>
      <c r="N316" s="20">
        <v>113.70818637135527</v>
      </c>
      <c r="O316" s="50">
        <f t="shared" si="1"/>
        <v>-25.989307706296273</v>
      </c>
      <c r="P316" s="20"/>
      <c r="Q316" s="20"/>
      <c r="R316" s="20"/>
      <c r="S316" s="20"/>
      <c r="T316" s="20"/>
      <c r="U316" s="20"/>
      <c r="V316" s="20"/>
    </row>
    <row r="317" spans="1:22" s="14" customFormat="1" ht="8.65" customHeight="1" x14ac:dyDescent="0.15">
      <c r="A317" s="18" t="s">
        <v>22</v>
      </c>
      <c r="B317" s="58">
        <v>91.539458285145002</v>
      </c>
      <c r="C317" s="58">
        <v>108.37555662408801</v>
      </c>
      <c r="D317" s="58">
        <v>92.954328375665</v>
      </c>
      <c r="E317" s="58">
        <v>89.244709302082001</v>
      </c>
      <c r="F317" s="58">
        <v>84.746473895763003</v>
      </c>
      <c r="G317" s="58">
        <v>106.651313875158</v>
      </c>
      <c r="H317" s="58">
        <v>93.063291399923003</v>
      </c>
      <c r="J317" s="20"/>
      <c r="K317" s="20"/>
      <c r="L317" s="20"/>
      <c r="M317" s="20"/>
      <c r="N317" s="20">
        <v>117.13575103680853</v>
      </c>
      <c r="O317" s="50">
        <f t="shared" si="1"/>
        <v>-25.596292751663526</v>
      </c>
      <c r="P317" s="20"/>
      <c r="Q317" s="20"/>
      <c r="R317" s="20"/>
      <c r="S317" s="20"/>
      <c r="T317" s="20"/>
      <c r="U317" s="20"/>
      <c r="V317" s="20"/>
    </row>
    <row r="318" spans="1:22" s="14" customFormat="1" ht="8.65" customHeight="1" x14ac:dyDescent="0.15">
      <c r="A318" s="18" t="s">
        <v>23</v>
      </c>
      <c r="B318" s="58">
        <v>89.534814219002996</v>
      </c>
      <c r="C318" s="58">
        <v>92.646609238983999</v>
      </c>
      <c r="D318" s="58">
        <v>62.554827112451001</v>
      </c>
      <c r="E318" s="58">
        <v>103.734681997141</v>
      </c>
      <c r="F318" s="58">
        <v>86.157522758414999</v>
      </c>
      <c r="G318" s="58">
        <v>89.832010172386006</v>
      </c>
      <c r="H318" s="58">
        <v>100.004618128564</v>
      </c>
      <c r="J318" s="20"/>
      <c r="K318" s="20"/>
      <c r="L318" s="20"/>
      <c r="M318" s="20"/>
      <c r="N318" s="20">
        <v>113.84157717035515</v>
      </c>
      <c r="O318" s="50">
        <f t="shared" si="1"/>
        <v>-24.306762951352155</v>
      </c>
      <c r="P318" s="20"/>
      <c r="Q318" s="20"/>
      <c r="R318" s="20"/>
      <c r="S318" s="20"/>
      <c r="T318" s="20"/>
      <c r="U318" s="20"/>
      <c r="V318" s="20"/>
    </row>
    <row r="319" spans="1:22" s="14" customFormat="1" ht="8.65" customHeight="1" x14ac:dyDescent="0.15">
      <c r="A319" s="18" t="s">
        <v>24</v>
      </c>
      <c r="B319" s="58">
        <v>86.981157677373005</v>
      </c>
      <c r="C319" s="58">
        <v>93.850846499835001</v>
      </c>
      <c r="D319" s="58">
        <v>65.551825234120997</v>
      </c>
      <c r="E319" s="58">
        <v>72.486153247386994</v>
      </c>
      <c r="F319" s="58">
        <v>70.822649184412995</v>
      </c>
      <c r="G319" s="58">
        <v>87.758235959206004</v>
      </c>
      <c r="H319" s="58">
        <v>83.000948441489001</v>
      </c>
      <c r="J319" s="20"/>
      <c r="K319" s="20"/>
      <c r="L319" s="20"/>
      <c r="M319" s="20"/>
      <c r="N319" s="20">
        <v>124.17115748127397</v>
      </c>
      <c r="O319" s="50">
        <f t="shared" si="1"/>
        <v>-37.18999980390096</v>
      </c>
      <c r="P319" s="20"/>
      <c r="Q319" s="20"/>
      <c r="R319" s="20"/>
      <c r="S319" s="20"/>
      <c r="T319" s="20"/>
      <c r="U319" s="20"/>
      <c r="V319" s="20"/>
    </row>
    <row r="320" spans="1:22" s="14" customFormat="1" ht="8.65" customHeight="1" x14ac:dyDescent="0.15">
      <c r="A320" s="21" t="s">
        <v>25</v>
      </c>
      <c r="B320" s="59">
        <v>96.837073527319006</v>
      </c>
      <c r="C320" s="59">
        <v>113.357547616647</v>
      </c>
      <c r="D320" s="59">
        <v>73.351807640687994</v>
      </c>
      <c r="E320" s="59">
        <v>101.346107607438</v>
      </c>
      <c r="F320" s="59">
        <v>90.550239449852995</v>
      </c>
      <c r="G320" s="59">
        <v>99.081833070846002</v>
      </c>
      <c r="H320" s="59">
        <v>108.076363363647</v>
      </c>
      <c r="J320" s="20"/>
      <c r="K320" s="20"/>
      <c r="L320" s="20"/>
      <c r="M320" s="20"/>
      <c r="N320" s="20">
        <v>113.6970618279382</v>
      </c>
      <c r="O320" s="50">
        <f t="shared" si="1"/>
        <v>-16.859988300619193</v>
      </c>
      <c r="P320" s="20"/>
      <c r="Q320" s="20"/>
      <c r="R320" s="20"/>
      <c r="S320" s="20"/>
      <c r="T320" s="20"/>
      <c r="U320" s="20"/>
      <c r="V320" s="20"/>
    </row>
    <row r="321" spans="1:22" s="14" customFormat="1" ht="8.65" customHeight="1" x14ac:dyDescent="0.15">
      <c r="A321" s="18" t="s">
        <v>26</v>
      </c>
      <c r="B321" s="58">
        <v>89.315573918984001</v>
      </c>
      <c r="C321" s="58">
        <v>96.199646087893001</v>
      </c>
      <c r="D321" s="58">
        <v>81.368782987485005</v>
      </c>
      <c r="E321" s="58">
        <v>79.640552621424007</v>
      </c>
      <c r="F321" s="58">
        <v>86.588778782969996</v>
      </c>
      <c r="G321" s="58">
        <v>98.749940513666999</v>
      </c>
      <c r="H321" s="58">
        <v>79.456436287561999</v>
      </c>
      <c r="J321" s="20"/>
      <c r="K321" s="20"/>
      <c r="L321" s="20"/>
      <c r="M321" s="20"/>
      <c r="N321" s="20">
        <v>125.44650786189501</v>
      </c>
      <c r="O321" s="50">
        <f t="shared" si="1"/>
        <v>-36.130933942911014</v>
      </c>
      <c r="P321" s="20"/>
      <c r="Q321" s="20"/>
      <c r="R321" s="20"/>
      <c r="S321" s="20"/>
      <c r="T321" s="20"/>
      <c r="U321" s="20"/>
      <c r="V321" s="20"/>
    </row>
    <row r="322" spans="1:22" s="14" customFormat="1" ht="8.65" customHeight="1" x14ac:dyDescent="0.15">
      <c r="A322" s="18" t="s">
        <v>27</v>
      </c>
      <c r="B322" s="58">
        <v>90.849329707156997</v>
      </c>
      <c r="C322" s="58">
        <v>97.086103513704998</v>
      </c>
      <c r="D322" s="58">
        <v>73.046386980047004</v>
      </c>
      <c r="E322" s="58">
        <v>104.646883980832</v>
      </c>
      <c r="F322" s="58">
        <v>90.962240092743002</v>
      </c>
      <c r="G322" s="58">
        <v>90.675732016607</v>
      </c>
      <c r="H322" s="58">
        <v>83.817304196913994</v>
      </c>
      <c r="J322" s="20"/>
      <c r="K322" s="20"/>
      <c r="L322" s="20"/>
      <c r="M322" s="20"/>
      <c r="N322" s="20">
        <v>121.19447774529588</v>
      </c>
      <c r="O322" s="50">
        <f t="shared" si="1"/>
        <v>-30.345148038138888</v>
      </c>
      <c r="P322" s="20"/>
      <c r="Q322" s="20"/>
      <c r="R322" s="20"/>
      <c r="S322" s="20"/>
      <c r="T322" s="20"/>
      <c r="U322" s="20"/>
      <c r="V322" s="20"/>
    </row>
    <row r="323" spans="1:22" s="14" customFormat="1" ht="8.65" customHeight="1" x14ac:dyDescent="0.15">
      <c r="A323" s="18" t="s">
        <v>28</v>
      </c>
      <c r="B323" s="58">
        <v>89.866306746795999</v>
      </c>
      <c r="C323" s="58">
        <v>96.090648714401993</v>
      </c>
      <c r="D323" s="58">
        <v>82.437800012257995</v>
      </c>
      <c r="E323" s="58">
        <v>95.270207069302998</v>
      </c>
      <c r="F323" s="58">
        <v>99.124372800873999</v>
      </c>
      <c r="G323" s="58">
        <v>92.269470006413002</v>
      </c>
      <c r="H323" s="58">
        <v>76.640680749099005</v>
      </c>
      <c r="J323" s="20"/>
      <c r="K323" s="20"/>
      <c r="L323" s="20"/>
      <c r="M323" s="20"/>
      <c r="N323" s="20">
        <v>131.59995424843459</v>
      </c>
      <c r="O323" s="50">
        <f t="shared" si="1"/>
        <v>-41.733647501638586</v>
      </c>
      <c r="P323" s="20"/>
      <c r="Q323" s="20"/>
      <c r="R323" s="20"/>
      <c r="S323" s="20"/>
      <c r="T323" s="20"/>
      <c r="U323" s="20"/>
      <c r="V323" s="20"/>
    </row>
    <row r="324" spans="1:22" s="14" customFormat="1" ht="8.65" customHeight="1" x14ac:dyDescent="0.15">
      <c r="A324" s="21" t="s">
        <v>29</v>
      </c>
      <c r="B324" s="59">
        <v>91.738098158366</v>
      </c>
      <c r="C324" s="59">
        <v>85.799479498820006</v>
      </c>
      <c r="D324" s="59">
        <v>64.539888161541995</v>
      </c>
      <c r="E324" s="59">
        <v>98.574435632824006</v>
      </c>
      <c r="F324" s="59">
        <v>94.571314367287002</v>
      </c>
      <c r="G324" s="59">
        <v>100.64638050241101</v>
      </c>
      <c r="H324" s="59">
        <v>84.945018525226004</v>
      </c>
      <c r="J324" s="20"/>
      <c r="K324" s="20"/>
      <c r="L324" s="20"/>
      <c r="M324" s="20"/>
      <c r="N324" s="20">
        <v>118.8934981751876</v>
      </c>
      <c r="O324" s="50">
        <f t="shared" si="1"/>
        <v>-27.155400016821602</v>
      </c>
      <c r="P324" s="20"/>
      <c r="Q324" s="20"/>
      <c r="R324" s="20"/>
      <c r="S324" s="20"/>
      <c r="T324" s="20"/>
      <c r="U324" s="20"/>
      <c r="V324" s="20"/>
    </row>
    <row r="325" spans="1:22" s="14" customFormat="1" ht="8.65" customHeight="1" x14ac:dyDescent="0.15">
      <c r="A325" s="18" t="s">
        <v>30</v>
      </c>
      <c r="B325" s="58">
        <v>96.078720011108004</v>
      </c>
      <c r="C325" s="58">
        <v>96.149886989156002</v>
      </c>
      <c r="D325" s="58">
        <v>170.208473314326</v>
      </c>
      <c r="E325" s="58">
        <v>105.340671409842</v>
      </c>
      <c r="F325" s="58">
        <v>162.210701475451</v>
      </c>
      <c r="G325" s="58">
        <v>83.330517549289993</v>
      </c>
      <c r="H325" s="58">
        <v>80.858545745995997</v>
      </c>
      <c r="J325" s="20"/>
      <c r="K325" s="20"/>
      <c r="L325" s="20"/>
      <c r="M325" s="20"/>
      <c r="N325" s="20">
        <v>117.03047847466905</v>
      </c>
      <c r="O325" s="50">
        <f t="shared" si="1"/>
        <v>-20.951758463561049</v>
      </c>
      <c r="P325" s="20"/>
      <c r="Q325" s="20"/>
      <c r="R325" s="20"/>
      <c r="S325" s="20"/>
      <c r="T325" s="20"/>
      <c r="U325" s="20"/>
      <c r="V325" s="20"/>
    </row>
    <row r="326" spans="1:22" s="14" customFormat="1" ht="8.65" customHeight="1" x14ac:dyDescent="0.15">
      <c r="A326" s="18" t="s">
        <v>31</v>
      </c>
      <c r="B326" s="58">
        <v>94.363149442852006</v>
      </c>
      <c r="C326" s="58">
        <v>96.550420250336998</v>
      </c>
      <c r="D326" s="58">
        <v>92.546889977743007</v>
      </c>
      <c r="E326" s="58">
        <v>147.36032571016199</v>
      </c>
      <c r="F326" s="58">
        <v>88.592598814620999</v>
      </c>
      <c r="G326" s="58">
        <v>95.131284598584003</v>
      </c>
      <c r="H326" s="58">
        <v>90.286138868145002</v>
      </c>
      <c r="J326" s="20"/>
      <c r="K326" s="20"/>
      <c r="L326" s="20"/>
      <c r="M326" s="20"/>
      <c r="N326" s="20">
        <v>129.66708697967385</v>
      </c>
      <c r="O326" s="50">
        <f t="shared" si="1"/>
        <v>-35.303937536821849</v>
      </c>
      <c r="P326" s="20"/>
      <c r="Q326" s="20"/>
      <c r="R326" s="20"/>
      <c r="S326" s="20"/>
      <c r="T326" s="20"/>
      <c r="U326" s="20"/>
      <c r="V326" s="20"/>
    </row>
    <row r="327" spans="1:22" s="14" customFormat="1" ht="8.65" customHeight="1" x14ac:dyDescent="0.15">
      <c r="A327" s="18" t="s">
        <v>32</v>
      </c>
      <c r="B327" s="58">
        <v>91.127498267237996</v>
      </c>
      <c r="C327" s="58">
        <v>112.81691097278301</v>
      </c>
      <c r="D327" s="58">
        <v>110.338812565099</v>
      </c>
      <c r="E327" s="58">
        <v>85.000819883752001</v>
      </c>
      <c r="F327" s="58">
        <v>94.821735876933005</v>
      </c>
      <c r="G327" s="58">
        <v>97.211178718761005</v>
      </c>
      <c r="H327" s="58">
        <v>80.300852805735005</v>
      </c>
      <c r="J327" s="20"/>
      <c r="K327" s="20"/>
      <c r="L327" s="20"/>
      <c r="M327" s="20"/>
      <c r="N327" s="20">
        <v>134.13109540212332</v>
      </c>
      <c r="O327" s="50">
        <f t="shared" si="1"/>
        <v>-43.003597134885325</v>
      </c>
      <c r="P327" s="20"/>
      <c r="Q327" s="20"/>
      <c r="R327" s="20"/>
      <c r="S327" s="20"/>
      <c r="T327" s="20"/>
      <c r="U327" s="20"/>
      <c r="V327" s="20"/>
    </row>
    <row r="328" spans="1:22" s="14" customFormat="1" ht="8.65" customHeight="1" x14ac:dyDescent="0.15">
      <c r="A328" s="21" t="s">
        <v>33</v>
      </c>
      <c r="B328" s="59">
        <v>92.901956001428999</v>
      </c>
      <c r="C328" s="59">
        <v>92.165207462346999</v>
      </c>
      <c r="D328" s="59">
        <v>9.6627222311969998</v>
      </c>
      <c r="E328" s="59">
        <v>96.203872621632001</v>
      </c>
      <c r="F328" s="59">
        <v>84.431173530676006</v>
      </c>
      <c r="G328" s="59">
        <v>95.082585367628994</v>
      </c>
      <c r="H328" s="59">
        <v>90.564894467672005</v>
      </c>
      <c r="J328" s="20"/>
      <c r="K328" s="20"/>
      <c r="L328" s="20"/>
      <c r="M328" s="20"/>
      <c r="N328" s="20">
        <v>115.15544879658162</v>
      </c>
      <c r="O328" s="50">
        <f t="shared" si="1"/>
        <v>-22.253492795152624</v>
      </c>
      <c r="P328" s="20"/>
      <c r="Q328" s="20"/>
      <c r="R328" s="20"/>
      <c r="S328" s="20"/>
      <c r="T328" s="20"/>
      <c r="U328" s="20"/>
      <c r="V328" s="20"/>
    </row>
    <row r="329" spans="1:22" s="14" customFormat="1" ht="8.65" customHeight="1" x14ac:dyDescent="0.15">
      <c r="A329" s="18" t="s">
        <v>34</v>
      </c>
      <c r="B329" s="58">
        <v>90.507833473871997</v>
      </c>
      <c r="C329" s="58">
        <v>94.503081580918007</v>
      </c>
      <c r="D329" s="58">
        <v>53.009961794506999</v>
      </c>
      <c r="E329" s="58">
        <v>91.790623864999006</v>
      </c>
      <c r="F329" s="58">
        <v>92.631479873233999</v>
      </c>
      <c r="G329" s="58">
        <v>95.462286372815996</v>
      </c>
      <c r="H329" s="58">
        <v>82.934054552095006</v>
      </c>
      <c r="J329" s="20"/>
      <c r="K329" s="20"/>
      <c r="L329" s="20"/>
      <c r="M329" s="20"/>
      <c r="N329" s="20">
        <v>128.8524263655307</v>
      </c>
      <c r="O329" s="50">
        <f t="shared" si="1"/>
        <v>-38.344592891658706</v>
      </c>
      <c r="P329" s="20"/>
      <c r="Q329" s="20"/>
      <c r="R329" s="20"/>
      <c r="S329" s="20"/>
      <c r="T329" s="20"/>
      <c r="U329" s="20"/>
      <c r="V329" s="20"/>
    </row>
    <row r="330" spans="1:22" s="14" customFormat="1" ht="8.65" customHeight="1" x14ac:dyDescent="0.15">
      <c r="A330" s="18" t="s">
        <v>35</v>
      </c>
      <c r="B330" s="58">
        <v>89.816373418086997</v>
      </c>
      <c r="C330" s="58">
        <v>89.904906873510001</v>
      </c>
      <c r="D330" s="58">
        <v>69.155532492301006</v>
      </c>
      <c r="E330" s="58">
        <v>95.174342859652</v>
      </c>
      <c r="F330" s="58">
        <v>87.572610699532007</v>
      </c>
      <c r="G330" s="58">
        <v>91.276974500861996</v>
      </c>
      <c r="H330" s="58">
        <v>80.793001300067999</v>
      </c>
      <c r="J330" s="20"/>
      <c r="K330" s="20"/>
      <c r="L330" s="20"/>
      <c r="M330" s="20"/>
      <c r="N330" s="20">
        <v>142.04496255144426</v>
      </c>
      <c r="O330" s="50">
        <f t="shared" si="1"/>
        <v>-52.228589133357261</v>
      </c>
      <c r="P330" s="20"/>
      <c r="Q330" s="20"/>
      <c r="R330" s="20"/>
      <c r="S330" s="20"/>
      <c r="T330" s="20"/>
      <c r="U330" s="20"/>
      <c r="V330" s="20"/>
    </row>
    <row r="331" spans="1:22" s="14" customFormat="1" ht="8.65" customHeight="1" x14ac:dyDescent="0.15">
      <c r="A331" s="18" t="s">
        <v>36</v>
      </c>
      <c r="B331" s="58">
        <v>86.627832217212998</v>
      </c>
      <c r="C331" s="58">
        <v>97.469943586306997</v>
      </c>
      <c r="D331" s="58">
        <v>198.70932811708599</v>
      </c>
      <c r="E331" s="58">
        <v>86.323535505354997</v>
      </c>
      <c r="F331" s="58">
        <v>80.897851587101997</v>
      </c>
      <c r="G331" s="58">
        <v>120.567944736429</v>
      </c>
      <c r="H331" s="58">
        <v>89.690478844162001</v>
      </c>
      <c r="J331" s="20"/>
      <c r="K331" s="20"/>
      <c r="L331" s="20"/>
      <c r="M331" s="20"/>
      <c r="N331" s="20">
        <v>135.53237592697911</v>
      </c>
      <c r="O331" s="50">
        <f t="shared" si="1"/>
        <v>-48.904543709766116</v>
      </c>
      <c r="P331" s="20"/>
      <c r="Q331" s="20"/>
      <c r="R331" s="20"/>
      <c r="S331" s="20"/>
      <c r="T331" s="20"/>
      <c r="U331" s="20"/>
      <c r="V331" s="20"/>
    </row>
    <row r="332" spans="1:22" s="14" customFormat="1" ht="8.65" customHeight="1" x14ac:dyDescent="0.15">
      <c r="A332" s="21" t="s">
        <v>37</v>
      </c>
      <c r="B332" s="59">
        <v>87.496040471005998</v>
      </c>
      <c r="C332" s="59">
        <v>89.027137591284003</v>
      </c>
      <c r="D332" s="59">
        <v>90.373760732242999</v>
      </c>
      <c r="E332" s="59">
        <v>97.443676583536998</v>
      </c>
      <c r="F332" s="59">
        <v>70.340340875226005</v>
      </c>
      <c r="G332" s="59">
        <v>83.498048915118005</v>
      </c>
      <c r="H332" s="59">
        <v>84.710540672006005</v>
      </c>
      <c r="J332" s="20"/>
      <c r="K332" s="20"/>
      <c r="L332" s="20"/>
      <c r="M332" s="20"/>
      <c r="N332" s="20">
        <v>126.54714137854927</v>
      </c>
      <c r="O332" s="50">
        <f t="shared" si="1"/>
        <v>-39.051100907543272</v>
      </c>
      <c r="P332" s="20"/>
      <c r="Q332" s="20"/>
      <c r="R332" s="20"/>
      <c r="S332" s="20"/>
      <c r="T332" s="20"/>
      <c r="U332" s="20"/>
      <c r="V332" s="20"/>
    </row>
    <row r="333" spans="1:22" s="14" customFormat="1" ht="8.65" customHeight="1" x14ac:dyDescent="0.15">
      <c r="A333" s="18" t="s">
        <v>38</v>
      </c>
      <c r="B333" s="58">
        <v>93.582051231559007</v>
      </c>
      <c r="C333" s="58">
        <v>92.494389476905994</v>
      </c>
      <c r="D333" s="58">
        <v>103.60031501261901</v>
      </c>
      <c r="E333" s="58">
        <v>102.19906620841699</v>
      </c>
      <c r="F333" s="58">
        <v>115.236990597915</v>
      </c>
      <c r="G333" s="58">
        <v>95.266676931419994</v>
      </c>
      <c r="H333" s="58">
        <v>89.875655136890998</v>
      </c>
      <c r="J333" s="20"/>
      <c r="K333" s="20"/>
      <c r="L333" s="20"/>
      <c r="M333" s="20"/>
      <c r="N333" s="20">
        <v>120.13866372231625</v>
      </c>
      <c r="O333" s="50">
        <f t="shared" si="1"/>
        <v>-26.556612490757246</v>
      </c>
      <c r="P333" s="20"/>
      <c r="Q333" s="20"/>
      <c r="R333" s="20"/>
      <c r="S333" s="20"/>
      <c r="T333" s="20"/>
      <c r="U333" s="20"/>
      <c r="V333" s="20"/>
    </row>
    <row r="334" spans="1:22" s="14" customFormat="1" ht="8.65" customHeight="1" x14ac:dyDescent="0.15">
      <c r="A334" s="18" t="s">
        <v>39</v>
      </c>
      <c r="B334" s="58">
        <v>84.555881973557007</v>
      </c>
      <c r="C334" s="58">
        <v>95.610693734253005</v>
      </c>
      <c r="D334" s="58">
        <v>53.379768421434001</v>
      </c>
      <c r="E334" s="58">
        <v>85.958479682353001</v>
      </c>
      <c r="F334" s="58">
        <v>90.179412081530998</v>
      </c>
      <c r="G334" s="58">
        <v>82.601642187280007</v>
      </c>
      <c r="H334" s="58">
        <v>84.692184401156993</v>
      </c>
      <c r="J334" s="20"/>
      <c r="K334" s="20"/>
      <c r="L334" s="20"/>
      <c r="M334" s="20"/>
      <c r="N334" s="20">
        <v>132.20300412068755</v>
      </c>
      <c r="O334" s="50">
        <f t="shared" si="1"/>
        <v>-47.647122147130545</v>
      </c>
      <c r="P334" s="20"/>
      <c r="Q334" s="20"/>
      <c r="R334" s="20"/>
      <c r="S334" s="20"/>
      <c r="T334" s="20"/>
      <c r="U334" s="20"/>
      <c r="V334" s="20"/>
    </row>
    <row r="335" spans="1:22" s="14" customFormat="1" ht="8.65" customHeight="1" x14ac:dyDescent="0.15">
      <c r="A335" s="18" t="s">
        <v>40</v>
      </c>
      <c r="B335" s="58">
        <v>94.831136177391997</v>
      </c>
      <c r="C335" s="58">
        <v>94.118739139748996</v>
      </c>
      <c r="D335" s="58">
        <v>100.868072737622</v>
      </c>
      <c r="E335" s="58">
        <v>79.563964324455</v>
      </c>
      <c r="F335" s="58">
        <v>80.958110444823006</v>
      </c>
      <c r="G335" s="58">
        <v>96.123618316155003</v>
      </c>
      <c r="H335" s="58">
        <v>78.295441998544007</v>
      </c>
      <c r="J335" s="20"/>
      <c r="K335" s="20"/>
      <c r="L335" s="20"/>
      <c r="M335" s="20"/>
      <c r="N335" s="20">
        <v>145.32487160416503</v>
      </c>
      <c r="O335" s="50">
        <f t="shared" si="1"/>
        <v>-50.493735426773029</v>
      </c>
      <c r="P335" s="20"/>
      <c r="Q335" s="20"/>
      <c r="R335" s="20"/>
      <c r="S335" s="20"/>
      <c r="T335" s="20"/>
      <c r="U335" s="20"/>
      <c r="V335" s="20"/>
    </row>
    <row r="336" spans="1:22" s="14" customFormat="1" ht="8.65" customHeight="1" x14ac:dyDescent="0.15">
      <c r="A336" s="21" t="s">
        <v>41</v>
      </c>
      <c r="B336" s="59">
        <v>94.711729585130001</v>
      </c>
      <c r="C336" s="59">
        <v>121.9700112474</v>
      </c>
      <c r="D336" s="59">
        <v>85.944566607943997</v>
      </c>
      <c r="E336" s="59">
        <v>90.827144739549993</v>
      </c>
      <c r="F336" s="59">
        <v>111.22418195533599</v>
      </c>
      <c r="G336" s="59">
        <v>99.166285683610994</v>
      </c>
      <c r="H336" s="59">
        <v>93.945412296531998</v>
      </c>
      <c r="J336" s="20"/>
      <c r="K336" s="20"/>
      <c r="L336" s="20"/>
      <c r="M336" s="20"/>
      <c r="N336" s="20">
        <v>113.04522644383015</v>
      </c>
      <c r="O336" s="50">
        <f t="shared" si="1"/>
        <v>-18.333496858700144</v>
      </c>
      <c r="P336" s="20"/>
      <c r="Q336" s="20"/>
      <c r="R336" s="20"/>
      <c r="S336" s="20"/>
      <c r="T336" s="20"/>
      <c r="U336" s="20"/>
      <c r="V336" s="20"/>
    </row>
    <row r="337" spans="1:22" s="14" customFormat="1" ht="8.65" customHeight="1" x14ac:dyDescent="0.15">
      <c r="A337" s="18" t="s">
        <v>42</v>
      </c>
      <c r="B337" s="58">
        <v>101.31447977315</v>
      </c>
      <c r="C337" s="58">
        <v>109.98502428686101</v>
      </c>
      <c r="D337" s="58">
        <v>123.348080065055</v>
      </c>
      <c r="E337" s="58">
        <v>104.123795619093</v>
      </c>
      <c r="F337" s="58">
        <v>226.586091953758</v>
      </c>
      <c r="G337" s="58">
        <v>90.673474854429003</v>
      </c>
      <c r="H337" s="58">
        <v>82.712656270137998</v>
      </c>
      <c r="J337" s="20"/>
      <c r="K337" s="20"/>
      <c r="L337" s="20"/>
      <c r="M337" s="20"/>
      <c r="N337" s="20">
        <v>112.02959057213928</v>
      </c>
      <c r="O337" s="50">
        <f t="shared" si="1"/>
        <v>-10.715110798989286</v>
      </c>
      <c r="P337" s="20"/>
      <c r="Q337" s="20"/>
      <c r="R337" s="20"/>
      <c r="S337" s="20"/>
      <c r="T337" s="20"/>
      <c r="U337" s="20"/>
      <c r="V337" s="20"/>
    </row>
    <row r="338" spans="1:22" s="14" customFormat="1" ht="8.65" customHeight="1" x14ac:dyDescent="0.15">
      <c r="A338" s="18" t="s">
        <v>43</v>
      </c>
      <c r="B338" s="58">
        <v>91.910393882349993</v>
      </c>
      <c r="C338" s="58">
        <v>91.319228385781003</v>
      </c>
      <c r="D338" s="58">
        <v>87.185556362659</v>
      </c>
      <c r="E338" s="58">
        <v>78.346052586664996</v>
      </c>
      <c r="F338" s="58">
        <v>90.330018279811</v>
      </c>
      <c r="G338" s="58">
        <v>93.498303417629003</v>
      </c>
      <c r="H338" s="58">
        <v>87.621036207526998</v>
      </c>
      <c r="J338" s="20"/>
      <c r="K338" s="20"/>
      <c r="L338" s="20"/>
      <c r="M338" s="20"/>
      <c r="N338" s="20">
        <v>126.71434473982954</v>
      </c>
      <c r="O338" s="50">
        <f t="shared" si="1"/>
        <v>-34.803950857479549</v>
      </c>
      <c r="P338" s="20"/>
      <c r="Q338" s="20"/>
      <c r="R338" s="20"/>
      <c r="S338" s="20"/>
      <c r="T338" s="20"/>
      <c r="U338" s="20"/>
      <c r="V338" s="20"/>
    </row>
    <row r="339" spans="1:22" s="14" customFormat="1" ht="8.65" customHeight="1" x14ac:dyDescent="0.15">
      <c r="A339" s="18" t="s">
        <v>44</v>
      </c>
      <c r="B339" s="58">
        <v>90.899292624555997</v>
      </c>
      <c r="C339" s="58">
        <v>98.146177291390998</v>
      </c>
      <c r="D339" s="58">
        <v>105.25180872677301</v>
      </c>
      <c r="E339" s="58">
        <v>102.981652998725</v>
      </c>
      <c r="F339" s="58">
        <v>93.001472917513993</v>
      </c>
      <c r="G339" s="58">
        <v>99.324395930584998</v>
      </c>
      <c r="H339" s="58">
        <v>81.405556422952998</v>
      </c>
      <c r="J339" s="20"/>
      <c r="K339" s="20"/>
      <c r="L339" s="20"/>
      <c r="M339" s="20"/>
      <c r="N339" s="20">
        <v>132.67228732749737</v>
      </c>
      <c r="O339" s="50">
        <f t="shared" si="1"/>
        <v>-41.772994702941375</v>
      </c>
      <c r="P339" s="20"/>
      <c r="Q339" s="20"/>
      <c r="R339" s="20"/>
      <c r="S339" s="20"/>
      <c r="T339" s="20"/>
      <c r="U339" s="20"/>
      <c r="V339" s="20"/>
    </row>
    <row r="340" spans="1:22" s="14" customFormat="1" ht="8.65" customHeight="1" x14ac:dyDescent="0.15">
      <c r="A340" s="21" t="s">
        <v>45</v>
      </c>
      <c r="B340" s="59">
        <v>98.550833743772998</v>
      </c>
      <c r="C340" s="59">
        <v>87.431377928578002</v>
      </c>
      <c r="D340" s="59">
        <v>110.958070207943</v>
      </c>
      <c r="E340" s="59">
        <v>90.238806375701998</v>
      </c>
      <c r="F340" s="59">
        <v>112.866167914374</v>
      </c>
      <c r="G340" s="59">
        <v>111.80379247084799</v>
      </c>
      <c r="H340" s="59">
        <v>81.223126406339006</v>
      </c>
      <c r="J340" s="20"/>
      <c r="K340" s="20"/>
      <c r="L340" s="20"/>
      <c r="M340" s="20"/>
      <c r="N340" s="20">
        <v>134.02540384740803</v>
      </c>
      <c r="O340" s="50">
        <f t="shared" si="1"/>
        <v>-35.474570103635031</v>
      </c>
      <c r="P340" s="20"/>
      <c r="Q340" s="20"/>
      <c r="R340" s="20"/>
      <c r="S340" s="20"/>
      <c r="T340" s="20"/>
      <c r="U340" s="20"/>
      <c r="V340" s="20"/>
    </row>
    <row r="341" spans="1:22" s="5" customFormat="1" ht="12" customHeight="1" x14ac:dyDescent="0.2">
      <c r="A341" s="54" t="s">
        <v>70</v>
      </c>
      <c r="B341" s="2"/>
      <c r="C341" s="2"/>
      <c r="D341" s="2"/>
      <c r="E341" s="2"/>
      <c r="F341" s="2"/>
      <c r="G341" s="3"/>
      <c r="H341" s="6" t="s">
        <v>71</v>
      </c>
    </row>
    <row r="342" spans="1:22" s="5" customFormat="1" ht="12" customHeight="1" x14ac:dyDescent="0.2">
      <c r="A342" s="55" t="s">
        <v>72</v>
      </c>
      <c r="B342" s="2"/>
      <c r="C342" s="2"/>
      <c r="D342" s="2"/>
      <c r="E342" s="2"/>
      <c r="F342" s="2"/>
      <c r="G342" s="3"/>
      <c r="H342" s="6" t="s">
        <v>3</v>
      </c>
    </row>
    <row r="343" spans="1:22" s="5" customFormat="1" ht="12" customHeight="1" x14ac:dyDescent="0.2">
      <c r="A343" s="54" t="s">
        <v>78</v>
      </c>
      <c r="B343" s="2"/>
      <c r="C343" s="2"/>
      <c r="D343" s="2"/>
      <c r="E343" s="2"/>
      <c r="F343" s="2"/>
      <c r="G343" s="3"/>
      <c r="H343" s="3"/>
    </row>
    <row r="344" spans="1:22" s="5" customFormat="1" ht="12" customHeight="1" x14ac:dyDescent="0.2">
      <c r="A344" s="56" t="s">
        <v>73</v>
      </c>
      <c r="B344" s="2"/>
      <c r="C344" s="2"/>
      <c r="D344" s="2"/>
      <c r="E344" s="2"/>
      <c r="F344" s="2"/>
      <c r="G344" s="3"/>
      <c r="H344" s="3"/>
    </row>
    <row r="345" spans="1:22" ht="3" customHeight="1" x14ac:dyDescent="0.25">
      <c r="A345" s="8"/>
      <c r="B345" s="8"/>
      <c r="C345" s="8"/>
      <c r="D345" s="8"/>
      <c r="E345" s="8"/>
      <c r="F345" s="8"/>
      <c r="G345" s="8"/>
      <c r="H345" s="8"/>
      <c r="I345" s="9"/>
      <c r="J345" s="9"/>
      <c r="K345" s="9"/>
      <c r="L345" s="9"/>
      <c r="M345" s="9"/>
    </row>
    <row r="346" spans="1:22" ht="3" customHeight="1" x14ac:dyDescent="0.25">
      <c r="A346" s="9"/>
      <c r="B346" s="9"/>
      <c r="C346" s="9"/>
      <c r="D346" s="9"/>
      <c r="E346" s="9"/>
      <c r="F346" s="9"/>
      <c r="G346" s="9"/>
      <c r="H346" s="9"/>
    </row>
    <row r="347" spans="1:22" s="11" customFormat="1" ht="8.65" customHeight="1" x14ac:dyDescent="0.25">
      <c r="A347" s="200" t="s">
        <v>5</v>
      </c>
      <c r="B347" s="199" t="s">
        <v>6</v>
      </c>
      <c r="C347" s="199" t="s">
        <v>7</v>
      </c>
      <c r="D347" s="199" t="s">
        <v>8</v>
      </c>
      <c r="E347" s="199" t="s">
        <v>9</v>
      </c>
      <c r="F347" s="199" t="s">
        <v>10</v>
      </c>
      <c r="G347" s="199" t="s">
        <v>11</v>
      </c>
      <c r="H347" s="199" t="s">
        <v>12</v>
      </c>
    </row>
    <row r="348" spans="1:22" s="11" customFormat="1" ht="8.65" customHeight="1" x14ac:dyDescent="0.25">
      <c r="A348" s="200"/>
      <c r="B348" s="199"/>
      <c r="C348" s="199"/>
      <c r="D348" s="199"/>
      <c r="E348" s="199"/>
      <c r="F348" s="199"/>
      <c r="G348" s="199"/>
      <c r="H348" s="199"/>
    </row>
    <row r="349" spans="1:22" s="11" customFormat="1" ht="8.65" customHeight="1" x14ac:dyDescent="0.25">
      <c r="A349" s="200"/>
      <c r="B349" s="199"/>
      <c r="C349" s="199"/>
      <c r="D349" s="199"/>
      <c r="E349" s="199"/>
      <c r="F349" s="199"/>
      <c r="G349" s="199"/>
      <c r="H349" s="199"/>
    </row>
    <row r="350" spans="1:22" s="11" customFormat="1" ht="8.65" customHeight="1" x14ac:dyDescent="0.25">
      <c r="A350" s="200"/>
      <c r="B350" s="199"/>
      <c r="C350" s="199"/>
      <c r="D350" s="199"/>
      <c r="E350" s="199"/>
      <c r="F350" s="199"/>
      <c r="G350" s="199"/>
      <c r="H350" s="199"/>
    </row>
    <row r="351" spans="1:22" s="11" customFormat="1" ht="8.65" customHeight="1" x14ac:dyDescent="0.25">
      <c r="A351" s="200"/>
      <c r="B351" s="199"/>
      <c r="C351" s="199"/>
      <c r="D351" s="199"/>
      <c r="E351" s="199"/>
      <c r="F351" s="199"/>
      <c r="G351" s="199"/>
      <c r="H351" s="199"/>
    </row>
    <row r="352" spans="1:22" s="11" customFormat="1" ht="8.65" customHeight="1" x14ac:dyDescent="0.25">
      <c r="A352" s="200"/>
      <c r="B352" s="199"/>
      <c r="C352" s="199"/>
      <c r="D352" s="199"/>
      <c r="E352" s="199"/>
      <c r="F352" s="199"/>
      <c r="G352" s="199"/>
      <c r="H352" s="199"/>
    </row>
    <row r="353" spans="1:22" ht="3" customHeight="1" x14ac:dyDescent="0.25">
      <c r="A353" s="8"/>
      <c r="B353" s="8"/>
      <c r="C353" s="8"/>
      <c r="D353" s="8"/>
      <c r="E353" s="8"/>
      <c r="F353" s="8"/>
      <c r="G353" s="8"/>
      <c r="H353" s="8"/>
    </row>
    <row r="354" spans="1:22" s="25" customFormat="1" ht="3" customHeight="1" x14ac:dyDescent="0.15">
      <c r="A354" s="23"/>
      <c r="B354" s="60"/>
      <c r="C354" s="60"/>
      <c r="D354" s="60"/>
      <c r="E354" s="60"/>
      <c r="F354" s="60"/>
      <c r="G354" s="60"/>
      <c r="H354" s="60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</row>
    <row r="355" spans="1:22" s="14" customFormat="1" ht="8.65" customHeight="1" x14ac:dyDescent="0.15">
      <c r="A355" s="37">
        <v>2011</v>
      </c>
      <c r="B355" s="62"/>
      <c r="C355" s="62"/>
      <c r="D355" s="62"/>
      <c r="E355" s="62"/>
      <c r="F355" s="62"/>
      <c r="G355" s="62"/>
      <c r="H355" s="62"/>
    </row>
    <row r="356" spans="1:22" s="17" customFormat="1" ht="8.65" customHeight="1" x14ac:dyDescent="0.15">
      <c r="A356" s="15" t="s">
        <v>13</v>
      </c>
      <c r="B356" s="57">
        <v>95.097859266891007</v>
      </c>
      <c r="C356" s="57">
        <v>91.927252476888995</v>
      </c>
      <c r="D356" s="57">
        <v>99.499595187034998</v>
      </c>
      <c r="E356" s="57">
        <v>97.535877824497007</v>
      </c>
      <c r="F356" s="57">
        <v>99.197500411668003</v>
      </c>
      <c r="G356" s="57">
        <v>95.706568516117002</v>
      </c>
      <c r="H356" s="57">
        <v>93.33053179881</v>
      </c>
      <c r="J356" s="50"/>
      <c r="K356" s="50"/>
      <c r="L356" s="50"/>
      <c r="M356" s="50"/>
      <c r="N356" s="50">
        <v>121.55825947778649</v>
      </c>
      <c r="O356" s="50">
        <f t="shared" ref="O356:O389" si="2">SUM(B356-N356)</f>
        <v>-26.460400210895486</v>
      </c>
      <c r="P356" s="50"/>
      <c r="Q356" s="50"/>
      <c r="R356" s="50"/>
      <c r="S356" s="50"/>
      <c r="T356" s="50"/>
      <c r="U356" s="50"/>
      <c r="V356" s="50"/>
    </row>
    <row r="357" spans="1:22" s="17" customFormat="1" ht="3.95" customHeight="1" x14ac:dyDescent="0.15">
      <c r="A357" s="15"/>
      <c r="B357" s="57"/>
      <c r="C357" s="57"/>
      <c r="D357" s="57"/>
      <c r="E357" s="57"/>
      <c r="F357" s="57"/>
      <c r="G357" s="57"/>
      <c r="H357" s="57"/>
      <c r="J357" s="50"/>
      <c r="K357" s="50"/>
      <c r="L357" s="50"/>
      <c r="M357" s="50"/>
      <c r="N357" s="50"/>
      <c r="O357" s="50">
        <f t="shared" si="2"/>
        <v>0</v>
      </c>
      <c r="P357" s="50"/>
      <c r="Q357" s="50"/>
      <c r="R357" s="50"/>
      <c r="S357" s="50"/>
      <c r="T357" s="50"/>
      <c r="U357" s="50"/>
      <c r="V357" s="50"/>
    </row>
    <row r="358" spans="1:22" s="14" customFormat="1" ht="8.65" customHeight="1" x14ac:dyDescent="0.15">
      <c r="A358" s="18" t="s">
        <v>14</v>
      </c>
      <c r="B358" s="58">
        <v>91.965074905383005</v>
      </c>
      <c r="C358" s="58">
        <v>95.018373347410005</v>
      </c>
      <c r="D358" s="58">
        <v>52.713493083796997</v>
      </c>
      <c r="E358" s="58">
        <v>97.246273285217995</v>
      </c>
      <c r="F358" s="58">
        <v>94.889035064902998</v>
      </c>
      <c r="G358" s="58">
        <v>87.534929203906998</v>
      </c>
      <c r="H358" s="58">
        <v>89.629520468837995</v>
      </c>
      <c r="J358" s="20"/>
      <c r="K358" s="20"/>
      <c r="L358" s="20"/>
      <c r="M358" s="20"/>
      <c r="N358" s="20">
        <v>132.68932722923853</v>
      </c>
      <c r="O358" s="50">
        <f t="shared" si="2"/>
        <v>-40.724252323855524</v>
      </c>
      <c r="P358" s="20"/>
      <c r="Q358" s="20"/>
      <c r="R358" s="20"/>
      <c r="S358" s="20"/>
      <c r="T358" s="20"/>
      <c r="U358" s="20"/>
      <c r="V358" s="20"/>
    </row>
    <row r="359" spans="1:22" s="14" customFormat="1" ht="8.65" customHeight="1" x14ac:dyDescent="0.15">
      <c r="A359" s="18" t="s">
        <v>15</v>
      </c>
      <c r="B359" s="58">
        <v>94.667515329127994</v>
      </c>
      <c r="C359" s="58">
        <v>92.965407960872</v>
      </c>
      <c r="D359" s="58">
        <v>106.28170080151899</v>
      </c>
      <c r="E359" s="58">
        <v>98.369665808446001</v>
      </c>
      <c r="F359" s="58">
        <v>100.991263458879</v>
      </c>
      <c r="G359" s="58">
        <v>94.163622920774998</v>
      </c>
      <c r="H359" s="58">
        <v>93.612838101349993</v>
      </c>
      <c r="J359" s="20"/>
      <c r="K359" s="20"/>
      <c r="L359" s="20"/>
      <c r="M359" s="20"/>
      <c r="N359" s="20">
        <v>118.83951997179719</v>
      </c>
      <c r="O359" s="50">
        <f t="shared" si="2"/>
        <v>-24.172004642669194</v>
      </c>
      <c r="P359" s="20"/>
      <c r="Q359" s="20"/>
      <c r="R359" s="20"/>
      <c r="S359" s="20"/>
      <c r="T359" s="20"/>
      <c r="U359" s="20"/>
      <c r="V359" s="20"/>
    </row>
    <row r="360" spans="1:22" s="14" customFormat="1" ht="8.65" customHeight="1" x14ac:dyDescent="0.15">
      <c r="A360" s="18" t="s">
        <v>16</v>
      </c>
      <c r="B360" s="58">
        <v>99.721908587469997</v>
      </c>
      <c r="C360" s="58">
        <v>97.026507449836004</v>
      </c>
      <c r="D360" s="58">
        <v>68.481588775055997</v>
      </c>
      <c r="E360" s="58">
        <v>104.11216573730501</v>
      </c>
      <c r="F360" s="58">
        <v>124.20040072972699</v>
      </c>
      <c r="G360" s="58">
        <v>95.706475803405993</v>
      </c>
      <c r="H360" s="58">
        <v>98.349900332090002</v>
      </c>
      <c r="J360" s="20"/>
      <c r="K360" s="20"/>
      <c r="L360" s="20"/>
      <c r="M360" s="20"/>
      <c r="N360" s="20">
        <v>143.93111855030619</v>
      </c>
      <c r="O360" s="50">
        <f t="shared" si="2"/>
        <v>-44.209209962836198</v>
      </c>
      <c r="P360" s="20"/>
      <c r="Q360" s="20"/>
      <c r="R360" s="20"/>
      <c r="S360" s="20"/>
      <c r="T360" s="20"/>
      <c r="U360" s="20"/>
      <c r="V360" s="20"/>
    </row>
    <row r="361" spans="1:22" s="14" customFormat="1" ht="8.65" customHeight="1" x14ac:dyDescent="0.15">
      <c r="A361" s="21" t="s">
        <v>17</v>
      </c>
      <c r="B361" s="59">
        <v>100.751477638083</v>
      </c>
      <c r="C361" s="59">
        <v>94.345729921629996</v>
      </c>
      <c r="D361" s="59">
        <v>101.72105914401</v>
      </c>
      <c r="E361" s="59">
        <v>97.049813201583007</v>
      </c>
      <c r="F361" s="59">
        <v>99.456223507190003</v>
      </c>
      <c r="G361" s="59">
        <v>100.015324705314</v>
      </c>
      <c r="H361" s="59">
        <v>82.546148626535995</v>
      </c>
      <c r="J361" s="20"/>
      <c r="K361" s="20"/>
      <c r="L361" s="20"/>
      <c r="M361" s="20"/>
      <c r="N361" s="20">
        <v>73.990349368382866</v>
      </c>
      <c r="O361" s="50">
        <f t="shared" si="2"/>
        <v>26.761128269700137</v>
      </c>
      <c r="P361" s="20"/>
      <c r="Q361" s="20"/>
      <c r="R361" s="20"/>
      <c r="S361" s="20"/>
      <c r="T361" s="20"/>
      <c r="U361" s="20"/>
      <c r="V361" s="20"/>
    </row>
    <row r="362" spans="1:22" s="14" customFormat="1" ht="8.65" customHeight="1" x14ac:dyDescent="0.15">
      <c r="A362" s="18" t="s">
        <v>18</v>
      </c>
      <c r="B362" s="58">
        <v>97.212991402507001</v>
      </c>
      <c r="C362" s="58">
        <v>99.194221603726007</v>
      </c>
      <c r="D362" s="58">
        <v>107.364313159226</v>
      </c>
      <c r="E362" s="58">
        <v>105.42640934640001</v>
      </c>
      <c r="F362" s="58">
        <v>114.64847955076</v>
      </c>
      <c r="G362" s="58">
        <v>96.104521927682995</v>
      </c>
      <c r="H362" s="58">
        <v>91.729398838191997</v>
      </c>
      <c r="J362" s="20"/>
      <c r="K362" s="20"/>
      <c r="L362" s="20"/>
      <c r="M362" s="20"/>
      <c r="N362" s="20">
        <v>121.43492958705642</v>
      </c>
      <c r="O362" s="50">
        <f t="shared" si="2"/>
        <v>-24.221938184549415</v>
      </c>
      <c r="P362" s="20"/>
      <c r="Q362" s="20"/>
      <c r="R362" s="20"/>
      <c r="S362" s="20"/>
      <c r="T362" s="20"/>
      <c r="U362" s="20"/>
      <c r="V362" s="20"/>
    </row>
    <row r="363" spans="1:22" s="14" customFormat="1" ht="8.65" customHeight="1" x14ac:dyDescent="0.15">
      <c r="A363" s="18" t="s">
        <v>19</v>
      </c>
      <c r="B363" s="58">
        <v>96.196254692200995</v>
      </c>
      <c r="C363" s="58">
        <v>108.99475841743001</v>
      </c>
      <c r="D363" s="58">
        <v>94.513953728535995</v>
      </c>
      <c r="E363" s="58">
        <v>69.554552135020003</v>
      </c>
      <c r="F363" s="58">
        <v>110.87031518726501</v>
      </c>
      <c r="G363" s="58">
        <v>98.075205861173004</v>
      </c>
      <c r="H363" s="58">
        <v>97.396708379298005</v>
      </c>
      <c r="J363" s="20"/>
      <c r="K363" s="20"/>
      <c r="L363" s="20"/>
      <c r="M363" s="20"/>
      <c r="N363" s="20">
        <v>133.2077006458662</v>
      </c>
      <c r="O363" s="50">
        <f t="shared" si="2"/>
        <v>-37.011445953665202</v>
      </c>
      <c r="P363" s="20"/>
      <c r="Q363" s="20"/>
      <c r="R363" s="20"/>
      <c r="S363" s="20"/>
      <c r="T363" s="20"/>
      <c r="U363" s="20"/>
      <c r="V363" s="20"/>
    </row>
    <row r="364" spans="1:22" s="14" customFormat="1" ht="8.65" customHeight="1" x14ac:dyDescent="0.15">
      <c r="A364" s="18" t="s">
        <v>20</v>
      </c>
      <c r="B364" s="58">
        <v>99.473636179398</v>
      </c>
      <c r="C364" s="58">
        <v>100.177608700299</v>
      </c>
      <c r="D364" s="58">
        <v>98.256095312653002</v>
      </c>
      <c r="E364" s="58">
        <v>141.47736399787101</v>
      </c>
      <c r="F364" s="58">
        <v>117.40334037932899</v>
      </c>
      <c r="G364" s="58">
        <v>105.733481336319</v>
      </c>
      <c r="H364" s="58">
        <v>92.633751679311004</v>
      </c>
      <c r="J364" s="20"/>
      <c r="K364" s="20"/>
      <c r="L364" s="20"/>
      <c r="M364" s="20"/>
      <c r="N364" s="20">
        <v>114.62360982664165</v>
      </c>
      <c r="O364" s="50">
        <f t="shared" si="2"/>
        <v>-15.149973647243655</v>
      </c>
      <c r="P364" s="20"/>
      <c r="Q364" s="20"/>
      <c r="R364" s="20"/>
      <c r="S364" s="20"/>
      <c r="T364" s="20"/>
      <c r="U364" s="20"/>
      <c r="V364" s="20"/>
    </row>
    <row r="365" spans="1:22" s="14" customFormat="1" ht="8.65" customHeight="1" x14ac:dyDescent="0.15">
      <c r="A365" s="21" t="s">
        <v>21</v>
      </c>
      <c r="B365" s="59">
        <v>89.741512567810005</v>
      </c>
      <c r="C365" s="59">
        <v>87.339879712598005</v>
      </c>
      <c r="D365" s="59">
        <v>71.948140905635</v>
      </c>
      <c r="E365" s="59">
        <v>97.304282336650999</v>
      </c>
      <c r="F365" s="59">
        <v>85.089895590226007</v>
      </c>
      <c r="G365" s="59">
        <v>82.653208878694002</v>
      </c>
      <c r="H365" s="59">
        <v>95.420751628663993</v>
      </c>
      <c r="J365" s="20"/>
      <c r="K365" s="20"/>
      <c r="L365" s="20"/>
      <c r="M365" s="20"/>
      <c r="N365" s="20">
        <v>113.70818637135527</v>
      </c>
      <c r="O365" s="50">
        <f t="shared" si="2"/>
        <v>-23.966673803545262</v>
      </c>
      <c r="P365" s="20"/>
      <c r="Q365" s="20"/>
      <c r="R365" s="20"/>
      <c r="S365" s="20"/>
      <c r="T365" s="20"/>
      <c r="U365" s="20"/>
      <c r="V365" s="20"/>
    </row>
    <row r="366" spans="1:22" s="14" customFormat="1" ht="8.65" customHeight="1" x14ac:dyDescent="0.15">
      <c r="A366" s="18" t="s">
        <v>22</v>
      </c>
      <c r="B366" s="58">
        <v>94.790273762195994</v>
      </c>
      <c r="C366" s="58">
        <v>114.38881107185399</v>
      </c>
      <c r="D366" s="58">
        <v>109.250307011559</v>
      </c>
      <c r="E366" s="58">
        <v>90.974477435907005</v>
      </c>
      <c r="F366" s="58">
        <v>102.22859019754701</v>
      </c>
      <c r="G366" s="58">
        <v>103.416754661875</v>
      </c>
      <c r="H366" s="58">
        <v>99.641099485303002</v>
      </c>
      <c r="J366" s="20"/>
      <c r="K366" s="20"/>
      <c r="L366" s="20"/>
      <c r="M366" s="20"/>
      <c r="N366" s="20">
        <v>117.13575103680853</v>
      </c>
      <c r="O366" s="50">
        <f t="shared" si="2"/>
        <v>-22.345477274612534</v>
      </c>
      <c r="P366" s="20"/>
      <c r="Q366" s="20"/>
      <c r="R366" s="20"/>
      <c r="S366" s="20"/>
      <c r="T366" s="20"/>
      <c r="U366" s="20"/>
      <c r="V366" s="20"/>
    </row>
    <row r="367" spans="1:22" s="14" customFormat="1" ht="8.65" customHeight="1" x14ac:dyDescent="0.15">
      <c r="A367" s="18" t="s">
        <v>23</v>
      </c>
      <c r="B367" s="58">
        <v>93.262147827771997</v>
      </c>
      <c r="C367" s="58">
        <v>85.592354883200002</v>
      </c>
      <c r="D367" s="58">
        <v>68.463328590426002</v>
      </c>
      <c r="E367" s="58">
        <v>105.830710364097</v>
      </c>
      <c r="F367" s="58">
        <v>105.347417868468</v>
      </c>
      <c r="G367" s="58">
        <v>93.789078094893</v>
      </c>
      <c r="H367" s="58">
        <v>101.217287018047</v>
      </c>
      <c r="J367" s="20"/>
      <c r="K367" s="20"/>
      <c r="L367" s="20"/>
      <c r="M367" s="20"/>
      <c r="N367" s="20">
        <v>113.84157717035515</v>
      </c>
      <c r="O367" s="50">
        <f t="shared" si="2"/>
        <v>-20.579429342583154</v>
      </c>
      <c r="P367" s="20"/>
      <c r="Q367" s="20"/>
      <c r="R367" s="20"/>
      <c r="S367" s="20"/>
      <c r="T367" s="20"/>
      <c r="U367" s="20"/>
      <c r="V367" s="20"/>
    </row>
    <row r="368" spans="1:22" s="14" customFormat="1" ht="8.65" customHeight="1" x14ac:dyDescent="0.15">
      <c r="A368" s="18" t="s">
        <v>24</v>
      </c>
      <c r="B368" s="58">
        <v>92.194034314887006</v>
      </c>
      <c r="C368" s="58">
        <v>94.456139792637003</v>
      </c>
      <c r="D368" s="58">
        <v>61.647784713744002</v>
      </c>
      <c r="E368" s="58">
        <v>76.413254147109001</v>
      </c>
      <c r="F368" s="58">
        <v>84.662983947819995</v>
      </c>
      <c r="G368" s="58">
        <v>91.159207586134997</v>
      </c>
      <c r="H368" s="58">
        <v>91.948582926463004</v>
      </c>
      <c r="J368" s="20"/>
      <c r="K368" s="20"/>
      <c r="L368" s="20"/>
      <c r="M368" s="20"/>
      <c r="N368" s="20">
        <v>124.17115748127397</v>
      </c>
      <c r="O368" s="50">
        <f t="shared" si="2"/>
        <v>-31.97712316638696</v>
      </c>
      <c r="P368" s="20"/>
      <c r="Q368" s="20"/>
      <c r="R368" s="20"/>
      <c r="S368" s="20"/>
      <c r="T368" s="20"/>
      <c r="U368" s="20"/>
      <c r="V368" s="20"/>
    </row>
    <row r="369" spans="1:22" s="14" customFormat="1" ht="8.65" customHeight="1" x14ac:dyDescent="0.15">
      <c r="A369" s="21" t="s">
        <v>25</v>
      </c>
      <c r="B369" s="59">
        <v>98.019662396167007</v>
      </c>
      <c r="C369" s="59">
        <v>112.447071885547</v>
      </c>
      <c r="D369" s="59">
        <v>65.296456670487004</v>
      </c>
      <c r="E369" s="59">
        <v>97.902601370458996</v>
      </c>
      <c r="F369" s="59">
        <v>90.203802837770994</v>
      </c>
      <c r="G369" s="59">
        <v>101.70228660810901</v>
      </c>
      <c r="H369" s="59">
        <v>111.908244639576</v>
      </c>
      <c r="J369" s="20"/>
      <c r="K369" s="20"/>
      <c r="L369" s="20"/>
      <c r="M369" s="20"/>
      <c r="N369" s="20">
        <v>113.6970618279382</v>
      </c>
      <c r="O369" s="50">
        <f t="shared" si="2"/>
        <v>-15.677399431771192</v>
      </c>
      <c r="P369" s="20"/>
      <c r="Q369" s="20"/>
      <c r="R369" s="20"/>
      <c r="S369" s="20"/>
      <c r="T369" s="20"/>
      <c r="U369" s="20"/>
      <c r="V369" s="20"/>
    </row>
    <row r="370" spans="1:22" s="14" customFormat="1" ht="8.65" customHeight="1" x14ac:dyDescent="0.15">
      <c r="A370" s="18" t="s">
        <v>26</v>
      </c>
      <c r="B370" s="58">
        <v>92.894024427372003</v>
      </c>
      <c r="C370" s="58">
        <v>84.409848667751007</v>
      </c>
      <c r="D370" s="58">
        <v>83.577465587616999</v>
      </c>
      <c r="E370" s="58">
        <v>89.880621617087002</v>
      </c>
      <c r="F370" s="58">
        <v>91.316730062055001</v>
      </c>
      <c r="G370" s="58">
        <v>99.761873577328998</v>
      </c>
      <c r="H370" s="58">
        <v>88.690340626053995</v>
      </c>
      <c r="J370" s="20"/>
      <c r="K370" s="20"/>
      <c r="L370" s="20"/>
      <c r="M370" s="20"/>
      <c r="N370" s="20">
        <v>125.44650786189501</v>
      </c>
      <c r="O370" s="50">
        <f t="shared" si="2"/>
        <v>-32.552483434523012</v>
      </c>
      <c r="P370" s="20"/>
      <c r="Q370" s="20"/>
      <c r="R370" s="20"/>
      <c r="S370" s="20"/>
      <c r="T370" s="20"/>
      <c r="U370" s="20"/>
      <c r="V370" s="20"/>
    </row>
    <row r="371" spans="1:22" s="14" customFormat="1" ht="8.65" customHeight="1" x14ac:dyDescent="0.15">
      <c r="A371" s="18" t="s">
        <v>27</v>
      </c>
      <c r="B371" s="58">
        <v>93.576288511230999</v>
      </c>
      <c r="C371" s="58">
        <v>91.695282968954999</v>
      </c>
      <c r="D371" s="58">
        <v>99.714424048859001</v>
      </c>
      <c r="E371" s="58">
        <v>97.093944459656001</v>
      </c>
      <c r="F371" s="58">
        <v>99.883255270052004</v>
      </c>
      <c r="G371" s="58">
        <v>90.231160771126</v>
      </c>
      <c r="H371" s="58">
        <v>92.082020764920998</v>
      </c>
      <c r="J371" s="20"/>
      <c r="K371" s="20"/>
      <c r="L371" s="20"/>
      <c r="M371" s="20"/>
      <c r="N371" s="20">
        <v>121.19447774529588</v>
      </c>
      <c r="O371" s="50">
        <f t="shared" si="2"/>
        <v>-27.618189234064886</v>
      </c>
      <c r="P371" s="20"/>
      <c r="Q371" s="20"/>
      <c r="R371" s="20"/>
      <c r="S371" s="20"/>
      <c r="T371" s="20"/>
      <c r="U371" s="20"/>
      <c r="V371" s="20"/>
    </row>
    <row r="372" spans="1:22" s="14" customFormat="1" ht="8.65" customHeight="1" x14ac:dyDescent="0.15">
      <c r="A372" s="18" t="s">
        <v>28</v>
      </c>
      <c r="B372" s="58">
        <v>94.014886357576998</v>
      </c>
      <c r="C372" s="58">
        <v>81.597674321861007</v>
      </c>
      <c r="D372" s="58">
        <v>81.474044835287998</v>
      </c>
      <c r="E372" s="58">
        <v>103.026752454758</v>
      </c>
      <c r="F372" s="58">
        <v>93.768089897528</v>
      </c>
      <c r="G372" s="58">
        <v>97.808719134610996</v>
      </c>
      <c r="H372" s="58">
        <v>83.970266739468997</v>
      </c>
      <c r="J372" s="20"/>
      <c r="K372" s="20"/>
      <c r="L372" s="20"/>
      <c r="M372" s="20"/>
      <c r="N372" s="20">
        <v>131.59995424843459</v>
      </c>
      <c r="O372" s="50">
        <f t="shared" si="2"/>
        <v>-37.585067890857587</v>
      </c>
      <c r="P372" s="20"/>
      <c r="Q372" s="20"/>
      <c r="R372" s="20"/>
      <c r="S372" s="20"/>
      <c r="T372" s="20"/>
      <c r="U372" s="20"/>
      <c r="V372" s="20"/>
    </row>
    <row r="373" spans="1:22" s="14" customFormat="1" ht="8.65" customHeight="1" x14ac:dyDescent="0.15">
      <c r="A373" s="21" t="s">
        <v>29</v>
      </c>
      <c r="B373" s="59">
        <v>95.496006969917005</v>
      </c>
      <c r="C373" s="59">
        <v>96.382332419817004</v>
      </c>
      <c r="D373" s="59">
        <v>67.723066869993005</v>
      </c>
      <c r="E373" s="59">
        <v>96.972936791983003</v>
      </c>
      <c r="F373" s="59">
        <v>113.162479614587</v>
      </c>
      <c r="G373" s="59">
        <v>92.752618463306007</v>
      </c>
      <c r="H373" s="59">
        <v>92.777445698937001</v>
      </c>
      <c r="J373" s="20"/>
      <c r="K373" s="20"/>
      <c r="L373" s="20"/>
      <c r="M373" s="20"/>
      <c r="N373" s="20">
        <v>118.8934981751876</v>
      </c>
      <c r="O373" s="50">
        <f t="shared" si="2"/>
        <v>-23.397491205270597</v>
      </c>
      <c r="P373" s="20"/>
      <c r="Q373" s="20"/>
      <c r="R373" s="20"/>
      <c r="S373" s="20"/>
      <c r="T373" s="20"/>
      <c r="U373" s="20"/>
      <c r="V373" s="20"/>
    </row>
    <row r="374" spans="1:22" s="14" customFormat="1" ht="8.65" customHeight="1" x14ac:dyDescent="0.15">
      <c r="A374" s="18" t="s">
        <v>30</v>
      </c>
      <c r="B374" s="58">
        <v>95.910496495827005</v>
      </c>
      <c r="C374" s="58">
        <v>88.341124982992</v>
      </c>
      <c r="D374" s="58">
        <v>139.871429349701</v>
      </c>
      <c r="E374" s="58">
        <v>94.307818247875005</v>
      </c>
      <c r="F374" s="58">
        <v>124.250172203269</v>
      </c>
      <c r="G374" s="58">
        <v>92.814919873774997</v>
      </c>
      <c r="H374" s="58">
        <v>88.680133630021999</v>
      </c>
      <c r="J374" s="20"/>
      <c r="K374" s="20"/>
      <c r="L374" s="20"/>
      <c r="M374" s="20"/>
      <c r="N374" s="20">
        <v>117.03047847466905</v>
      </c>
      <c r="O374" s="50">
        <f t="shared" si="2"/>
        <v>-21.119981978842048</v>
      </c>
      <c r="P374" s="20"/>
      <c r="Q374" s="20"/>
      <c r="R374" s="20"/>
      <c r="S374" s="20"/>
      <c r="T374" s="20"/>
      <c r="U374" s="20"/>
      <c r="V374" s="20"/>
    </row>
    <row r="375" spans="1:22" s="14" customFormat="1" ht="8.65" customHeight="1" x14ac:dyDescent="0.15">
      <c r="A375" s="18" t="s">
        <v>31</v>
      </c>
      <c r="B375" s="58">
        <v>97.179030511593993</v>
      </c>
      <c r="C375" s="58">
        <v>107.86227821887</v>
      </c>
      <c r="D375" s="58">
        <v>93.214025647038994</v>
      </c>
      <c r="E375" s="58">
        <v>104.571485504341</v>
      </c>
      <c r="F375" s="58">
        <v>93.373162496730998</v>
      </c>
      <c r="G375" s="58">
        <v>97.017898321542006</v>
      </c>
      <c r="H375" s="58">
        <v>96.127999031360005</v>
      </c>
      <c r="J375" s="20"/>
      <c r="K375" s="20"/>
      <c r="L375" s="20"/>
      <c r="M375" s="20"/>
      <c r="N375" s="20">
        <v>129.66708697967385</v>
      </c>
      <c r="O375" s="50">
        <f t="shared" si="2"/>
        <v>-32.488056468079861</v>
      </c>
      <c r="P375" s="20"/>
      <c r="Q375" s="20"/>
      <c r="R375" s="20"/>
      <c r="S375" s="20"/>
      <c r="T375" s="20"/>
      <c r="U375" s="20"/>
      <c r="V375" s="20"/>
    </row>
    <row r="376" spans="1:22" s="14" customFormat="1" ht="8.65" customHeight="1" x14ac:dyDescent="0.15">
      <c r="A376" s="18" t="s">
        <v>32</v>
      </c>
      <c r="B376" s="58">
        <v>95.094432866759007</v>
      </c>
      <c r="C376" s="58">
        <v>99.153443712235998</v>
      </c>
      <c r="D376" s="58">
        <v>107.50162844300699</v>
      </c>
      <c r="E376" s="58">
        <v>98.954372784265999</v>
      </c>
      <c r="F376" s="58">
        <v>98.284996399137995</v>
      </c>
      <c r="G376" s="58">
        <v>98.324882917931006</v>
      </c>
      <c r="H376" s="58">
        <v>89.466532518522001</v>
      </c>
      <c r="J376" s="20"/>
      <c r="K376" s="20"/>
      <c r="L376" s="20"/>
      <c r="M376" s="20"/>
      <c r="N376" s="20">
        <v>134.13109540212332</v>
      </c>
      <c r="O376" s="50">
        <f t="shared" si="2"/>
        <v>-39.036662535364314</v>
      </c>
      <c r="P376" s="20"/>
      <c r="Q376" s="20"/>
      <c r="R376" s="20"/>
      <c r="S376" s="20"/>
      <c r="T376" s="20"/>
      <c r="U376" s="20"/>
      <c r="V376" s="20"/>
    </row>
    <row r="377" spans="1:22" s="14" customFormat="1" ht="8.65" customHeight="1" x14ac:dyDescent="0.15">
      <c r="A377" s="21" t="s">
        <v>33</v>
      </c>
      <c r="B377" s="59">
        <v>95.698798028523996</v>
      </c>
      <c r="C377" s="59">
        <v>90.463677889745995</v>
      </c>
      <c r="D377" s="59">
        <v>35.293830294153999</v>
      </c>
      <c r="E377" s="59">
        <v>103.319238876461</v>
      </c>
      <c r="F377" s="59">
        <v>87.734220851966001</v>
      </c>
      <c r="G377" s="59">
        <v>99.097907667702998</v>
      </c>
      <c r="H377" s="59">
        <v>97.765861669078006</v>
      </c>
      <c r="J377" s="20"/>
      <c r="K377" s="20"/>
      <c r="L377" s="20"/>
      <c r="M377" s="20"/>
      <c r="N377" s="20">
        <v>115.15544879658162</v>
      </c>
      <c r="O377" s="50">
        <f t="shared" si="2"/>
        <v>-19.456650768057628</v>
      </c>
      <c r="P377" s="20"/>
      <c r="Q377" s="20"/>
      <c r="R377" s="20"/>
      <c r="S377" s="20"/>
      <c r="T377" s="20"/>
      <c r="U377" s="20"/>
      <c r="V377" s="20"/>
    </row>
    <row r="378" spans="1:22" s="14" customFormat="1" ht="8.65" customHeight="1" x14ac:dyDescent="0.15">
      <c r="A378" s="18" t="s">
        <v>34</v>
      </c>
      <c r="B378" s="58">
        <v>95.011461723828006</v>
      </c>
      <c r="C378" s="58">
        <v>89.288045779597994</v>
      </c>
      <c r="D378" s="58">
        <v>75.949597795572004</v>
      </c>
      <c r="E378" s="58">
        <v>95.309336633654993</v>
      </c>
      <c r="F378" s="58">
        <v>94.333934562262002</v>
      </c>
      <c r="G378" s="58">
        <v>101.48043189542599</v>
      </c>
      <c r="H378" s="58">
        <v>90.296607395148001</v>
      </c>
      <c r="J378" s="20"/>
      <c r="K378" s="20"/>
      <c r="L378" s="20"/>
      <c r="M378" s="20"/>
      <c r="N378" s="20">
        <v>128.8524263655307</v>
      </c>
      <c r="O378" s="50">
        <f t="shared" si="2"/>
        <v>-33.840964641702698</v>
      </c>
      <c r="P378" s="20"/>
      <c r="Q378" s="20"/>
      <c r="R378" s="20"/>
      <c r="S378" s="20"/>
      <c r="T378" s="20"/>
      <c r="U378" s="20"/>
      <c r="V378" s="20"/>
    </row>
    <row r="379" spans="1:22" s="14" customFormat="1" ht="8.65" customHeight="1" x14ac:dyDescent="0.15">
      <c r="A379" s="18" t="s">
        <v>35</v>
      </c>
      <c r="B379" s="58">
        <v>96.523482153776996</v>
      </c>
      <c r="C379" s="58">
        <v>84.122269351401997</v>
      </c>
      <c r="D379" s="58">
        <v>71.963783202977993</v>
      </c>
      <c r="E379" s="58">
        <v>90.165441923936001</v>
      </c>
      <c r="F379" s="58">
        <v>96.619995916110994</v>
      </c>
      <c r="G379" s="58">
        <v>99.230951305958996</v>
      </c>
      <c r="H379" s="58">
        <v>93.085666674175002</v>
      </c>
      <c r="J379" s="20"/>
      <c r="K379" s="20"/>
      <c r="L379" s="20"/>
      <c r="M379" s="20"/>
      <c r="N379" s="20">
        <v>142.04496255144426</v>
      </c>
      <c r="O379" s="50">
        <f t="shared" si="2"/>
        <v>-45.521480397667261</v>
      </c>
      <c r="P379" s="20"/>
      <c r="Q379" s="20"/>
      <c r="R379" s="20"/>
      <c r="S379" s="20"/>
      <c r="T379" s="20"/>
      <c r="U379" s="20"/>
      <c r="V379" s="20"/>
    </row>
    <row r="380" spans="1:22" s="14" customFormat="1" ht="8.65" customHeight="1" x14ac:dyDescent="0.15">
      <c r="A380" s="18" t="s">
        <v>36</v>
      </c>
      <c r="B380" s="58">
        <v>91.468641865904004</v>
      </c>
      <c r="C380" s="58">
        <v>100.49727476059201</v>
      </c>
      <c r="D380" s="58">
        <v>141.461742669019</v>
      </c>
      <c r="E380" s="58">
        <v>88.071116183933</v>
      </c>
      <c r="F380" s="58">
        <v>88.752272563858</v>
      </c>
      <c r="G380" s="58">
        <v>117.39359727997299</v>
      </c>
      <c r="H380" s="58">
        <v>95.268578465830004</v>
      </c>
      <c r="J380" s="20"/>
      <c r="K380" s="20"/>
      <c r="L380" s="20"/>
      <c r="M380" s="20"/>
      <c r="N380" s="20">
        <v>135.53237592697911</v>
      </c>
      <c r="O380" s="50">
        <f t="shared" si="2"/>
        <v>-44.06373406107511</v>
      </c>
      <c r="P380" s="20"/>
      <c r="Q380" s="20"/>
      <c r="R380" s="20"/>
      <c r="S380" s="20"/>
      <c r="T380" s="20"/>
      <c r="U380" s="20"/>
      <c r="V380" s="20"/>
    </row>
    <row r="381" spans="1:22" s="14" customFormat="1" ht="8.65" customHeight="1" x14ac:dyDescent="0.15">
      <c r="A381" s="21" t="s">
        <v>37</v>
      </c>
      <c r="B381" s="59">
        <v>92.200389955754005</v>
      </c>
      <c r="C381" s="59">
        <v>78.962584541775001</v>
      </c>
      <c r="D381" s="59">
        <v>96.084550299230997</v>
      </c>
      <c r="E381" s="59">
        <v>106.353039261985</v>
      </c>
      <c r="F381" s="59">
        <v>74.437238623314002</v>
      </c>
      <c r="G381" s="59">
        <v>91.044850554421998</v>
      </c>
      <c r="H381" s="59">
        <v>92.337154057405002</v>
      </c>
      <c r="J381" s="20"/>
      <c r="K381" s="20"/>
      <c r="L381" s="20"/>
      <c r="M381" s="20"/>
      <c r="N381" s="20">
        <v>126.54714137854927</v>
      </c>
      <c r="O381" s="50">
        <f t="shared" si="2"/>
        <v>-34.346751422795265</v>
      </c>
      <c r="P381" s="20"/>
      <c r="Q381" s="20"/>
      <c r="R381" s="20"/>
      <c r="S381" s="20"/>
      <c r="T381" s="20"/>
      <c r="U381" s="20"/>
      <c r="V381" s="20"/>
    </row>
    <row r="382" spans="1:22" s="14" customFormat="1" ht="8.65" customHeight="1" x14ac:dyDescent="0.15">
      <c r="A382" s="18" t="s">
        <v>38</v>
      </c>
      <c r="B382" s="58">
        <v>95.410118944778006</v>
      </c>
      <c r="C382" s="58">
        <v>84.039451874473997</v>
      </c>
      <c r="D382" s="58">
        <v>99.373638596296004</v>
      </c>
      <c r="E382" s="58">
        <v>101.409324946502</v>
      </c>
      <c r="F382" s="58">
        <v>112.739821757885</v>
      </c>
      <c r="G382" s="58">
        <v>98.674207821547995</v>
      </c>
      <c r="H382" s="58">
        <v>94.449178668089004</v>
      </c>
      <c r="J382" s="20"/>
      <c r="K382" s="20"/>
      <c r="L382" s="20"/>
      <c r="M382" s="20"/>
      <c r="N382" s="20">
        <v>120.13866372231625</v>
      </c>
      <c r="O382" s="50">
        <f t="shared" si="2"/>
        <v>-24.728544777538247</v>
      </c>
      <c r="P382" s="20"/>
      <c r="Q382" s="20"/>
      <c r="R382" s="20"/>
      <c r="S382" s="20"/>
      <c r="T382" s="20"/>
      <c r="U382" s="20"/>
      <c r="V382" s="20"/>
    </row>
    <row r="383" spans="1:22" s="14" customFormat="1" ht="8.65" customHeight="1" x14ac:dyDescent="0.15">
      <c r="A383" s="18" t="s">
        <v>39</v>
      </c>
      <c r="B383" s="58">
        <v>92.395784613898002</v>
      </c>
      <c r="C383" s="58">
        <v>92.935490107666993</v>
      </c>
      <c r="D383" s="58">
        <v>85.058559274795002</v>
      </c>
      <c r="E383" s="58">
        <v>92.951125041740994</v>
      </c>
      <c r="F383" s="58">
        <v>96.827010468744007</v>
      </c>
      <c r="G383" s="58">
        <v>91.060988481837995</v>
      </c>
      <c r="H383" s="58">
        <v>93.665584613730999</v>
      </c>
      <c r="J383" s="20"/>
      <c r="K383" s="20"/>
      <c r="L383" s="20"/>
      <c r="M383" s="20"/>
      <c r="N383" s="20">
        <v>132.20300412068755</v>
      </c>
      <c r="O383" s="50">
        <f t="shared" si="2"/>
        <v>-39.807219506789551</v>
      </c>
      <c r="P383" s="20"/>
      <c r="Q383" s="20"/>
      <c r="R383" s="20"/>
      <c r="S383" s="20"/>
      <c r="T383" s="20"/>
      <c r="U383" s="20"/>
      <c r="V383" s="20"/>
    </row>
    <row r="384" spans="1:22" s="14" customFormat="1" ht="8.65" customHeight="1" x14ac:dyDescent="0.15">
      <c r="A384" s="18" t="s">
        <v>40</v>
      </c>
      <c r="B384" s="58">
        <v>99.299697167705006</v>
      </c>
      <c r="C384" s="58">
        <v>89.923675238646993</v>
      </c>
      <c r="D384" s="58">
        <v>104.41426349100701</v>
      </c>
      <c r="E384" s="58">
        <v>98.138429115841006</v>
      </c>
      <c r="F384" s="58">
        <v>96.415666974497</v>
      </c>
      <c r="G384" s="58">
        <v>96.990191014404999</v>
      </c>
      <c r="H384" s="58">
        <v>93.043508459863006</v>
      </c>
      <c r="J384" s="20"/>
      <c r="K384" s="20"/>
      <c r="L384" s="20"/>
      <c r="M384" s="20"/>
      <c r="N384" s="20">
        <v>145.32487160416503</v>
      </c>
      <c r="O384" s="50">
        <f t="shared" si="2"/>
        <v>-46.02517443646002</v>
      </c>
      <c r="P384" s="20"/>
      <c r="Q384" s="20"/>
      <c r="R384" s="20"/>
      <c r="S384" s="20"/>
      <c r="T384" s="20"/>
      <c r="U384" s="20"/>
      <c r="V384" s="20"/>
    </row>
    <row r="385" spans="1:22" s="14" customFormat="1" ht="8.65" customHeight="1" x14ac:dyDescent="0.15">
      <c r="A385" s="21" t="s">
        <v>41</v>
      </c>
      <c r="B385" s="59">
        <v>96.519140978538005</v>
      </c>
      <c r="C385" s="59">
        <v>108.45197530066299</v>
      </c>
      <c r="D385" s="59">
        <v>82.778799028080996</v>
      </c>
      <c r="E385" s="59">
        <v>104.08184845634899</v>
      </c>
      <c r="F385" s="59">
        <v>109.227484106709</v>
      </c>
      <c r="G385" s="59">
        <v>97.106602161850006</v>
      </c>
      <c r="H385" s="59">
        <v>98.633582908199003</v>
      </c>
      <c r="J385" s="20"/>
      <c r="K385" s="20"/>
      <c r="L385" s="20"/>
      <c r="M385" s="20"/>
      <c r="N385" s="20">
        <v>113.04522644383015</v>
      </c>
      <c r="O385" s="50">
        <f t="shared" si="2"/>
        <v>-16.526085465292141</v>
      </c>
      <c r="P385" s="20"/>
      <c r="Q385" s="20"/>
      <c r="R385" s="20"/>
      <c r="S385" s="20"/>
      <c r="T385" s="20"/>
      <c r="U385" s="20"/>
      <c r="V385" s="20"/>
    </row>
    <row r="386" spans="1:22" s="14" customFormat="1" ht="8.65" customHeight="1" x14ac:dyDescent="0.15">
      <c r="A386" s="18" t="s">
        <v>42</v>
      </c>
      <c r="B386" s="58">
        <v>98.145164613367996</v>
      </c>
      <c r="C386" s="58">
        <v>72.512829482686001</v>
      </c>
      <c r="D386" s="58">
        <v>107.64293512184101</v>
      </c>
      <c r="E386" s="58">
        <v>101.49833735561199</v>
      </c>
      <c r="F386" s="58">
        <v>134.66070890658301</v>
      </c>
      <c r="G386" s="58">
        <v>99.885000517875994</v>
      </c>
      <c r="H386" s="58">
        <v>89.029414972191006</v>
      </c>
      <c r="J386" s="20"/>
      <c r="K386" s="20"/>
      <c r="L386" s="20"/>
      <c r="M386" s="20"/>
      <c r="N386" s="20">
        <v>112.02959057213928</v>
      </c>
      <c r="O386" s="50">
        <f t="shared" si="2"/>
        <v>-13.884425958771288</v>
      </c>
      <c r="P386" s="20"/>
      <c r="Q386" s="20"/>
      <c r="R386" s="20"/>
      <c r="S386" s="20"/>
      <c r="T386" s="20"/>
      <c r="U386" s="20"/>
      <c r="V386" s="20"/>
    </row>
    <row r="387" spans="1:22" s="14" customFormat="1" ht="8.65" customHeight="1" x14ac:dyDescent="0.15">
      <c r="A387" s="18" t="s">
        <v>43</v>
      </c>
      <c r="B387" s="58">
        <v>95.579545227143996</v>
      </c>
      <c r="C387" s="58">
        <v>93.241034585749006</v>
      </c>
      <c r="D387" s="58">
        <v>91.555521917857007</v>
      </c>
      <c r="E387" s="58">
        <v>89.563353171963996</v>
      </c>
      <c r="F387" s="58">
        <v>96.283494864320005</v>
      </c>
      <c r="G387" s="58">
        <v>96.043096814302999</v>
      </c>
      <c r="H387" s="58">
        <v>92.250971627612998</v>
      </c>
      <c r="J387" s="20"/>
      <c r="K387" s="20"/>
      <c r="L387" s="20"/>
      <c r="M387" s="20"/>
      <c r="N387" s="20">
        <v>126.71434473982954</v>
      </c>
      <c r="O387" s="50">
        <f t="shared" si="2"/>
        <v>-31.134799512685547</v>
      </c>
      <c r="P387" s="20"/>
      <c r="Q387" s="20"/>
      <c r="R387" s="20"/>
      <c r="S387" s="20"/>
      <c r="T387" s="20"/>
      <c r="U387" s="20"/>
      <c r="V387" s="20"/>
    </row>
    <row r="388" spans="1:22" s="14" customFormat="1" ht="8.65" customHeight="1" x14ac:dyDescent="0.15">
      <c r="A388" s="18" t="s">
        <v>44</v>
      </c>
      <c r="B388" s="58">
        <v>94.024518120512994</v>
      </c>
      <c r="C388" s="58">
        <v>100.074937707168</v>
      </c>
      <c r="D388" s="58">
        <v>92.126858449690005</v>
      </c>
      <c r="E388" s="58">
        <v>91.461300021409997</v>
      </c>
      <c r="F388" s="58">
        <v>99.320810187277999</v>
      </c>
      <c r="G388" s="58">
        <v>101.722349105795</v>
      </c>
      <c r="H388" s="58">
        <v>88.751377901111994</v>
      </c>
      <c r="J388" s="20"/>
      <c r="K388" s="20"/>
      <c r="L388" s="20"/>
      <c r="M388" s="20"/>
      <c r="N388" s="20">
        <v>132.67228732749737</v>
      </c>
      <c r="O388" s="50">
        <f t="shared" si="2"/>
        <v>-38.647769206984378</v>
      </c>
      <c r="P388" s="20"/>
      <c r="Q388" s="20"/>
      <c r="R388" s="20"/>
      <c r="S388" s="20"/>
      <c r="T388" s="20"/>
      <c r="U388" s="20"/>
      <c r="V388" s="20"/>
    </row>
    <row r="389" spans="1:22" s="14" customFormat="1" ht="8.65" customHeight="1" x14ac:dyDescent="0.15">
      <c r="A389" s="21" t="s">
        <v>45</v>
      </c>
      <c r="B389" s="59">
        <v>98.650470954452004</v>
      </c>
      <c r="C389" s="59">
        <v>71.479288789536994</v>
      </c>
      <c r="D389" s="59">
        <v>112.157503370995</v>
      </c>
      <c r="E389" s="59">
        <v>94.858480211254999</v>
      </c>
      <c r="F389" s="59">
        <v>107.98139199094</v>
      </c>
      <c r="G389" s="59">
        <v>109.543069323743</v>
      </c>
      <c r="H389" s="59">
        <v>87.386170683169993</v>
      </c>
      <c r="J389" s="20"/>
      <c r="K389" s="20"/>
      <c r="L389" s="20"/>
      <c r="M389" s="20"/>
      <c r="N389" s="20">
        <v>134.02540384740803</v>
      </c>
      <c r="O389" s="50">
        <f t="shared" si="2"/>
        <v>-35.374932892956025</v>
      </c>
      <c r="P389" s="20"/>
      <c r="Q389" s="20"/>
      <c r="R389" s="20"/>
      <c r="S389" s="20"/>
      <c r="T389" s="20"/>
      <c r="U389" s="20"/>
      <c r="V389" s="20"/>
    </row>
    <row r="390" spans="1:22" s="14" customFormat="1" ht="8.65" customHeight="1" x14ac:dyDescent="0.15">
      <c r="A390" s="23"/>
      <c r="B390" s="63"/>
      <c r="C390" s="63"/>
      <c r="D390" s="63"/>
      <c r="E390" s="63"/>
      <c r="F390" s="63"/>
      <c r="G390" s="63"/>
      <c r="H390" s="63"/>
      <c r="J390" s="20"/>
      <c r="K390" s="20"/>
      <c r="L390" s="20"/>
      <c r="M390" s="20"/>
      <c r="N390" s="20"/>
      <c r="O390" s="50"/>
      <c r="P390" s="20"/>
      <c r="Q390" s="20"/>
      <c r="R390" s="20"/>
      <c r="S390" s="20"/>
      <c r="T390" s="20"/>
      <c r="U390" s="20"/>
      <c r="V390" s="20"/>
    </row>
    <row r="391" spans="1:22" s="14" customFormat="1" ht="8.65" customHeight="1" x14ac:dyDescent="0.15">
      <c r="A391" s="12">
        <v>2012</v>
      </c>
      <c r="B391" s="62"/>
      <c r="C391" s="62"/>
      <c r="D391" s="62"/>
      <c r="E391" s="62"/>
      <c r="F391" s="62"/>
      <c r="G391" s="62"/>
      <c r="H391" s="62"/>
    </row>
    <row r="392" spans="1:22" s="17" customFormat="1" ht="8.65" customHeight="1" x14ac:dyDescent="0.15">
      <c r="A392" s="15" t="s">
        <v>13</v>
      </c>
      <c r="B392" s="57">
        <v>98.647110758059995</v>
      </c>
      <c r="C392" s="57">
        <v>97.770597183221994</v>
      </c>
      <c r="D392" s="57">
        <v>100.611635105058</v>
      </c>
      <c r="E392" s="57">
        <v>99.447225408560001</v>
      </c>
      <c r="F392" s="57">
        <v>101.59923282562001</v>
      </c>
      <c r="G392" s="57">
        <v>99.477248602252004</v>
      </c>
      <c r="H392" s="57">
        <v>99.341629027043993</v>
      </c>
      <c r="J392" s="50"/>
      <c r="K392" s="50"/>
      <c r="L392" s="50"/>
      <c r="M392" s="50"/>
      <c r="N392" s="50">
        <v>121.55825947778649</v>
      </c>
      <c r="O392" s="50">
        <f t="shared" ref="O392:O425" si="3">SUM(B392-N392)</f>
        <v>-22.911148719726498</v>
      </c>
      <c r="P392" s="50"/>
      <c r="Q392" s="50"/>
      <c r="R392" s="50"/>
      <c r="S392" s="50"/>
      <c r="T392" s="50"/>
      <c r="U392" s="50"/>
      <c r="V392" s="50"/>
    </row>
    <row r="393" spans="1:22" s="17" customFormat="1" ht="3.95" customHeight="1" x14ac:dyDescent="0.15">
      <c r="A393" s="15"/>
      <c r="B393" s="57"/>
      <c r="C393" s="57"/>
      <c r="D393" s="57"/>
      <c r="E393" s="57"/>
      <c r="F393" s="57"/>
      <c r="G393" s="57"/>
      <c r="H393" s="57"/>
      <c r="J393" s="50"/>
      <c r="K393" s="50"/>
      <c r="L393" s="50"/>
      <c r="M393" s="50"/>
      <c r="N393" s="50"/>
      <c r="O393" s="50">
        <f t="shared" si="3"/>
        <v>0</v>
      </c>
      <c r="P393" s="50"/>
      <c r="Q393" s="50"/>
      <c r="R393" s="50"/>
      <c r="S393" s="50"/>
      <c r="T393" s="50"/>
      <c r="U393" s="50"/>
      <c r="V393" s="50"/>
    </row>
    <row r="394" spans="1:22" s="14" customFormat="1" ht="8.65" customHeight="1" x14ac:dyDescent="0.15">
      <c r="A394" s="18" t="s">
        <v>14</v>
      </c>
      <c r="B394" s="58">
        <v>97.040556955713996</v>
      </c>
      <c r="C394" s="58">
        <v>99.730939594749003</v>
      </c>
      <c r="D394" s="58">
        <v>56.046700962107998</v>
      </c>
      <c r="E394" s="58">
        <v>98.430243860293004</v>
      </c>
      <c r="F394" s="58">
        <v>102.36547719504</v>
      </c>
      <c r="G394" s="58">
        <v>93.427192876590993</v>
      </c>
      <c r="H394" s="58">
        <v>94.838565929821002</v>
      </c>
      <c r="J394" s="20"/>
      <c r="K394" s="20"/>
      <c r="L394" s="20"/>
      <c r="M394" s="20"/>
      <c r="N394" s="20">
        <v>132.68932722923853</v>
      </c>
      <c r="O394" s="50">
        <f t="shared" si="3"/>
        <v>-35.648770273524534</v>
      </c>
      <c r="P394" s="20"/>
      <c r="Q394" s="20"/>
      <c r="R394" s="20"/>
      <c r="S394" s="20"/>
      <c r="T394" s="20"/>
      <c r="U394" s="20"/>
      <c r="V394" s="20"/>
    </row>
    <row r="395" spans="1:22" s="14" customFormat="1" ht="8.65" customHeight="1" x14ac:dyDescent="0.15">
      <c r="A395" s="18" t="s">
        <v>15</v>
      </c>
      <c r="B395" s="58">
        <v>97.959244031081994</v>
      </c>
      <c r="C395" s="58">
        <v>93.217040529936</v>
      </c>
      <c r="D395" s="58">
        <v>105.82945893775</v>
      </c>
      <c r="E395" s="58">
        <v>95.991149054459996</v>
      </c>
      <c r="F395" s="58">
        <v>101.82304749716501</v>
      </c>
      <c r="G395" s="58">
        <v>98.941022716494999</v>
      </c>
      <c r="H395" s="58">
        <v>96.775064931955001</v>
      </c>
      <c r="J395" s="20"/>
      <c r="K395" s="20"/>
      <c r="L395" s="20"/>
      <c r="M395" s="20"/>
      <c r="N395" s="20">
        <v>118.83951997179719</v>
      </c>
      <c r="O395" s="50">
        <f t="shared" si="3"/>
        <v>-20.880275940715194</v>
      </c>
      <c r="P395" s="20"/>
      <c r="Q395" s="20"/>
      <c r="R395" s="20"/>
      <c r="S395" s="20"/>
      <c r="T395" s="20"/>
      <c r="U395" s="20"/>
      <c r="V395" s="20"/>
    </row>
    <row r="396" spans="1:22" s="14" customFormat="1" ht="8.65" customHeight="1" x14ac:dyDescent="0.15">
      <c r="A396" s="18" t="s">
        <v>16</v>
      </c>
      <c r="B396" s="58">
        <v>102.015332070959</v>
      </c>
      <c r="C396" s="58">
        <v>103.27672946304899</v>
      </c>
      <c r="D396" s="58">
        <v>71.935134650967996</v>
      </c>
      <c r="E396" s="58">
        <v>90.824444177570001</v>
      </c>
      <c r="F396" s="58">
        <v>117.742054536932</v>
      </c>
      <c r="G396" s="58">
        <v>94.097060858486998</v>
      </c>
      <c r="H396" s="58">
        <v>105.36136648846799</v>
      </c>
      <c r="J396" s="20"/>
      <c r="K396" s="20"/>
      <c r="L396" s="20"/>
      <c r="M396" s="20"/>
      <c r="N396" s="20">
        <v>143.93111855030619</v>
      </c>
      <c r="O396" s="50">
        <f t="shared" si="3"/>
        <v>-41.91578647934719</v>
      </c>
      <c r="P396" s="20"/>
      <c r="Q396" s="20"/>
      <c r="R396" s="20"/>
      <c r="S396" s="20"/>
      <c r="T396" s="20"/>
      <c r="U396" s="20"/>
      <c r="V396" s="20"/>
    </row>
    <row r="397" spans="1:22" s="14" customFormat="1" ht="8.65" customHeight="1" x14ac:dyDescent="0.15">
      <c r="A397" s="21" t="s">
        <v>17</v>
      </c>
      <c r="B397" s="59">
        <v>99.126594305837003</v>
      </c>
      <c r="C397" s="59">
        <v>99.588949485759002</v>
      </c>
      <c r="D397" s="59">
        <v>99.189550319117998</v>
      </c>
      <c r="E397" s="59">
        <v>94.195181480607005</v>
      </c>
      <c r="F397" s="59">
        <v>100.52202368313399</v>
      </c>
      <c r="G397" s="59">
        <v>96.303807034670001</v>
      </c>
      <c r="H397" s="59">
        <v>92.429642426616994</v>
      </c>
      <c r="J397" s="20"/>
      <c r="K397" s="20"/>
      <c r="L397" s="20"/>
      <c r="M397" s="20"/>
      <c r="N397" s="20">
        <v>73.990349368382866</v>
      </c>
      <c r="O397" s="50">
        <f t="shared" si="3"/>
        <v>25.136244937454137</v>
      </c>
      <c r="P397" s="20"/>
      <c r="Q397" s="20"/>
      <c r="R397" s="20"/>
      <c r="S397" s="20"/>
      <c r="T397" s="20"/>
      <c r="U397" s="20"/>
      <c r="V397" s="20"/>
    </row>
    <row r="398" spans="1:22" s="14" customFormat="1" ht="8.65" customHeight="1" x14ac:dyDescent="0.15">
      <c r="A398" s="18" t="s">
        <v>18</v>
      </c>
      <c r="B398" s="58">
        <v>102.107890695221</v>
      </c>
      <c r="C398" s="58">
        <v>100.167779693024</v>
      </c>
      <c r="D398" s="58">
        <v>106.703477220875</v>
      </c>
      <c r="E398" s="58">
        <v>103.003239842444</v>
      </c>
      <c r="F398" s="58">
        <v>117.154342077179</v>
      </c>
      <c r="G398" s="58">
        <v>103.539588561073</v>
      </c>
      <c r="H398" s="58">
        <v>98.511834448347997</v>
      </c>
      <c r="J398" s="20"/>
      <c r="K398" s="20"/>
      <c r="L398" s="20"/>
      <c r="M398" s="20"/>
      <c r="N398" s="20">
        <v>121.43492958705642</v>
      </c>
      <c r="O398" s="50">
        <f t="shared" si="3"/>
        <v>-19.327038891835414</v>
      </c>
      <c r="P398" s="20"/>
      <c r="Q398" s="20"/>
      <c r="R398" s="20"/>
      <c r="S398" s="20"/>
      <c r="T398" s="20"/>
      <c r="U398" s="20"/>
      <c r="V398" s="20"/>
    </row>
    <row r="399" spans="1:22" s="14" customFormat="1" ht="8.65" customHeight="1" x14ac:dyDescent="0.15">
      <c r="A399" s="18" t="s">
        <v>19</v>
      </c>
      <c r="B399" s="58">
        <v>99.035076134365994</v>
      </c>
      <c r="C399" s="58">
        <v>97.298322479942001</v>
      </c>
      <c r="D399" s="58">
        <v>100.55462517686399</v>
      </c>
      <c r="E399" s="58">
        <v>86.154909353353005</v>
      </c>
      <c r="F399" s="58">
        <v>106.42851517688599</v>
      </c>
      <c r="G399" s="58">
        <v>97.056288550049004</v>
      </c>
      <c r="H399" s="58">
        <v>104.476217315799</v>
      </c>
      <c r="J399" s="20"/>
      <c r="K399" s="20"/>
      <c r="L399" s="20"/>
      <c r="M399" s="20"/>
      <c r="N399" s="20">
        <v>133.2077006458662</v>
      </c>
      <c r="O399" s="50">
        <f t="shared" si="3"/>
        <v>-34.172624511500203</v>
      </c>
      <c r="P399" s="20"/>
      <c r="Q399" s="20"/>
      <c r="R399" s="20"/>
      <c r="S399" s="20"/>
      <c r="T399" s="20"/>
      <c r="U399" s="20"/>
      <c r="V399" s="20"/>
    </row>
    <row r="400" spans="1:22" s="14" customFormat="1" ht="8.65" customHeight="1" x14ac:dyDescent="0.15">
      <c r="A400" s="18" t="s">
        <v>20</v>
      </c>
      <c r="B400" s="58">
        <v>101.355645919404</v>
      </c>
      <c r="C400" s="58">
        <v>99.057383212879998</v>
      </c>
      <c r="D400" s="58">
        <v>97.661578372370002</v>
      </c>
      <c r="E400" s="58">
        <v>128.378808373255</v>
      </c>
      <c r="F400" s="58">
        <v>128.45940981432801</v>
      </c>
      <c r="G400" s="58">
        <v>102.962056984227</v>
      </c>
      <c r="H400" s="58">
        <v>103.90428413975199</v>
      </c>
      <c r="J400" s="20"/>
      <c r="K400" s="20"/>
      <c r="L400" s="20"/>
      <c r="M400" s="20"/>
      <c r="N400" s="20">
        <v>114.62360982664165</v>
      </c>
      <c r="O400" s="50">
        <f t="shared" si="3"/>
        <v>-13.267963907237657</v>
      </c>
      <c r="P400" s="20"/>
      <c r="Q400" s="20"/>
      <c r="R400" s="20"/>
      <c r="S400" s="20"/>
      <c r="T400" s="20"/>
      <c r="U400" s="20"/>
      <c r="V400" s="20"/>
    </row>
    <row r="401" spans="1:22" s="14" customFormat="1" ht="8.65" customHeight="1" x14ac:dyDescent="0.15">
      <c r="A401" s="21" t="s">
        <v>21</v>
      </c>
      <c r="B401" s="59">
        <v>96.404717731361998</v>
      </c>
      <c r="C401" s="59">
        <v>88.486815521668007</v>
      </c>
      <c r="D401" s="59">
        <v>88.982526215318998</v>
      </c>
      <c r="E401" s="59">
        <v>100.461992601167</v>
      </c>
      <c r="F401" s="59">
        <v>92.590428518856996</v>
      </c>
      <c r="G401" s="59">
        <v>95.092270445457004</v>
      </c>
      <c r="H401" s="59">
        <v>100.301617651722</v>
      </c>
      <c r="J401" s="20"/>
      <c r="K401" s="20"/>
      <c r="L401" s="20"/>
      <c r="M401" s="20"/>
      <c r="N401" s="20">
        <v>113.70818637135527</v>
      </c>
      <c r="O401" s="50">
        <f t="shared" si="3"/>
        <v>-17.30346863999327</v>
      </c>
      <c r="P401" s="20"/>
      <c r="Q401" s="20"/>
      <c r="R401" s="20"/>
      <c r="S401" s="20"/>
      <c r="T401" s="20"/>
      <c r="U401" s="20"/>
      <c r="V401" s="20"/>
    </row>
    <row r="402" spans="1:22" s="14" customFormat="1" ht="8.65" customHeight="1" x14ac:dyDescent="0.15">
      <c r="A402" s="18" t="s">
        <v>22</v>
      </c>
      <c r="B402" s="58">
        <v>98.536074898471995</v>
      </c>
      <c r="C402" s="58">
        <v>112.263583718353</v>
      </c>
      <c r="D402" s="58">
        <v>118.54934601664699</v>
      </c>
      <c r="E402" s="58">
        <v>100.714901943277</v>
      </c>
      <c r="F402" s="58">
        <v>112.475383092915</v>
      </c>
      <c r="G402" s="58">
        <v>101.685618418384</v>
      </c>
      <c r="H402" s="58">
        <v>103.160896705049</v>
      </c>
      <c r="J402" s="20"/>
      <c r="K402" s="20"/>
      <c r="L402" s="20"/>
      <c r="M402" s="20"/>
      <c r="N402" s="20">
        <v>117.13575103680853</v>
      </c>
      <c r="O402" s="50">
        <f t="shared" si="3"/>
        <v>-18.599676138336534</v>
      </c>
      <c r="P402" s="20"/>
      <c r="Q402" s="20"/>
      <c r="R402" s="20"/>
      <c r="S402" s="20"/>
      <c r="T402" s="20"/>
      <c r="U402" s="20"/>
      <c r="V402" s="20"/>
    </row>
    <row r="403" spans="1:22" s="14" customFormat="1" ht="8.65" customHeight="1" x14ac:dyDescent="0.15">
      <c r="A403" s="18" t="s">
        <v>23</v>
      </c>
      <c r="B403" s="58">
        <v>96.768227917180994</v>
      </c>
      <c r="C403" s="58">
        <v>96.501222524431</v>
      </c>
      <c r="D403" s="58">
        <v>76.823539760014</v>
      </c>
      <c r="E403" s="58">
        <v>92.148032095480005</v>
      </c>
      <c r="F403" s="58">
        <v>95.792330548634993</v>
      </c>
      <c r="G403" s="58">
        <v>100.445114859393</v>
      </c>
      <c r="H403" s="58">
        <v>103.37724064816</v>
      </c>
      <c r="J403" s="20"/>
      <c r="K403" s="20"/>
      <c r="L403" s="20"/>
      <c r="M403" s="20"/>
      <c r="N403" s="20">
        <v>113.84157717035515</v>
      </c>
      <c r="O403" s="50">
        <f t="shared" si="3"/>
        <v>-17.073349253174158</v>
      </c>
      <c r="P403" s="20"/>
      <c r="Q403" s="20"/>
      <c r="R403" s="20"/>
      <c r="S403" s="20"/>
      <c r="T403" s="20"/>
      <c r="U403" s="20"/>
      <c r="V403" s="20"/>
    </row>
    <row r="404" spans="1:22" s="14" customFormat="1" ht="8.65" customHeight="1" x14ac:dyDescent="0.15">
      <c r="A404" s="18" t="s">
        <v>24</v>
      </c>
      <c r="B404" s="58">
        <v>96.021776254325005</v>
      </c>
      <c r="C404" s="58">
        <v>93.062696259614995</v>
      </c>
      <c r="D404" s="58">
        <v>83.939558555169</v>
      </c>
      <c r="E404" s="58">
        <v>89.876975908887005</v>
      </c>
      <c r="F404" s="58">
        <v>91.046923610313002</v>
      </c>
      <c r="G404" s="58">
        <v>94.167825963891005</v>
      </c>
      <c r="H404" s="58">
        <v>98.280786116089004</v>
      </c>
      <c r="J404" s="20"/>
      <c r="K404" s="20"/>
      <c r="L404" s="20"/>
      <c r="M404" s="20"/>
      <c r="N404" s="20">
        <v>124.17115748127397</v>
      </c>
      <c r="O404" s="50">
        <f t="shared" si="3"/>
        <v>-28.149381226948961</v>
      </c>
      <c r="P404" s="20"/>
      <c r="Q404" s="20"/>
      <c r="R404" s="20"/>
      <c r="S404" s="20"/>
      <c r="T404" s="20"/>
      <c r="U404" s="20"/>
      <c r="V404" s="20"/>
    </row>
    <row r="405" spans="1:22" s="14" customFormat="1" ht="8.65" customHeight="1" x14ac:dyDescent="0.15">
      <c r="A405" s="21" t="s">
        <v>25</v>
      </c>
      <c r="B405" s="59">
        <v>99.683335936945994</v>
      </c>
      <c r="C405" s="59">
        <v>108.293186022299</v>
      </c>
      <c r="D405" s="59">
        <v>90.114133644592002</v>
      </c>
      <c r="E405" s="59">
        <v>98.675230849247001</v>
      </c>
      <c r="F405" s="59">
        <v>90.346812004219004</v>
      </c>
      <c r="G405" s="59">
        <v>100.919700299667</v>
      </c>
      <c r="H405" s="59">
        <v>111.12926598429701</v>
      </c>
      <c r="J405" s="20"/>
      <c r="K405" s="20"/>
      <c r="L405" s="20"/>
      <c r="M405" s="20"/>
      <c r="N405" s="20">
        <v>113.6970618279382</v>
      </c>
      <c r="O405" s="50">
        <f t="shared" si="3"/>
        <v>-14.013725890992205</v>
      </c>
      <c r="P405" s="20"/>
      <c r="Q405" s="20"/>
      <c r="R405" s="20"/>
      <c r="S405" s="20"/>
      <c r="T405" s="20"/>
      <c r="U405" s="20"/>
      <c r="V405" s="20"/>
    </row>
    <row r="406" spans="1:22" s="14" customFormat="1" ht="8.65" customHeight="1" x14ac:dyDescent="0.15">
      <c r="A406" s="18" t="s">
        <v>26</v>
      </c>
      <c r="B406" s="58">
        <v>96.456115706675007</v>
      </c>
      <c r="C406" s="58">
        <v>97.162261250770001</v>
      </c>
      <c r="D406" s="58">
        <v>92.088718105661002</v>
      </c>
      <c r="E406" s="58">
        <v>94.068361419176995</v>
      </c>
      <c r="F406" s="58">
        <v>96.789762737085994</v>
      </c>
      <c r="G406" s="58">
        <v>100.78859294292</v>
      </c>
      <c r="H406" s="58">
        <v>97.225753749082998</v>
      </c>
      <c r="J406" s="20"/>
      <c r="K406" s="20"/>
      <c r="L406" s="20"/>
      <c r="M406" s="20"/>
      <c r="N406" s="20">
        <v>125.44650786189501</v>
      </c>
      <c r="O406" s="50">
        <f t="shared" si="3"/>
        <v>-28.990392155220007</v>
      </c>
      <c r="P406" s="20"/>
      <c r="Q406" s="20"/>
      <c r="R406" s="20"/>
      <c r="S406" s="20"/>
      <c r="T406" s="20"/>
      <c r="U406" s="20"/>
      <c r="V406" s="20"/>
    </row>
    <row r="407" spans="1:22" s="14" customFormat="1" ht="8.65" customHeight="1" x14ac:dyDescent="0.15">
      <c r="A407" s="18" t="s">
        <v>27</v>
      </c>
      <c r="B407" s="58">
        <v>97.713224306898994</v>
      </c>
      <c r="C407" s="58">
        <v>100.06543155729101</v>
      </c>
      <c r="D407" s="58">
        <v>105.21205840631301</v>
      </c>
      <c r="E407" s="58">
        <v>100.64807096629301</v>
      </c>
      <c r="F407" s="58">
        <v>101.025699704708</v>
      </c>
      <c r="G407" s="58">
        <v>95.080260232705001</v>
      </c>
      <c r="H407" s="58">
        <v>99.834671150608003</v>
      </c>
      <c r="J407" s="20"/>
      <c r="K407" s="20"/>
      <c r="L407" s="20"/>
      <c r="M407" s="20"/>
      <c r="N407" s="20">
        <v>121.19447774529588</v>
      </c>
      <c r="O407" s="50">
        <f t="shared" si="3"/>
        <v>-23.481253438396891</v>
      </c>
      <c r="P407" s="20"/>
      <c r="Q407" s="20"/>
      <c r="R407" s="20"/>
      <c r="S407" s="20"/>
      <c r="T407" s="20"/>
      <c r="U407" s="20"/>
      <c r="V407" s="20"/>
    </row>
    <row r="408" spans="1:22" s="14" customFormat="1" ht="8.65" customHeight="1" x14ac:dyDescent="0.15">
      <c r="A408" s="18" t="s">
        <v>28</v>
      </c>
      <c r="B408" s="58">
        <v>98.157012778077998</v>
      </c>
      <c r="C408" s="58">
        <v>98.575510584683002</v>
      </c>
      <c r="D408" s="58">
        <v>85.163299994425998</v>
      </c>
      <c r="E408" s="58">
        <v>93.985393278459</v>
      </c>
      <c r="F408" s="58">
        <v>88.729523538820004</v>
      </c>
      <c r="G408" s="58">
        <v>101.52254575901</v>
      </c>
      <c r="H408" s="58">
        <v>92.783427343306002</v>
      </c>
      <c r="J408" s="20"/>
      <c r="K408" s="20"/>
      <c r="L408" s="20"/>
      <c r="M408" s="20"/>
      <c r="N408" s="20">
        <v>131.59995424843459</v>
      </c>
      <c r="O408" s="50">
        <f t="shared" si="3"/>
        <v>-33.442941470356587</v>
      </c>
      <c r="P408" s="20"/>
      <c r="Q408" s="20"/>
      <c r="R408" s="20"/>
      <c r="S408" s="20"/>
      <c r="T408" s="20"/>
      <c r="U408" s="20"/>
      <c r="V408" s="20"/>
    </row>
    <row r="409" spans="1:22" s="14" customFormat="1" ht="8.65" customHeight="1" x14ac:dyDescent="0.15">
      <c r="A409" s="21" t="s">
        <v>29</v>
      </c>
      <c r="B409" s="59">
        <v>97.931487186853005</v>
      </c>
      <c r="C409" s="59">
        <v>95.630226196886994</v>
      </c>
      <c r="D409" s="59">
        <v>78.183264149151</v>
      </c>
      <c r="E409" s="59">
        <v>96.489865359975994</v>
      </c>
      <c r="F409" s="59">
        <v>112.362853697188</v>
      </c>
      <c r="G409" s="59">
        <v>94.384172482983004</v>
      </c>
      <c r="H409" s="59">
        <v>98.868276408217</v>
      </c>
      <c r="J409" s="20"/>
      <c r="K409" s="20"/>
      <c r="L409" s="20"/>
      <c r="M409" s="20"/>
      <c r="N409" s="20">
        <v>118.8934981751876</v>
      </c>
      <c r="O409" s="50">
        <f t="shared" si="3"/>
        <v>-20.962010988334598</v>
      </c>
      <c r="P409" s="20"/>
      <c r="Q409" s="20"/>
      <c r="R409" s="20"/>
      <c r="S409" s="20"/>
      <c r="T409" s="20"/>
      <c r="U409" s="20"/>
      <c r="V409" s="20"/>
    </row>
    <row r="410" spans="1:22" s="14" customFormat="1" ht="8.65" customHeight="1" x14ac:dyDescent="0.15">
      <c r="A410" s="18" t="s">
        <v>30</v>
      </c>
      <c r="B410" s="58">
        <v>96.481391471623994</v>
      </c>
      <c r="C410" s="58">
        <v>86.248855690899006</v>
      </c>
      <c r="D410" s="58">
        <v>107.897924346705</v>
      </c>
      <c r="E410" s="58">
        <v>96.257525229671003</v>
      </c>
      <c r="F410" s="58">
        <v>100.33881905627101</v>
      </c>
      <c r="G410" s="58">
        <v>97.013229041485005</v>
      </c>
      <c r="H410" s="58">
        <v>97.579692037282996</v>
      </c>
      <c r="J410" s="20"/>
      <c r="K410" s="20"/>
      <c r="L410" s="20"/>
      <c r="M410" s="20"/>
      <c r="N410" s="20">
        <v>117.03047847466905</v>
      </c>
      <c r="O410" s="50">
        <f t="shared" si="3"/>
        <v>-20.549087003045059</v>
      </c>
      <c r="P410" s="20"/>
      <c r="Q410" s="20"/>
      <c r="R410" s="20"/>
      <c r="S410" s="20"/>
      <c r="T410" s="20"/>
      <c r="U410" s="20"/>
      <c r="V410" s="20"/>
    </row>
    <row r="411" spans="1:22" s="14" customFormat="1" ht="8.65" customHeight="1" x14ac:dyDescent="0.15">
      <c r="A411" s="18" t="s">
        <v>31</v>
      </c>
      <c r="B411" s="58">
        <v>97.271726020030997</v>
      </c>
      <c r="C411" s="58">
        <v>106.15909017512099</v>
      </c>
      <c r="D411" s="58">
        <v>99.761055502759007</v>
      </c>
      <c r="E411" s="58">
        <v>89.871491635577996</v>
      </c>
      <c r="F411" s="58">
        <v>98.374787628491006</v>
      </c>
      <c r="G411" s="58">
        <v>99.512661790905</v>
      </c>
      <c r="H411" s="58">
        <v>102.642960992581</v>
      </c>
      <c r="J411" s="20"/>
      <c r="K411" s="20"/>
      <c r="L411" s="20"/>
      <c r="M411" s="20"/>
      <c r="N411" s="20">
        <v>129.66708697967385</v>
      </c>
      <c r="O411" s="50">
        <f t="shared" si="3"/>
        <v>-32.395360959642858</v>
      </c>
      <c r="P411" s="20"/>
      <c r="Q411" s="20"/>
      <c r="R411" s="20"/>
      <c r="S411" s="20"/>
      <c r="T411" s="20"/>
      <c r="U411" s="20"/>
      <c r="V411" s="20"/>
    </row>
    <row r="412" spans="1:22" s="14" customFormat="1" ht="8.65" customHeight="1" x14ac:dyDescent="0.15">
      <c r="A412" s="18" t="s">
        <v>32</v>
      </c>
      <c r="B412" s="58">
        <v>99.006033061018002</v>
      </c>
      <c r="C412" s="58">
        <v>100.833748927548</v>
      </c>
      <c r="D412" s="58">
        <v>106.370433830297</v>
      </c>
      <c r="E412" s="58">
        <v>103.769407534455</v>
      </c>
      <c r="F412" s="58">
        <v>98.308470600977003</v>
      </c>
      <c r="G412" s="58">
        <v>101.471714083289</v>
      </c>
      <c r="H412" s="58">
        <v>96.040405183187005</v>
      </c>
      <c r="J412" s="20"/>
      <c r="K412" s="20"/>
      <c r="L412" s="20"/>
      <c r="M412" s="20"/>
      <c r="N412" s="20">
        <v>134.13109540212332</v>
      </c>
      <c r="O412" s="50">
        <f t="shared" si="3"/>
        <v>-35.12506234110532</v>
      </c>
      <c r="P412" s="20"/>
      <c r="Q412" s="20"/>
      <c r="R412" s="20"/>
      <c r="S412" s="20"/>
      <c r="T412" s="20"/>
      <c r="U412" s="20"/>
      <c r="V412" s="20"/>
    </row>
    <row r="413" spans="1:22" s="14" customFormat="1" ht="8.65" customHeight="1" x14ac:dyDescent="0.15">
      <c r="A413" s="21" t="s">
        <v>33</v>
      </c>
      <c r="B413" s="59">
        <v>97.62304470158</v>
      </c>
      <c r="C413" s="59">
        <v>95.935501073447</v>
      </c>
      <c r="D413" s="59">
        <v>86.292981948717994</v>
      </c>
      <c r="E413" s="59">
        <v>106.237540383878</v>
      </c>
      <c r="F413" s="59">
        <v>93.978474502089995</v>
      </c>
      <c r="G413" s="59">
        <v>92.399872953197999</v>
      </c>
      <c r="H413" s="59">
        <v>105.51463159464301</v>
      </c>
      <c r="J413" s="20"/>
      <c r="K413" s="20"/>
      <c r="L413" s="20"/>
      <c r="M413" s="20"/>
      <c r="N413" s="20">
        <v>115.15544879658162</v>
      </c>
      <c r="O413" s="50">
        <f t="shared" si="3"/>
        <v>-17.532404095001624</v>
      </c>
      <c r="P413" s="20"/>
      <c r="Q413" s="20"/>
      <c r="R413" s="20"/>
      <c r="S413" s="20"/>
      <c r="T413" s="20"/>
      <c r="U413" s="20"/>
      <c r="V413" s="20"/>
    </row>
    <row r="414" spans="1:22" s="14" customFormat="1" ht="8.65" customHeight="1" x14ac:dyDescent="0.15">
      <c r="A414" s="18" t="s">
        <v>34</v>
      </c>
      <c r="B414" s="58">
        <v>100.957045827069</v>
      </c>
      <c r="C414" s="58">
        <v>99.754394081078004</v>
      </c>
      <c r="D414" s="58">
        <v>95.998856850215006</v>
      </c>
      <c r="E414" s="58">
        <v>98.060170182758</v>
      </c>
      <c r="F414" s="58">
        <v>105.107753747651</v>
      </c>
      <c r="G414" s="58">
        <v>110.519441717601</v>
      </c>
      <c r="H414" s="58">
        <v>96.021456179281003</v>
      </c>
      <c r="J414" s="20"/>
      <c r="K414" s="20"/>
      <c r="L414" s="20"/>
      <c r="M414" s="20"/>
      <c r="N414" s="20">
        <v>128.8524263655307</v>
      </c>
      <c r="O414" s="50">
        <f t="shared" si="3"/>
        <v>-27.895380538461708</v>
      </c>
      <c r="P414" s="20"/>
      <c r="Q414" s="20"/>
      <c r="R414" s="20"/>
      <c r="S414" s="20"/>
      <c r="T414" s="20"/>
      <c r="U414" s="20"/>
      <c r="V414" s="20"/>
    </row>
    <row r="415" spans="1:22" s="14" customFormat="1" ht="8.65" customHeight="1" x14ac:dyDescent="0.15">
      <c r="A415" s="18" t="s">
        <v>35</v>
      </c>
      <c r="B415" s="58">
        <v>99.470184242914002</v>
      </c>
      <c r="C415" s="58">
        <v>97.425880941380996</v>
      </c>
      <c r="D415" s="58">
        <v>78.261497708440004</v>
      </c>
      <c r="E415" s="58">
        <v>112.175821333945</v>
      </c>
      <c r="F415" s="58">
        <v>99.851199404257002</v>
      </c>
      <c r="G415" s="58">
        <v>101.42770938339299</v>
      </c>
      <c r="H415" s="58">
        <v>102.721610942195</v>
      </c>
      <c r="J415" s="20"/>
      <c r="K415" s="20"/>
      <c r="L415" s="20"/>
      <c r="M415" s="20"/>
      <c r="N415" s="20">
        <v>142.04496255144426</v>
      </c>
      <c r="O415" s="50">
        <f t="shared" si="3"/>
        <v>-42.574778308530256</v>
      </c>
      <c r="P415" s="20"/>
      <c r="Q415" s="20"/>
      <c r="R415" s="20"/>
      <c r="S415" s="20"/>
      <c r="T415" s="20"/>
      <c r="U415" s="20"/>
      <c r="V415" s="20"/>
    </row>
    <row r="416" spans="1:22" s="14" customFormat="1" ht="8.65" customHeight="1" x14ac:dyDescent="0.15">
      <c r="A416" s="18" t="s">
        <v>36</v>
      </c>
      <c r="B416" s="58">
        <v>95.755012746397995</v>
      </c>
      <c r="C416" s="58">
        <v>95.378026283297004</v>
      </c>
      <c r="D416" s="58">
        <v>99.542414027979007</v>
      </c>
      <c r="E416" s="58">
        <v>96.903287414255004</v>
      </c>
      <c r="F416" s="58">
        <v>89.904283870637997</v>
      </c>
      <c r="G416" s="58">
        <v>102.857264675273</v>
      </c>
      <c r="H416" s="58">
        <v>101.94657295425699</v>
      </c>
      <c r="J416" s="20"/>
      <c r="K416" s="20"/>
      <c r="L416" s="20"/>
      <c r="M416" s="20"/>
      <c r="N416" s="20">
        <v>135.53237592697911</v>
      </c>
      <c r="O416" s="50">
        <f t="shared" si="3"/>
        <v>-39.777363180581119</v>
      </c>
      <c r="P416" s="20"/>
      <c r="Q416" s="20"/>
      <c r="R416" s="20"/>
      <c r="S416" s="20"/>
      <c r="T416" s="20"/>
      <c r="U416" s="20"/>
      <c r="V416" s="20"/>
    </row>
    <row r="417" spans="1:22" s="14" customFormat="1" ht="8.65" customHeight="1" x14ac:dyDescent="0.15">
      <c r="A417" s="21" t="s">
        <v>37</v>
      </c>
      <c r="B417" s="59">
        <v>96.556469777000004</v>
      </c>
      <c r="C417" s="59">
        <v>83.096712408946004</v>
      </c>
      <c r="D417" s="59">
        <v>100.93430183985301</v>
      </c>
      <c r="E417" s="59">
        <v>109.268702673379</v>
      </c>
      <c r="F417" s="59">
        <v>81.096959379930993</v>
      </c>
      <c r="G417" s="59">
        <v>99.292881503241006</v>
      </c>
      <c r="H417" s="59">
        <v>99.316382300981005</v>
      </c>
      <c r="J417" s="20"/>
      <c r="K417" s="20"/>
      <c r="L417" s="20"/>
      <c r="M417" s="20"/>
      <c r="N417" s="20">
        <v>126.54714137854927</v>
      </c>
      <c r="O417" s="50">
        <f t="shared" si="3"/>
        <v>-29.990671601549266</v>
      </c>
      <c r="P417" s="20"/>
      <c r="Q417" s="20"/>
      <c r="R417" s="20"/>
      <c r="S417" s="20"/>
      <c r="T417" s="20"/>
      <c r="U417" s="20"/>
      <c r="V417" s="20"/>
    </row>
    <row r="418" spans="1:22" s="14" customFormat="1" ht="8.65" customHeight="1" x14ac:dyDescent="0.15">
      <c r="A418" s="18" t="s">
        <v>38</v>
      </c>
      <c r="B418" s="58">
        <v>98.830903476871995</v>
      </c>
      <c r="C418" s="58">
        <v>99.070682877278003</v>
      </c>
      <c r="D418" s="58">
        <v>92.905312636912001</v>
      </c>
      <c r="E418" s="58">
        <v>95.346501523895995</v>
      </c>
      <c r="F418" s="58">
        <v>100.829629398251</v>
      </c>
      <c r="G418" s="58">
        <v>103.576817566977</v>
      </c>
      <c r="H418" s="58">
        <v>99.796144317563005</v>
      </c>
      <c r="J418" s="20"/>
      <c r="K418" s="20"/>
      <c r="L418" s="20"/>
      <c r="M418" s="20"/>
      <c r="N418" s="20">
        <v>120.13866372231625</v>
      </c>
      <c r="O418" s="50">
        <f t="shared" si="3"/>
        <v>-21.307760245444257</v>
      </c>
      <c r="P418" s="20"/>
      <c r="Q418" s="20"/>
      <c r="R418" s="20"/>
      <c r="S418" s="20"/>
      <c r="T418" s="20"/>
      <c r="U418" s="20"/>
      <c r="V418" s="20"/>
    </row>
    <row r="419" spans="1:22" s="14" customFormat="1" ht="8.65" customHeight="1" x14ac:dyDescent="0.15">
      <c r="A419" s="18" t="s">
        <v>39</v>
      </c>
      <c r="B419" s="58">
        <v>97.180246711372007</v>
      </c>
      <c r="C419" s="58">
        <v>103.746272305011</v>
      </c>
      <c r="D419" s="58">
        <v>96.362869775864993</v>
      </c>
      <c r="E419" s="58">
        <v>98.598151858101005</v>
      </c>
      <c r="F419" s="58">
        <v>101.190359207133</v>
      </c>
      <c r="G419" s="58">
        <v>93.501384285213007</v>
      </c>
      <c r="H419" s="58">
        <v>99.134625135020002</v>
      </c>
      <c r="J419" s="20"/>
      <c r="K419" s="20"/>
      <c r="L419" s="20"/>
      <c r="M419" s="20"/>
      <c r="N419" s="20">
        <v>132.20300412068755</v>
      </c>
      <c r="O419" s="50">
        <f t="shared" si="3"/>
        <v>-35.022757409315545</v>
      </c>
      <c r="P419" s="20"/>
      <c r="Q419" s="20"/>
      <c r="R419" s="20"/>
      <c r="S419" s="20"/>
      <c r="T419" s="20"/>
      <c r="U419" s="20"/>
      <c r="V419" s="20"/>
    </row>
    <row r="420" spans="1:22" s="14" customFormat="1" ht="8.65" customHeight="1" x14ac:dyDescent="0.15">
      <c r="A420" s="18" t="s">
        <v>40</v>
      </c>
      <c r="B420" s="58">
        <v>101.87411080329601</v>
      </c>
      <c r="C420" s="58">
        <v>101.290175110994</v>
      </c>
      <c r="D420" s="58">
        <v>105.629010912921</v>
      </c>
      <c r="E420" s="58">
        <v>94.290605130692995</v>
      </c>
      <c r="F420" s="58">
        <v>103.66807324303601</v>
      </c>
      <c r="G420" s="58">
        <v>95.926223477853</v>
      </c>
      <c r="H420" s="58">
        <v>100.891714915775</v>
      </c>
      <c r="J420" s="20"/>
      <c r="K420" s="20"/>
      <c r="L420" s="20"/>
      <c r="M420" s="20"/>
      <c r="N420" s="20">
        <v>145.32487160416503</v>
      </c>
      <c r="O420" s="50">
        <f t="shared" si="3"/>
        <v>-43.45076080086902</v>
      </c>
      <c r="P420" s="20"/>
      <c r="Q420" s="20"/>
      <c r="R420" s="20"/>
      <c r="S420" s="20"/>
      <c r="T420" s="20"/>
      <c r="U420" s="20"/>
      <c r="V420" s="20"/>
    </row>
    <row r="421" spans="1:22" s="14" customFormat="1" ht="8.65" customHeight="1" x14ac:dyDescent="0.15">
      <c r="A421" s="21" t="s">
        <v>41</v>
      </c>
      <c r="B421" s="59">
        <v>98.548292903900006</v>
      </c>
      <c r="C421" s="59">
        <v>109.115451528452</v>
      </c>
      <c r="D421" s="59">
        <v>93.242412055258995</v>
      </c>
      <c r="E421" s="59">
        <v>104.652815596925</v>
      </c>
      <c r="F421" s="59">
        <v>100.54578957221101</v>
      </c>
      <c r="G421" s="59">
        <v>99.282410696655006</v>
      </c>
      <c r="H421" s="59">
        <v>99.842136278571004</v>
      </c>
      <c r="J421" s="20"/>
      <c r="K421" s="20"/>
      <c r="L421" s="20"/>
      <c r="M421" s="20"/>
      <c r="N421" s="20">
        <v>113.04522644383015</v>
      </c>
      <c r="O421" s="50">
        <f t="shared" si="3"/>
        <v>-14.49693353993014</v>
      </c>
      <c r="P421" s="20"/>
      <c r="Q421" s="20"/>
      <c r="R421" s="20"/>
      <c r="S421" s="20"/>
      <c r="T421" s="20"/>
      <c r="U421" s="20"/>
      <c r="V421" s="20"/>
    </row>
    <row r="422" spans="1:22" s="14" customFormat="1" ht="8.65" customHeight="1" x14ac:dyDescent="0.15">
      <c r="A422" s="18" t="s">
        <v>42</v>
      </c>
      <c r="B422" s="58">
        <v>102.579303865388</v>
      </c>
      <c r="C422" s="58">
        <v>109.941883355079</v>
      </c>
      <c r="D422" s="58">
        <v>135.271048907921</v>
      </c>
      <c r="E422" s="58">
        <v>98.509031705384999</v>
      </c>
      <c r="F422" s="58">
        <v>152.387151245524</v>
      </c>
      <c r="G422" s="58">
        <v>101.42143341004299</v>
      </c>
      <c r="H422" s="58">
        <v>99.761938988965994</v>
      </c>
      <c r="J422" s="20"/>
      <c r="K422" s="20"/>
      <c r="L422" s="20"/>
      <c r="M422" s="20"/>
      <c r="N422" s="20">
        <v>112.02959057213928</v>
      </c>
      <c r="O422" s="50">
        <f t="shared" si="3"/>
        <v>-9.4502867067512852</v>
      </c>
      <c r="P422" s="20"/>
      <c r="Q422" s="20"/>
      <c r="R422" s="20"/>
      <c r="S422" s="20"/>
      <c r="T422" s="20"/>
      <c r="U422" s="20"/>
      <c r="V422" s="20"/>
    </row>
    <row r="423" spans="1:22" s="14" customFormat="1" ht="8.65" customHeight="1" x14ac:dyDescent="0.15">
      <c r="A423" s="18" t="s">
        <v>43</v>
      </c>
      <c r="B423" s="58">
        <v>99.791792813612005</v>
      </c>
      <c r="C423" s="58">
        <v>95.668060700303002</v>
      </c>
      <c r="D423" s="58">
        <v>104.027126044814</v>
      </c>
      <c r="E423" s="58">
        <v>96.094550234072003</v>
      </c>
      <c r="F423" s="58">
        <v>103.65927529916399</v>
      </c>
      <c r="G423" s="58">
        <v>97.139769054599</v>
      </c>
      <c r="H423" s="58">
        <v>97.541294018612007</v>
      </c>
      <c r="J423" s="20"/>
      <c r="K423" s="20"/>
      <c r="L423" s="20"/>
      <c r="M423" s="20"/>
      <c r="N423" s="20">
        <v>126.71434473982954</v>
      </c>
      <c r="O423" s="50">
        <f t="shared" si="3"/>
        <v>-26.922551926217537</v>
      </c>
      <c r="P423" s="20"/>
      <c r="Q423" s="20"/>
      <c r="R423" s="20"/>
      <c r="S423" s="20"/>
      <c r="T423" s="20"/>
      <c r="U423" s="20"/>
      <c r="V423" s="20"/>
    </row>
    <row r="424" spans="1:22" s="14" customFormat="1" ht="8.65" customHeight="1" x14ac:dyDescent="0.15">
      <c r="A424" s="18" t="s">
        <v>44</v>
      </c>
      <c r="B424" s="58">
        <v>99.495969745560998</v>
      </c>
      <c r="C424" s="58">
        <v>102.580083636738</v>
      </c>
      <c r="D424" s="58">
        <v>115.75186394147499</v>
      </c>
      <c r="E424" s="58">
        <v>104.247977734131</v>
      </c>
      <c r="F424" s="58">
        <v>114.368934042696</v>
      </c>
      <c r="G424" s="58">
        <v>101.725516795552</v>
      </c>
      <c r="H424" s="58">
        <v>98.557723987008004</v>
      </c>
      <c r="J424" s="20"/>
      <c r="K424" s="20"/>
      <c r="L424" s="20"/>
      <c r="M424" s="20"/>
      <c r="N424" s="20">
        <v>132.67228732749737</v>
      </c>
      <c r="O424" s="50">
        <f t="shared" si="3"/>
        <v>-33.176317581936374</v>
      </c>
      <c r="P424" s="20"/>
      <c r="Q424" s="20"/>
      <c r="R424" s="20"/>
      <c r="S424" s="20"/>
      <c r="T424" s="20"/>
      <c r="U424" s="20"/>
      <c r="V424" s="20"/>
    </row>
    <row r="425" spans="1:22" s="14" customFormat="1" ht="8.65" customHeight="1" x14ac:dyDescent="0.15">
      <c r="A425" s="21" t="s">
        <v>45</v>
      </c>
      <c r="B425" s="59">
        <v>101.273231262129</v>
      </c>
      <c r="C425" s="59">
        <v>90.565895827869994</v>
      </c>
      <c r="D425" s="59">
        <v>113.550999392351</v>
      </c>
      <c r="E425" s="59">
        <v>100.35037615382799</v>
      </c>
      <c r="F425" s="59">
        <v>100.316852161662</v>
      </c>
      <c r="G425" s="59">
        <v>106.16601267139799</v>
      </c>
      <c r="H425" s="59">
        <v>95.280679122229998</v>
      </c>
      <c r="J425" s="20"/>
      <c r="K425" s="20"/>
      <c r="L425" s="20"/>
      <c r="M425" s="20"/>
      <c r="N425" s="20">
        <v>134.02540384740803</v>
      </c>
      <c r="O425" s="50">
        <f t="shared" si="3"/>
        <v>-32.752172585279027</v>
      </c>
      <c r="P425" s="20"/>
      <c r="Q425" s="20"/>
      <c r="R425" s="20"/>
      <c r="S425" s="20"/>
      <c r="T425" s="20"/>
      <c r="U425" s="20"/>
      <c r="V425" s="20"/>
    </row>
    <row r="426" spans="1:22" s="5" customFormat="1" ht="12" customHeight="1" x14ac:dyDescent="0.2">
      <c r="A426" s="54" t="s">
        <v>70</v>
      </c>
      <c r="B426" s="2"/>
      <c r="C426" s="2"/>
      <c r="D426" s="2"/>
      <c r="E426" s="2"/>
      <c r="F426" s="2"/>
      <c r="G426" s="3"/>
      <c r="H426" s="6" t="s">
        <v>71</v>
      </c>
    </row>
    <row r="427" spans="1:22" s="5" customFormat="1" ht="12" customHeight="1" x14ac:dyDescent="0.2">
      <c r="A427" s="55" t="s">
        <v>72</v>
      </c>
      <c r="B427" s="2"/>
      <c r="C427" s="2"/>
      <c r="D427" s="2"/>
      <c r="E427" s="2"/>
      <c r="F427" s="2"/>
      <c r="G427" s="3"/>
      <c r="H427" s="6" t="s">
        <v>3</v>
      </c>
    </row>
    <row r="428" spans="1:22" s="5" customFormat="1" ht="12" customHeight="1" x14ac:dyDescent="0.2">
      <c r="A428" s="54" t="s">
        <v>78</v>
      </c>
      <c r="B428" s="2"/>
      <c r="C428" s="2"/>
      <c r="D428" s="2"/>
      <c r="E428" s="2"/>
      <c r="F428" s="2"/>
      <c r="G428" s="3"/>
      <c r="H428" s="3"/>
    </row>
    <row r="429" spans="1:22" s="5" customFormat="1" ht="12" customHeight="1" x14ac:dyDescent="0.2">
      <c r="A429" s="56" t="s">
        <v>73</v>
      </c>
      <c r="B429" s="2"/>
      <c r="C429" s="2"/>
      <c r="D429" s="2"/>
      <c r="E429" s="2"/>
      <c r="F429" s="2"/>
      <c r="G429" s="3"/>
      <c r="H429" s="3"/>
    </row>
    <row r="430" spans="1:22" ht="3" customHeight="1" x14ac:dyDescent="0.25">
      <c r="A430" s="8"/>
      <c r="B430" s="8"/>
      <c r="C430" s="8"/>
      <c r="D430" s="8"/>
      <c r="E430" s="8"/>
      <c r="F430" s="8"/>
      <c r="G430" s="8"/>
      <c r="H430" s="8"/>
      <c r="I430" s="9"/>
      <c r="J430" s="9"/>
      <c r="K430" s="9"/>
      <c r="L430" s="9"/>
      <c r="M430" s="9"/>
    </row>
    <row r="431" spans="1:22" ht="3" customHeight="1" x14ac:dyDescent="0.25">
      <c r="A431" s="9"/>
      <c r="B431" s="9"/>
      <c r="C431" s="9"/>
      <c r="D431" s="9"/>
      <c r="E431" s="9"/>
      <c r="F431" s="9"/>
      <c r="G431" s="9"/>
      <c r="H431" s="9"/>
    </row>
    <row r="432" spans="1:22" s="11" customFormat="1" ht="9" customHeight="1" x14ac:dyDescent="0.25">
      <c r="A432" s="200" t="s">
        <v>5</v>
      </c>
      <c r="B432" s="199" t="s">
        <v>6</v>
      </c>
      <c r="C432" s="199" t="s">
        <v>7</v>
      </c>
      <c r="D432" s="199" t="s">
        <v>8</v>
      </c>
      <c r="E432" s="199" t="s">
        <v>9</v>
      </c>
      <c r="F432" s="199" t="s">
        <v>10</v>
      </c>
      <c r="G432" s="199" t="s">
        <v>11</v>
      </c>
      <c r="H432" s="199" t="s">
        <v>12</v>
      </c>
    </row>
    <row r="433" spans="1:22" s="11" customFormat="1" ht="9" customHeight="1" x14ac:dyDescent="0.25">
      <c r="A433" s="200"/>
      <c r="B433" s="199"/>
      <c r="C433" s="199"/>
      <c r="D433" s="199"/>
      <c r="E433" s="199"/>
      <c r="F433" s="199"/>
      <c r="G433" s="199"/>
      <c r="H433" s="199"/>
    </row>
    <row r="434" spans="1:22" s="11" customFormat="1" ht="9" customHeight="1" x14ac:dyDescent="0.25">
      <c r="A434" s="200"/>
      <c r="B434" s="199"/>
      <c r="C434" s="199"/>
      <c r="D434" s="199"/>
      <c r="E434" s="199"/>
      <c r="F434" s="199"/>
      <c r="G434" s="199"/>
      <c r="H434" s="199"/>
    </row>
    <row r="435" spans="1:22" s="11" customFormat="1" ht="9" customHeight="1" x14ac:dyDescent="0.25">
      <c r="A435" s="200"/>
      <c r="B435" s="199"/>
      <c r="C435" s="199"/>
      <c r="D435" s="199"/>
      <c r="E435" s="199"/>
      <c r="F435" s="199"/>
      <c r="G435" s="199"/>
      <c r="H435" s="199"/>
    </row>
    <row r="436" spans="1:22" s="11" customFormat="1" ht="9" customHeight="1" x14ac:dyDescent="0.25">
      <c r="A436" s="200"/>
      <c r="B436" s="199"/>
      <c r="C436" s="199"/>
      <c r="D436" s="199"/>
      <c r="E436" s="199"/>
      <c r="F436" s="199"/>
      <c r="G436" s="199"/>
      <c r="H436" s="199"/>
    </row>
    <row r="437" spans="1:22" s="11" customFormat="1" ht="6.75" customHeight="1" x14ac:dyDescent="0.25">
      <c r="A437" s="200"/>
      <c r="B437" s="199"/>
      <c r="C437" s="199"/>
      <c r="D437" s="199"/>
      <c r="E437" s="199"/>
      <c r="F437" s="199"/>
      <c r="G437" s="199"/>
      <c r="H437" s="199"/>
    </row>
    <row r="438" spans="1:22" ht="3" customHeight="1" x14ac:dyDescent="0.25">
      <c r="A438" s="8"/>
      <c r="B438" s="8"/>
      <c r="C438" s="8"/>
      <c r="D438" s="8"/>
      <c r="E438" s="8"/>
      <c r="F438" s="8"/>
      <c r="G438" s="8"/>
      <c r="H438" s="8"/>
    </row>
    <row r="439" spans="1:22" s="25" customFormat="1" ht="3" customHeight="1" x14ac:dyDescent="0.15">
      <c r="A439" s="23"/>
      <c r="B439" s="60"/>
      <c r="C439" s="60"/>
      <c r="D439" s="60"/>
      <c r="E439" s="60"/>
      <c r="F439" s="60"/>
      <c r="G439" s="60"/>
      <c r="H439" s="60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</row>
    <row r="440" spans="1:22" s="14" customFormat="1" ht="9" customHeight="1" x14ac:dyDescent="0.15">
      <c r="A440" s="37">
        <v>2013</v>
      </c>
      <c r="B440" s="62"/>
      <c r="C440" s="64"/>
      <c r="D440" s="64"/>
      <c r="E440" s="64"/>
      <c r="F440" s="64"/>
      <c r="G440" s="64"/>
      <c r="H440" s="64"/>
    </row>
    <row r="441" spans="1:22" s="17" customFormat="1" ht="9" customHeight="1" x14ac:dyDescent="0.15">
      <c r="A441" s="15" t="s">
        <v>13</v>
      </c>
      <c r="B441" s="57">
        <v>100</v>
      </c>
      <c r="C441" s="57">
        <v>100</v>
      </c>
      <c r="D441" s="57">
        <v>100</v>
      </c>
      <c r="E441" s="57">
        <v>100</v>
      </c>
      <c r="F441" s="57">
        <v>100</v>
      </c>
      <c r="G441" s="57">
        <v>100</v>
      </c>
      <c r="H441" s="57">
        <v>100</v>
      </c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</row>
    <row r="442" spans="1:22" s="17" customFormat="1" ht="3.95" customHeight="1" x14ac:dyDescent="0.15">
      <c r="A442" s="15"/>
      <c r="B442" s="57"/>
      <c r="C442" s="57"/>
      <c r="D442" s="57"/>
      <c r="E442" s="57"/>
      <c r="F442" s="57"/>
      <c r="G442" s="57"/>
      <c r="H442" s="57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</row>
    <row r="443" spans="1:22" s="14" customFormat="1" ht="9" customHeight="1" x14ac:dyDescent="0.2">
      <c r="A443" s="18" t="s">
        <v>14</v>
      </c>
      <c r="B443" s="58">
        <v>100</v>
      </c>
      <c r="C443" s="58">
        <v>100</v>
      </c>
      <c r="D443" s="58">
        <v>100</v>
      </c>
      <c r="E443" s="58">
        <v>100</v>
      </c>
      <c r="F443" s="58">
        <v>100</v>
      </c>
      <c r="G443" s="58">
        <v>100</v>
      </c>
      <c r="H443" s="58">
        <v>100</v>
      </c>
      <c r="J443" s="20"/>
      <c r="K443" s="65"/>
      <c r="L443" s="20"/>
      <c r="M443" s="20"/>
      <c r="N443" s="20"/>
      <c r="O443" s="50"/>
      <c r="P443" s="20"/>
      <c r="Q443" s="20"/>
      <c r="R443" s="20"/>
      <c r="S443" s="20"/>
      <c r="T443" s="20"/>
      <c r="U443" s="20"/>
      <c r="V443" s="20"/>
    </row>
    <row r="444" spans="1:22" s="14" customFormat="1" ht="9" customHeight="1" x14ac:dyDescent="0.2">
      <c r="A444" s="18" t="s">
        <v>15</v>
      </c>
      <c r="B444" s="58">
        <v>100</v>
      </c>
      <c r="C444" s="58">
        <v>100</v>
      </c>
      <c r="D444" s="58">
        <v>100</v>
      </c>
      <c r="E444" s="58">
        <v>100</v>
      </c>
      <c r="F444" s="58">
        <v>100</v>
      </c>
      <c r="G444" s="58">
        <v>100</v>
      </c>
      <c r="H444" s="58">
        <v>100</v>
      </c>
      <c r="J444" s="20"/>
      <c r="K444" s="65"/>
      <c r="L444" s="20"/>
      <c r="M444" s="20"/>
      <c r="N444" s="20"/>
      <c r="O444" s="50"/>
      <c r="P444" s="20"/>
      <c r="Q444" s="20"/>
      <c r="R444" s="20"/>
      <c r="S444" s="20"/>
      <c r="T444" s="20"/>
      <c r="U444" s="20"/>
      <c r="V444" s="20"/>
    </row>
    <row r="445" spans="1:22" s="14" customFormat="1" ht="9" customHeight="1" x14ac:dyDescent="0.15">
      <c r="A445" s="18" t="s">
        <v>16</v>
      </c>
      <c r="B445" s="58">
        <v>100</v>
      </c>
      <c r="C445" s="58">
        <v>100</v>
      </c>
      <c r="D445" s="58">
        <v>100</v>
      </c>
      <c r="E445" s="58">
        <v>100</v>
      </c>
      <c r="F445" s="58">
        <v>100</v>
      </c>
      <c r="G445" s="58">
        <v>100</v>
      </c>
      <c r="H445" s="58">
        <v>100</v>
      </c>
      <c r="J445" s="20"/>
      <c r="K445" s="66"/>
      <c r="L445" s="66"/>
      <c r="M445" s="20"/>
      <c r="N445" s="20"/>
      <c r="O445" s="50"/>
      <c r="P445" s="20"/>
      <c r="Q445" s="20"/>
      <c r="R445" s="20"/>
      <c r="S445" s="20"/>
      <c r="T445" s="20"/>
      <c r="U445" s="20"/>
      <c r="V445" s="20"/>
    </row>
    <row r="446" spans="1:22" s="14" customFormat="1" ht="9" customHeight="1" x14ac:dyDescent="0.15">
      <c r="A446" s="21" t="s">
        <v>17</v>
      </c>
      <c r="B446" s="59">
        <v>100</v>
      </c>
      <c r="C446" s="59">
        <v>100</v>
      </c>
      <c r="D446" s="59">
        <v>100</v>
      </c>
      <c r="E446" s="59">
        <v>100</v>
      </c>
      <c r="F446" s="59">
        <v>100</v>
      </c>
      <c r="G446" s="59">
        <v>100</v>
      </c>
      <c r="H446" s="59">
        <v>100</v>
      </c>
      <c r="J446" s="20"/>
      <c r="K446" s="20"/>
      <c r="L446" s="20"/>
      <c r="M446" s="20"/>
      <c r="N446" s="20"/>
      <c r="O446" s="50"/>
      <c r="P446" s="20"/>
      <c r="Q446" s="20"/>
      <c r="R446" s="20"/>
      <c r="S446" s="20"/>
      <c r="T446" s="20"/>
      <c r="U446" s="20"/>
      <c r="V446" s="20"/>
    </row>
    <row r="447" spans="1:22" s="14" customFormat="1" ht="9" customHeight="1" x14ac:dyDescent="0.15">
      <c r="A447" s="18" t="s">
        <v>18</v>
      </c>
      <c r="B447" s="58">
        <v>100</v>
      </c>
      <c r="C447" s="58">
        <v>100</v>
      </c>
      <c r="D447" s="58">
        <v>100</v>
      </c>
      <c r="E447" s="58">
        <v>100</v>
      </c>
      <c r="F447" s="58">
        <v>100</v>
      </c>
      <c r="G447" s="58">
        <v>100</v>
      </c>
      <c r="H447" s="58">
        <v>100</v>
      </c>
      <c r="J447" s="20"/>
      <c r="K447" s="20"/>
      <c r="L447" s="20"/>
      <c r="M447" s="20"/>
      <c r="N447" s="20"/>
      <c r="O447" s="50"/>
      <c r="P447" s="20"/>
      <c r="Q447" s="20"/>
      <c r="R447" s="20"/>
      <c r="S447" s="20"/>
      <c r="T447" s="20"/>
      <c r="U447" s="20"/>
      <c r="V447" s="20"/>
    </row>
    <row r="448" spans="1:22" s="14" customFormat="1" ht="9" customHeight="1" x14ac:dyDescent="0.15">
      <c r="A448" s="18" t="s">
        <v>19</v>
      </c>
      <c r="B448" s="58">
        <v>100</v>
      </c>
      <c r="C448" s="58">
        <v>100</v>
      </c>
      <c r="D448" s="58">
        <v>100</v>
      </c>
      <c r="E448" s="58">
        <v>100</v>
      </c>
      <c r="F448" s="58">
        <v>100</v>
      </c>
      <c r="G448" s="58">
        <v>100</v>
      </c>
      <c r="H448" s="58">
        <v>100</v>
      </c>
      <c r="J448" s="20"/>
      <c r="K448" s="20"/>
      <c r="L448" s="20"/>
      <c r="M448" s="20"/>
      <c r="N448" s="20"/>
      <c r="O448" s="50"/>
      <c r="P448" s="20"/>
      <c r="Q448" s="20"/>
      <c r="R448" s="20"/>
      <c r="S448" s="20"/>
      <c r="T448" s="20"/>
      <c r="U448" s="20"/>
      <c r="V448" s="20"/>
    </row>
    <row r="449" spans="1:22" s="14" customFormat="1" ht="9" customHeight="1" x14ac:dyDescent="0.15">
      <c r="A449" s="18" t="s">
        <v>20</v>
      </c>
      <c r="B449" s="58">
        <v>100</v>
      </c>
      <c r="C449" s="58">
        <v>100</v>
      </c>
      <c r="D449" s="58">
        <v>100</v>
      </c>
      <c r="E449" s="58">
        <v>100</v>
      </c>
      <c r="F449" s="58">
        <v>100</v>
      </c>
      <c r="G449" s="58">
        <v>100</v>
      </c>
      <c r="H449" s="58">
        <v>100</v>
      </c>
      <c r="J449" s="20"/>
      <c r="K449" s="20"/>
      <c r="L449" s="20"/>
      <c r="M449" s="20"/>
      <c r="N449" s="20"/>
      <c r="O449" s="50"/>
      <c r="P449" s="20"/>
      <c r="Q449" s="20"/>
      <c r="R449" s="20"/>
      <c r="S449" s="20"/>
      <c r="T449" s="20"/>
      <c r="U449" s="20"/>
      <c r="V449" s="20"/>
    </row>
    <row r="450" spans="1:22" s="14" customFormat="1" ht="9" customHeight="1" x14ac:dyDescent="0.15">
      <c r="A450" s="21" t="s">
        <v>21</v>
      </c>
      <c r="B450" s="59">
        <v>100</v>
      </c>
      <c r="C450" s="59">
        <v>100</v>
      </c>
      <c r="D450" s="59">
        <v>100</v>
      </c>
      <c r="E450" s="59">
        <v>100</v>
      </c>
      <c r="F450" s="59">
        <v>100</v>
      </c>
      <c r="G450" s="59">
        <v>100</v>
      </c>
      <c r="H450" s="59">
        <v>100</v>
      </c>
      <c r="J450" s="20"/>
      <c r="K450" s="66"/>
      <c r="L450" s="66"/>
      <c r="M450" s="20"/>
      <c r="N450" s="20"/>
      <c r="O450" s="50"/>
      <c r="P450" s="20"/>
      <c r="Q450" s="20"/>
      <c r="R450" s="20"/>
      <c r="S450" s="20"/>
      <c r="T450" s="20"/>
      <c r="U450" s="20"/>
      <c r="V450" s="20"/>
    </row>
    <row r="451" spans="1:22" s="14" customFormat="1" ht="9" customHeight="1" x14ac:dyDescent="0.15">
      <c r="A451" s="18" t="s">
        <v>22</v>
      </c>
      <c r="B451" s="58">
        <v>100</v>
      </c>
      <c r="C451" s="58">
        <v>100</v>
      </c>
      <c r="D451" s="58">
        <v>100</v>
      </c>
      <c r="E451" s="58">
        <v>100</v>
      </c>
      <c r="F451" s="58">
        <v>100</v>
      </c>
      <c r="G451" s="58">
        <v>100</v>
      </c>
      <c r="H451" s="58">
        <v>100</v>
      </c>
      <c r="J451" s="20"/>
      <c r="K451" s="20"/>
      <c r="L451" s="20"/>
      <c r="M451" s="20"/>
      <c r="N451" s="20"/>
      <c r="O451" s="50"/>
      <c r="P451" s="20"/>
      <c r="Q451" s="20"/>
      <c r="R451" s="20"/>
      <c r="S451" s="20"/>
      <c r="T451" s="20"/>
      <c r="U451" s="20"/>
      <c r="V451" s="20"/>
    </row>
    <row r="452" spans="1:22" s="14" customFormat="1" ht="9" customHeight="1" x14ac:dyDescent="0.15">
      <c r="A452" s="18" t="s">
        <v>23</v>
      </c>
      <c r="B452" s="58">
        <v>100</v>
      </c>
      <c r="C452" s="58">
        <v>100</v>
      </c>
      <c r="D452" s="58">
        <v>100</v>
      </c>
      <c r="E452" s="58">
        <v>100</v>
      </c>
      <c r="F452" s="58">
        <v>100</v>
      </c>
      <c r="G452" s="58">
        <v>100</v>
      </c>
      <c r="H452" s="58">
        <v>100</v>
      </c>
      <c r="J452" s="20"/>
      <c r="K452" s="20"/>
      <c r="L452" s="20"/>
      <c r="M452" s="20"/>
      <c r="N452" s="20"/>
      <c r="O452" s="50"/>
      <c r="P452" s="20"/>
      <c r="Q452" s="20"/>
      <c r="R452" s="20"/>
      <c r="S452" s="20"/>
      <c r="T452" s="20"/>
      <c r="U452" s="20"/>
      <c r="V452" s="20"/>
    </row>
    <row r="453" spans="1:22" s="14" customFormat="1" ht="9" customHeight="1" x14ac:dyDescent="0.15">
      <c r="A453" s="18" t="s">
        <v>24</v>
      </c>
      <c r="B453" s="58">
        <v>100</v>
      </c>
      <c r="C453" s="58">
        <v>100</v>
      </c>
      <c r="D453" s="58">
        <v>100</v>
      </c>
      <c r="E453" s="58">
        <v>100</v>
      </c>
      <c r="F453" s="58">
        <v>100</v>
      </c>
      <c r="G453" s="58">
        <v>100</v>
      </c>
      <c r="H453" s="58">
        <v>100</v>
      </c>
      <c r="J453" s="20"/>
      <c r="K453" s="20"/>
      <c r="L453" s="20"/>
      <c r="M453" s="20"/>
      <c r="N453" s="20"/>
      <c r="O453" s="50"/>
      <c r="P453" s="20"/>
      <c r="Q453" s="20"/>
      <c r="R453" s="20"/>
      <c r="S453" s="20"/>
      <c r="T453" s="20"/>
      <c r="U453" s="20"/>
      <c r="V453" s="20"/>
    </row>
    <row r="454" spans="1:22" s="14" customFormat="1" ht="9" customHeight="1" x14ac:dyDescent="0.15">
      <c r="A454" s="21" t="s">
        <v>25</v>
      </c>
      <c r="B454" s="59">
        <v>100</v>
      </c>
      <c r="C454" s="59">
        <v>100</v>
      </c>
      <c r="D454" s="59">
        <v>100</v>
      </c>
      <c r="E454" s="59">
        <v>100</v>
      </c>
      <c r="F454" s="59">
        <v>100</v>
      </c>
      <c r="G454" s="59">
        <v>100</v>
      </c>
      <c r="H454" s="59">
        <v>100</v>
      </c>
      <c r="J454" s="20"/>
      <c r="K454" s="20"/>
      <c r="L454" s="20"/>
      <c r="M454" s="20"/>
      <c r="N454" s="20"/>
      <c r="O454" s="50"/>
      <c r="P454" s="20"/>
      <c r="Q454" s="20"/>
      <c r="R454" s="20"/>
      <c r="S454" s="20"/>
      <c r="T454" s="20"/>
      <c r="U454" s="20"/>
      <c r="V454" s="20"/>
    </row>
    <row r="455" spans="1:22" s="14" customFormat="1" ht="9" customHeight="1" x14ac:dyDescent="0.15">
      <c r="A455" s="18" t="s">
        <v>26</v>
      </c>
      <c r="B455" s="58">
        <v>100</v>
      </c>
      <c r="C455" s="58">
        <v>100</v>
      </c>
      <c r="D455" s="58">
        <v>100</v>
      </c>
      <c r="E455" s="58">
        <v>100</v>
      </c>
      <c r="F455" s="58">
        <v>100</v>
      </c>
      <c r="G455" s="58">
        <v>100</v>
      </c>
      <c r="H455" s="58">
        <v>100</v>
      </c>
      <c r="J455" s="20"/>
      <c r="K455" s="20"/>
      <c r="L455" s="20"/>
      <c r="M455" s="20"/>
      <c r="N455" s="20"/>
      <c r="O455" s="50"/>
      <c r="P455" s="20"/>
      <c r="Q455" s="20"/>
      <c r="R455" s="20"/>
      <c r="S455" s="20"/>
      <c r="T455" s="20"/>
      <c r="U455" s="20"/>
      <c r="V455" s="20"/>
    </row>
    <row r="456" spans="1:22" s="14" customFormat="1" ht="9" customHeight="1" x14ac:dyDescent="0.15">
      <c r="A456" s="18" t="s">
        <v>27</v>
      </c>
      <c r="B456" s="58">
        <v>100</v>
      </c>
      <c r="C456" s="58">
        <v>100</v>
      </c>
      <c r="D456" s="58">
        <v>100</v>
      </c>
      <c r="E456" s="58">
        <v>100</v>
      </c>
      <c r="F456" s="58">
        <v>100</v>
      </c>
      <c r="G456" s="58">
        <v>100</v>
      </c>
      <c r="H456" s="58">
        <v>100</v>
      </c>
      <c r="J456" s="20"/>
      <c r="K456" s="20"/>
      <c r="L456" s="20"/>
      <c r="M456" s="20"/>
      <c r="N456" s="20"/>
      <c r="O456" s="50"/>
      <c r="P456" s="20"/>
      <c r="Q456" s="20"/>
      <c r="R456" s="20"/>
      <c r="S456" s="20"/>
      <c r="T456" s="20"/>
      <c r="U456" s="20"/>
      <c r="V456" s="20"/>
    </row>
    <row r="457" spans="1:22" s="14" customFormat="1" ht="9" customHeight="1" x14ac:dyDescent="0.15">
      <c r="A457" s="18" t="s">
        <v>28</v>
      </c>
      <c r="B457" s="58">
        <v>100</v>
      </c>
      <c r="C457" s="58">
        <v>100</v>
      </c>
      <c r="D457" s="58">
        <v>100</v>
      </c>
      <c r="E457" s="58">
        <v>100</v>
      </c>
      <c r="F457" s="58">
        <v>100</v>
      </c>
      <c r="G457" s="58">
        <v>100</v>
      </c>
      <c r="H457" s="58">
        <v>100</v>
      </c>
      <c r="J457" s="20"/>
      <c r="K457" s="20"/>
      <c r="L457" s="20"/>
      <c r="M457" s="20"/>
      <c r="N457" s="20"/>
      <c r="O457" s="50"/>
      <c r="P457" s="20"/>
      <c r="Q457" s="20"/>
      <c r="R457" s="20"/>
      <c r="S457" s="20"/>
      <c r="T457" s="20"/>
      <c r="U457" s="20"/>
      <c r="V457" s="20"/>
    </row>
    <row r="458" spans="1:22" s="14" customFormat="1" ht="9" customHeight="1" x14ac:dyDescent="0.15">
      <c r="A458" s="21" t="s">
        <v>29</v>
      </c>
      <c r="B458" s="59">
        <v>100</v>
      </c>
      <c r="C458" s="59">
        <v>100</v>
      </c>
      <c r="D458" s="59">
        <v>100</v>
      </c>
      <c r="E458" s="59">
        <v>100</v>
      </c>
      <c r="F458" s="59">
        <v>100</v>
      </c>
      <c r="G458" s="59">
        <v>100</v>
      </c>
      <c r="H458" s="59">
        <v>100</v>
      </c>
      <c r="J458" s="20"/>
      <c r="K458" s="20"/>
      <c r="L458" s="20"/>
      <c r="M458" s="20"/>
      <c r="N458" s="20"/>
      <c r="O458" s="50"/>
      <c r="P458" s="20"/>
      <c r="Q458" s="20"/>
      <c r="R458" s="20"/>
      <c r="S458" s="20"/>
      <c r="T458" s="20"/>
      <c r="U458" s="20"/>
      <c r="V458" s="20"/>
    </row>
    <row r="459" spans="1:22" s="14" customFormat="1" ht="9" customHeight="1" x14ac:dyDescent="0.15">
      <c r="A459" s="18" t="s">
        <v>30</v>
      </c>
      <c r="B459" s="58">
        <v>100</v>
      </c>
      <c r="C459" s="58">
        <v>100</v>
      </c>
      <c r="D459" s="58">
        <v>100</v>
      </c>
      <c r="E459" s="58">
        <v>100</v>
      </c>
      <c r="F459" s="58">
        <v>100</v>
      </c>
      <c r="G459" s="58">
        <v>100</v>
      </c>
      <c r="H459" s="58">
        <v>100</v>
      </c>
      <c r="J459" s="20"/>
      <c r="K459" s="20"/>
      <c r="L459" s="20"/>
      <c r="M459" s="20"/>
      <c r="N459" s="20"/>
      <c r="O459" s="50"/>
      <c r="P459" s="20"/>
      <c r="Q459" s="20"/>
      <c r="R459" s="20"/>
      <c r="S459" s="20"/>
      <c r="T459" s="20"/>
      <c r="U459" s="20"/>
      <c r="V459" s="20"/>
    </row>
    <row r="460" spans="1:22" s="14" customFormat="1" ht="9" customHeight="1" x14ac:dyDescent="0.15">
      <c r="A460" s="18" t="s">
        <v>31</v>
      </c>
      <c r="B460" s="58">
        <v>100</v>
      </c>
      <c r="C460" s="58">
        <v>100</v>
      </c>
      <c r="D460" s="58">
        <v>100</v>
      </c>
      <c r="E460" s="58">
        <v>100</v>
      </c>
      <c r="F460" s="58">
        <v>100</v>
      </c>
      <c r="G460" s="58">
        <v>100</v>
      </c>
      <c r="H460" s="58">
        <v>100</v>
      </c>
      <c r="J460" s="20"/>
      <c r="K460" s="20"/>
      <c r="L460" s="20"/>
      <c r="M460" s="20"/>
      <c r="N460" s="20"/>
      <c r="O460" s="50"/>
      <c r="P460" s="20"/>
      <c r="Q460" s="20"/>
      <c r="R460" s="20"/>
      <c r="S460" s="20"/>
      <c r="T460" s="20"/>
      <c r="U460" s="20"/>
      <c r="V460" s="20"/>
    </row>
    <row r="461" spans="1:22" s="14" customFormat="1" ht="9" customHeight="1" x14ac:dyDescent="0.15">
      <c r="A461" s="18" t="s">
        <v>32</v>
      </c>
      <c r="B461" s="58">
        <v>100</v>
      </c>
      <c r="C461" s="58">
        <v>100</v>
      </c>
      <c r="D461" s="58">
        <v>100</v>
      </c>
      <c r="E461" s="58">
        <v>100</v>
      </c>
      <c r="F461" s="58">
        <v>100</v>
      </c>
      <c r="G461" s="58">
        <v>100</v>
      </c>
      <c r="H461" s="58">
        <v>100</v>
      </c>
      <c r="J461" s="20"/>
      <c r="K461" s="20"/>
      <c r="L461" s="20"/>
      <c r="M461" s="20"/>
      <c r="N461" s="20"/>
      <c r="O461" s="50"/>
      <c r="P461" s="20"/>
      <c r="Q461" s="20"/>
      <c r="R461" s="20"/>
      <c r="S461" s="20"/>
      <c r="T461" s="20"/>
      <c r="U461" s="20"/>
      <c r="V461" s="20"/>
    </row>
    <row r="462" spans="1:22" s="14" customFormat="1" ht="9" customHeight="1" x14ac:dyDescent="0.15">
      <c r="A462" s="21" t="s">
        <v>33</v>
      </c>
      <c r="B462" s="59">
        <v>100</v>
      </c>
      <c r="C462" s="59">
        <v>100</v>
      </c>
      <c r="D462" s="59">
        <v>100</v>
      </c>
      <c r="E462" s="59">
        <v>100</v>
      </c>
      <c r="F462" s="59">
        <v>100</v>
      </c>
      <c r="G462" s="59">
        <v>100</v>
      </c>
      <c r="H462" s="59">
        <v>100</v>
      </c>
      <c r="J462" s="20"/>
      <c r="K462" s="20"/>
      <c r="L462" s="20"/>
      <c r="M462" s="20"/>
      <c r="N462" s="20"/>
      <c r="O462" s="50"/>
      <c r="P462" s="20"/>
      <c r="Q462" s="20"/>
      <c r="R462" s="20"/>
      <c r="S462" s="20"/>
      <c r="T462" s="20"/>
      <c r="U462" s="20"/>
      <c r="V462" s="20"/>
    </row>
    <row r="463" spans="1:22" s="14" customFormat="1" ht="9" customHeight="1" x14ac:dyDescent="0.15">
      <c r="A463" s="18" t="s">
        <v>34</v>
      </c>
      <c r="B463" s="58">
        <v>100</v>
      </c>
      <c r="C463" s="58">
        <v>100</v>
      </c>
      <c r="D463" s="58">
        <v>100</v>
      </c>
      <c r="E463" s="58">
        <v>100</v>
      </c>
      <c r="F463" s="58">
        <v>100</v>
      </c>
      <c r="G463" s="58">
        <v>100</v>
      </c>
      <c r="H463" s="58">
        <v>100</v>
      </c>
      <c r="J463" s="20"/>
      <c r="K463" s="20"/>
      <c r="L463" s="20"/>
      <c r="M463" s="20"/>
      <c r="N463" s="20"/>
      <c r="O463" s="50"/>
      <c r="P463" s="20"/>
      <c r="Q463" s="20"/>
      <c r="R463" s="20"/>
      <c r="S463" s="20"/>
      <c r="T463" s="20"/>
      <c r="U463" s="20"/>
      <c r="V463" s="20"/>
    </row>
    <row r="464" spans="1:22" s="14" customFormat="1" ht="9" customHeight="1" x14ac:dyDescent="0.15">
      <c r="A464" s="18" t="s">
        <v>35</v>
      </c>
      <c r="B464" s="58">
        <v>100</v>
      </c>
      <c r="C464" s="58">
        <v>100</v>
      </c>
      <c r="D464" s="58">
        <v>100</v>
      </c>
      <c r="E464" s="58">
        <v>100</v>
      </c>
      <c r="F464" s="58">
        <v>100</v>
      </c>
      <c r="G464" s="58">
        <v>100</v>
      </c>
      <c r="H464" s="58">
        <v>100</v>
      </c>
      <c r="J464" s="20"/>
      <c r="K464" s="20"/>
      <c r="L464" s="20"/>
      <c r="M464" s="20"/>
      <c r="N464" s="20"/>
      <c r="O464" s="50"/>
      <c r="P464" s="20"/>
      <c r="Q464" s="20"/>
      <c r="R464" s="20"/>
      <c r="S464" s="20"/>
      <c r="T464" s="20"/>
      <c r="U464" s="20"/>
      <c r="V464" s="20"/>
    </row>
    <row r="465" spans="1:22" s="14" customFormat="1" ht="9" customHeight="1" x14ac:dyDescent="0.15">
      <c r="A465" s="18" t="s">
        <v>36</v>
      </c>
      <c r="B465" s="58">
        <v>100</v>
      </c>
      <c r="C465" s="58">
        <v>100</v>
      </c>
      <c r="D465" s="58">
        <v>100</v>
      </c>
      <c r="E465" s="58">
        <v>100</v>
      </c>
      <c r="F465" s="58">
        <v>100</v>
      </c>
      <c r="G465" s="58">
        <v>100</v>
      </c>
      <c r="H465" s="58">
        <v>100</v>
      </c>
      <c r="J465" s="20"/>
      <c r="K465" s="20"/>
      <c r="L465" s="20"/>
      <c r="M465" s="20"/>
      <c r="N465" s="20"/>
      <c r="O465" s="50"/>
      <c r="P465" s="20"/>
      <c r="Q465" s="20"/>
      <c r="R465" s="20"/>
      <c r="S465" s="20"/>
      <c r="T465" s="20"/>
      <c r="U465" s="20"/>
      <c r="V465" s="20"/>
    </row>
    <row r="466" spans="1:22" s="14" customFormat="1" ht="9" customHeight="1" x14ac:dyDescent="0.15">
      <c r="A466" s="21" t="s">
        <v>37</v>
      </c>
      <c r="B466" s="59">
        <v>100</v>
      </c>
      <c r="C466" s="59">
        <v>100</v>
      </c>
      <c r="D466" s="59">
        <v>100</v>
      </c>
      <c r="E466" s="59">
        <v>100</v>
      </c>
      <c r="F466" s="59">
        <v>100</v>
      </c>
      <c r="G466" s="59">
        <v>100</v>
      </c>
      <c r="H466" s="59">
        <v>100</v>
      </c>
      <c r="J466" s="20"/>
      <c r="K466" s="20"/>
      <c r="L466" s="20"/>
      <c r="M466" s="20"/>
      <c r="N466" s="20"/>
      <c r="O466" s="50"/>
      <c r="P466" s="20"/>
      <c r="Q466" s="20"/>
      <c r="R466" s="20"/>
      <c r="S466" s="20"/>
      <c r="T466" s="20"/>
      <c r="U466" s="20"/>
      <c r="V466" s="20"/>
    </row>
    <row r="467" spans="1:22" s="14" customFormat="1" ht="9" customHeight="1" x14ac:dyDescent="0.15">
      <c r="A467" s="18" t="s">
        <v>38</v>
      </c>
      <c r="B467" s="58">
        <v>100</v>
      </c>
      <c r="C467" s="58">
        <v>100</v>
      </c>
      <c r="D467" s="58">
        <v>100</v>
      </c>
      <c r="E467" s="58">
        <v>100</v>
      </c>
      <c r="F467" s="58">
        <v>100</v>
      </c>
      <c r="G467" s="58">
        <v>100</v>
      </c>
      <c r="H467" s="58">
        <v>100</v>
      </c>
      <c r="J467" s="20"/>
      <c r="K467" s="20"/>
      <c r="L467" s="20"/>
      <c r="M467" s="20"/>
      <c r="N467" s="20"/>
      <c r="O467" s="50"/>
      <c r="P467" s="20"/>
      <c r="Q467" s="20"/>
      <c r="R467" s="20"/>
      <c r="S467" s="20"/>
      <c r="T467" s="20"/>
      <c r="U467" s="20"/>
      <c r="V467" s="20"/>
    </row>
    <row r="468" spans="1:22" s="14" customFormat="1" ht="9" customHeight="1" x14ac:dyDescent="0.15">
      <c r="A468" s="18" t="s">
        <v>39</v>
      </c>
      <c r="B468" s="58">
        <v>100</v>
      </c>
      <c r="C468" s="58">
        <v>100</v>
      </c>
      <c r="D468" s="58">
        <v>100</v>
      </c>
      <c r="E468" s="58">
        <v>100</v>
      </c>
      <c r="F468" s="58">
        <v>100</v>
      </c>
      <c r="G468" s="58">
        <v>100</v>
      </c>
      <c r="H468" s="58">
        <v>100</v>
      </c>
      <c r="J468" s="20"/>
      <c r="K468" s="20"/>
      <c r="L468" s="20"/>
      <c r="M468" s="20"/>
      <c r="N468" s="20"/>
      <c r="O468" s="50"/>
      <c r="P468" s="20"/>
      <c r="Q468" s="20"/>
      <c r="R468" s="20"/>
      <c r="S468" s="20"/>
      <c r="T468" s="20"/>
      <c r="U468" s="20"/>
      <c r="V468" s="20"/>
    </row>
    <row r="469" spans="1:22" s="14" customFormat="1" ht="9" customHeight="1" x14ac:dyDescent="0.15">
      <c r="A469" s="18" t="s">
        <v>40</v>
      </c>
      <c r="B469" s="58">
        <v>100</v>
      </c>
      <c r="C469" s="58">
        <v>100</v>
      </c>
      <c r="D469" s="58">
        <v>100</v>
      </c>
      <c r="E469" s="58">
        <v>100</v>
      </c>
      <c r="F469" s="58">
        <v>100</v>
      </c>
      <c r="G469" s="58">
        <v>100</v>
      </c>
      <c r="H469" s="58">
        <v>100</v>
      </c>
      <c r="J469" s="20"/>
      <c r="K469" s="20"/>
      <c r="L469" s="20"/>
      <c r="M469" s="20"/>
      <c r="N469" s="20"/>
      <c r="O469" s="50"/>
      <c r="P469" s="20"/>
      <c r="Q469" s="20"/>
      <c r="R469" s="20"/>
      <c r="S469" s="20"/>
      <c r="T469" s="20"/>
      <c r="U469" s="20"/>
      <c r="V469" s="20"/>
    </row>
    <row r="470" spans="1:22" s="14" customFormat="1" ht="9" customHeight="1" x14ac:dyDescent="0.15">
      <c r="A470" s="21" t="s">
        <v>41</v>
      </c>
      <c r="B470" s="59">
        <v>100</v>
      </c>
      <c r="C470" s="59">
        <v>100</v>
      </c>
      <c r="D470" s="59">
        <v>100</v>
      </c>
      <c r="E470" s="59">
        <v>100</v>
      </c>
      <c r="F470" s="59">
        <v>100</v>
      </c>
      <c r="G470" s="59">
        <v>100</v>
      </c>
      <c r="H470" s="59">
        <v>100</v>
      </c>
      <c r="J470" s="20"/>
      <c r="K470" s="20"/>
      <c r="L470" s="20"/>
      <c r="M470" s="20"/>
      <c r="N470" s="20"/>
      <c r="O470" s="50"/>
      <c r="P470" s="20"/>
      <c r="Q470" s="20"/>
      <c r="R470" s="20"/>
      <c r="S470" s="20"/>
      <c r="T470" s="20"/>
      <c r="U470" s="20"/>
      <c r="V470" s="20"/>
    </row>
    <row r="471" spans="1:22" s="14" customFormat="1" ht="9" customHeight="1" x14ac:dyDescent="0.15">
      <c r="A471" s="18" t="s">
        <v>42</v>
      </c>
      <c r="B471" s="58">
        <v>100</v>
      </c>
      <c r="C471" s="58">
        <v>100</v>
      </c>
      <c r="D471" s="58">
        <v>100</v>
      </c>
      <c r="E471" s="58">
        <v>100</v>
      </c>
      <c r="F471" s="58">
        <v>100</v>
      </c>
      <c r="G471" s="58">
        <v>100</v>
      </c>
      <c r="H471" s="58">
        <v>100</v>
      </c>
      <c r="J471" s="20"/>
      <c r="K471" s="20"/>
      <c r="L471" s="20"/>
      <c r="M471" s="20"/>
      <c r="N471" s="20"/>
      <c r="O471" s="50"/>
      <c r="P471" s="20"/>
      <c r="Q471" s="20"/>
      <c r="R471" s="20"/>
      <c r="S471" s="20"/>
      <c r="T471" s="20"/>
      <c r="U471" s="20"/>
      <c r="V471" s="20"/>
    </row>
    <row r="472" spans="1:22" s="14" customFormat="1" ht="9" customHeight="1" x14ac:dyDescent="0.15">
      <c r="A472" s="18" t="s">
        <v>43</v>
      </c>
      <c r="B472" s="58">
        <v>100</v>
      </c>
      <c r="C472" s="58">
        <v>100</v>
      </c>
      <c r="D472" s="58">
        <v>100</v>
      </c>
      <c r="E472" s="58">
        <v>100</v>
      </c>
      <c r="F472" s="58">
        <v>100</v>
      </c>
      <c r="G472" s="58">
        <v>100</v>
      </c>
      <c r="H472" s="58">
        <v>100</v>
      </c>
      <c r="J472" s="20"/>
      <c r="K472" s="20"/>
      <c r="L472" s="20"/>
      <c r="M472" s="20"/>
      <c r="N472" s="20"/>
      <c r="O472" s="50"/>
      <c r="P472" s="20"/>
      <c r="Q472" s="20"/>
      <c r="R472" s="20"/>
      <c r="S472" s="20"/>
      <c r="T472" s="20"/>
      <c r="U472" s="20"/>
      <c r="V472" s="20"/>
    </row>
    <row r="473" spans="1:22" s="14" customFormat="1" ht="9" customHeight="1" x14ac:dyDescent="0.15">
      <c r="A473" s="18" t="s">
        <v>44</v>
      </c>
      <c r="B473" s="58">
        <v>100</v>
      </c>
      <c r="C473" s="58">
        <v>100</v>
      </c>
      <c r="D473" s="58">
        <v>100</v>
      </c>
      <c r="E473" s="58">
        <v>100</v>
      </c>
      <c r="F473" s="58">
        <v>100</v>
      </c>
      <c r="G473" s="58">
        <v>100</v>
      </c>
      <c r="H473" s="58">
        <v>100</v>
      </c>
      <c r="J473" s="20"/>
      <c r="K473" s="20"/>
      <c r="L473" s="20"/>
      <c r="M473" s="20"/>
      <c r="N473" s="20"/>
      <c r="O473" s="50"/>
      <c r="P473" s="20"/>
      <c r="Q473" s="20"/>
      <c r="R473" s="20"/>
      <c r="S473" s="20"/>
      <c r="T473" s="20"/>
      <c r="U473" s="20"/>
      <c r="V473" s="20"/>
    </row>
    <row r="474" spans="1:22" s="14" customFormat="1" ht="9" customHeight="1" x14ac:dyDescent="0.15">
      <c r="A474" s="21" t="s">
        <v>45</v>
      </c>
      <c r="B474" s="59">
        <v>100</v>
      </c>
      <c r="C474" s="59">
        <v>100</v>
      </c>
      <c r="D474" s="59">
        <v>100</v>
      </c>
      <c r="E474" s="59">
        <v>100</v>
      </c>
      <c r="F474" s="59">
        <v>100</v>
      </c>
      <c r="G474" s="59">
        <v>100</v>
      </c>
      <c r="H474" s="59">
        <v>100</v>
      </c>
      <c r="J474" s="20"/>
      <c r="K474" s="20"/>
      <c r="L474" s="20"/>
      <c r="M474" s="20"/>
      <c r="N474" s="20"/>
      <c r="O474" s="50"/>
      <c r="P474" s="20"/>
      <c r="Q474" s="20"/>
      <c r="R474" s="20"/>
      <c r="S474" s="20"/>
      <c r="T474" s="20"/>
      <c r="U474" s="20"/>
      <c r="V474" s="20"/>
    </row>
    <row r="475" spans="1:22" s="69" customFormat="1" ht="9" customHeight="1" x14ac:dyDescent="0.15">
      <c r="A475" s="67"/>
      <c r="B475" s="68"/>
      <c r="J475" s="70"/>
      <c r="K475" s="70"/>
      <c r="L475" s="70"/>
      <c r="M475" s="70"/>
      <c r="N475" s="70"/>
      <c r="O475" s="71"/>
      <c r="P475" s="70"/>
      <c r="Q475" s="70"/>
      <c r="R475" s="70"/>
      <c r="S475" s="70"/>
      <c r="T475" s="70"/>
      <c r="U475" s="70"/>
      <c r="V475" s="70"/>
    </row>
    <row r="476" spans="1:22" s="14" customFormat="1" ht="9" customHeight="1" x14ac:dyDescent="0.15">
      <c r="A476" s="37" t="s">
        <v>81</v>
      </c>
      <c r="B476" s="72"/>
      <c r="C476" s="64"/>
      <c r="D476" s="64"/>
      <c r="E476" s="64"/>
      <c r="F476" s="64"/>
      <c r="G476" s="64"/>
      <c r="H476" s="68"/>
    </row>
    <row r="477" spans="1:22" s="17" customFormat="1" ht="9" customHeight="1" x14ac:dyDescent="0.15">
      <c r="A477" s="15" t="s">
        <v>13</v>
      </c>
      <c r="B477" s="57">
        <v>102.672248921358</v>
      </c>
      <c r="C477" s="57">
        <v>103.78065210731</v>
      </c>
      <c r="D477" s="57">
        <v>98.106519065713996</v>
      </c>
      <c r="E477" s="57">
        <v>108.13903266649</v>
      </c>
      <c r="F477" s="57">
        <v>102.72824715825</v>
      </c>
      <c r="G477" s="57">
        <v>103.986730714904</v>
      </c>
      <c r="H477" s="57">
        <v>105.63374842234499</v>
      </c>
      <c r="J477" s="50"/>
      <c r="K477" s="50"/>
      <c r="L477" s="50"/>
      <c r="M477" s="50"/>
      <c r="N477" s="50">
        <v>121.55825947778649</v>
      </c>
      <c r="O477" s="50" t="e">
        <f>SUM(#REF!-N477)</f>
        <v>#REF!</v>
      </c>
      <c r="P477" s="50"/>
      <c r="Q477" s="50"/>
      <c r="R477" s="50"/>
      <c r="S477" s="50"/>
      <c r="T477" s="50"/>
      <c r="U477" s="50"/>
      <c r="V477" s="50"/>
    </row>
    <row r="478" spans="1:22" s="17" customFormat="1" ht="3.95" customHeight="1" x14ac:dyDescent="0.15">
      <c r="A478" s="15"/>
      <c r="C478" s="57"/>
      <c r="D478" s="57"/>
      <c r="E478" s="57"/>
      <c r="G478" s="57"/>
      <c r="J478" s="50"/>
      <c r="K478" s="50"/>
      <c r="L478" s="50"/>
      <c r="M478" s="50"/>
      <c r="N478" s="50"/>
      <c r="O478" s="50">
        <f>SUM(B477-N478)</f>
        <v>102.672248921358</v>
      </c>
      <c r="P478" s="50"/>
      <c r="Q478" s="50"/>
      <c r="R478" s="50"/>
      <c r="S478" s="50"/>
      <c r="T478" s="50"/>
      <c r="U478" s="50"/>
      <c r="V478" s="50"/>
    </row>
    <row r="479" spans="1:22" s="14" customFormat="1" ht="9" customHeight="1" x14ac:dyDescent="0.15">
      <c r="A479" s="18" t="s">
        <v>14</v>
      </c>
      <c r="B479" s="58">
        <v>110.54163189479701</v>
      </c>
      <c r="C479" s="58">
        <v>107.02793260437799</v>
      </c>
      <c r="D479" s="58">
        <v>101.04154079896399</v>
      </c>
      <c r="E479" s="58">
        <v>115.22560857075</v>
      </c>
      <c r="F479" s="58">
        <v>112.297856313479</v>
      </c>
      <c r="G479" s="58">
        <v>122.072827980657</v>
      </c>
      <c r="H479" s="58">
        <v>113.69793842741799</v>
      </c>
      <c r="J479" s="20"/>
      <c r="K479" s="20"/>
      <c r="L479" s="20"/>
      <c r="M479" s="20"/>
      <c r="N479" s="20">
        <v>132.68932722923853</v>
      </c>
      <c r="O479" s="50">
        <f t="shared" ref="O479:O510" si="4">SUM(B479-N479)</f>
        <v>-22.147695334441522</v>
      </c>
      <c r="P479" s="20"/>
      <c r="Q479" s="20"/>
      <c r="R479" s="20"/>
      <c r="S479" s="20"/>
      <c r="T479" s="20"/>
      <c r="U479" s="20"/>
      <c r="V479" s="20"/>
    </row>
    <row r="480" spans="1:22" s="14" customFormat="1" ht="9" customHeight="1" x14ac:dyDescent="0.15">
      <c r="A480" s="18" t="s">
        <v>15</v>
      </c>
      <c r="B480" s="58">
        <v>101.683617020575</v>
      </c>
      <c r="C480" s="58">
        <v>99.338397997601007</v>
      </c>
      <c r="D480" s="58">
        <v>96.818027092226998</v>
      </c>
      <c r="E480" s="58">
        <v>112.148103552157</v>
      </c>
      <c r="F480" s="58">
        <v>93.244332738319002</v>
      </c>
      <c r="G480" s="58">
        <v>107.43212882793701</v>
      </c>
      <c r="H480" s="58">
        <v>101.430618714437</v>
      </c>
      <c r="J480" s="20"/>
      <c r="K480" s="20"/>
      <c r="L480" s="20"/>
      <c r="M480" s="20"/>
      <c r="N480" s="20">
        <v>118.83951997179719</v>
      </c>
      <c r="O480" s="50">
        <f t="shared" si="4"/>
        <v>-17.155902951222188</v>
      </c>
      <c r="P480" s="20"/>
      <c r="Q480" s="20"/>
      <c r="R480" s="20"/>
      <c r="S480" s="20"/>
      <c r="T480" s="20"/>
      <c r="U480" s="20"/>
      <c r="V480" s="20"/>
    </row>
    <row r="481" spans="1:22" s="14" customFormat="1" ht="9" customHeight="1" x14ac:dyDescent="0.15">
      <c r="A481" s="18" t="s">
        <v>16</v>
      </c>
      <c r="B481" s="58">
        <v>99.864111795596003</v>
      </c>
      <c r="C481" s="58">
        <v>123.595855894736</v>
      </c>
      <c r="D481" s="58">
        <v>103.789810080302</v>
      </c>
      <c r="E481" s="58">
        <v>111.707013994543</v>
      </c>
      <c r="F481" s="58">
        <v>88.030386540807996</v>
      </c>
      <c r="G481" s="58">
        <v>104.462898934534</v>
      </c>
      <c r="H481" s="58">
        <v>101.992632040804</v>
      </c>
      <c r="J481" s="20"/>
      <c r="K481" s="20"/>
      <c r="L481" s="20"/>
      <c r="M481" s="20"/>
      <c r="N481" s="20">
        <v>143.93111855030619</v>
      </c>
      <c r="O481" s="50">
        <f t="shared" si="4"/>
        <v>-44.067006754710192</v>
      </c>
      <c r="P481" s="20"/>
      <c r="Q481" s="20"/>
      <c r="R481" s="20"/>
      <c r="S481" s="20"/>
      <c r="T481" s="20"/>
      <c r="U481" s="20"/>
      <c r="V481" s="20"/>
    </row>
    <row r="482" spans="1:22" s="14" customFormat="1" ht="9" customHeight="1" x14ac:dyDescent="0.15">
      <c r="A482" s="21" t="s">
        <v>17</v>
      </c>
      <c r="B482" s="59">
        <v>95.310334004241994</v>
      </c>
      <c r="C482" s="59">
        <v>113.232324034114</v>
      </c>
      <c r="D482" s="59">
        <v>95.674024542436001</v>
      </c>
      <c r="E482" s="59">
        <v>100.673676361834</v>
      </c>
      <c r="F482" s="59">
        <v>78.116218855710997</v>
      </c>
      <c r="G482" s="59">
        <v>100.052481867515</v>
      </c>
      <c r="H482" s="59">
        <v>117.93977299781299</v>
      </c>
      <c r="J482" s="20"/>
      <c r="K482" s="20"/>
      <c r="L482" s="20"/>
      <c r="M482" s="20"/>
      <c r="N482" s="20">
        <v>73.990349368382866</v>
      </c>
      <c r="O482" s="50">
        <f t="shared" si="4"/>
        <v>21.319984635859129</v>
      </c>
      <c r="P482" s="20"/>
      <c r="Q482" s="20"/>
      <c r="R482" s="20"/>
      <c r="S482" s="20"/>
      <c r="T482" s="20"/>
      <c r="U482" s="20"/>
      <c r="V482" s="20"/>
    </row>
    <row r="483" spans="1:22" s="14" customFormat="1" ht="9" customHeight="1" x14ac:dyDescent="0.15">
      <c r="A483" s="18" t="s">
        <v>18</v>
      </c>
      <c r="B483" s="58">
        <v>105.131452892119</v>
      </c>
      <c r="C483" s="58">
        <v>108.59635459045499</v>
      </c>
      <c r="D483" s="58">
        <v>99.257025632102994</v>
      </c>
      <c r="E483" s="58">
        <v>115.43920664937001</v>
      </c>
      <c r="F483" s="58">
        <v>113.50206293161099</v>
      </c>
      <c r="G483" s="58">
        <v>108.398511341854</v>
      </c>
      <c r="H483" s="58">
        <v>102.87086028814301</v>
      </c>
      <c r="J483" s="20"/>
      <c r="K483" s="20"/>
      <c r="L483" s="20"/>
      <c r="M483" s="20"/>
      <c r="N483" s="20">
        <v>121.43492958705642</v>
      </c>
      <c r="O483" s="50">
        <f t="shared" si="4"/>
        <v>-16.303476694937416</v>
      </c>
      <c r="P483" s="20"/>
      <c r="Q483" s="20"/>
      <c r="R483" s="20"/>
      <c r="S483" s="20"/>
      <c r="T483" s="20"/>
      <c r="U483" s="20"/>
      <c r="V483" s="20"/>
    </row>
    <row r="484" spans="1:22" s="14" customFormat="1" ht="9" customHeight="1" x14ac:dyDescent="0.15">
      <c r="A484" s="18" t="s">
        <v>19</v>
      </c>
      <c r="B484" s="58">
        <v>102.49963996806601</v>
      </c>
      <c r="C484" s="58">
        <v>101.75588357018501</v>
      </c>
      <c r="D484" s="58">
        <v>92.521370023730995</v>
      </c>
      <c r="E484" s="58">
        <v>118.635461684823</v>
      </c>
      <c r="F484" s="58">
        <v>89.083188258421998</v>
      </c>
      <c r="G484" s="58">
        <v>99.137856539027993</v>
      </c>
      <c r="H484" s="58">
        <v>106.49205996887</v>
      </c>
      <c r="J484" s="20"/>
      <c r="K484" s="20"/>
      <c r="L484" s="20"/>
      <c r="M484" s="20"/>
      <c r="N484" s="20">
        <v>133.2077006458662</v>
      </c>
      <c r="O484" s="50">
        <f t="shared" si="4"/>
        <v>-30.708060677800191</v>
      </c>
      <c r="P484" s="20"/>
      <c r="Q484" s="20"/>
      <c r="R484" s="20"/>
      <c r="S484" s="20"/>
      <c r="T484" s="20"/>
      <c r="U484" s="20"/>
      <c r="V484" s="20"/>
    </row>
    <row r="485" spans="1:22" s="14" customFormat="1" ht="9" customHeight="1" x14ac:dyDescent="0.15">
      <c r="A485" s="18" t="s">
        <v>20</v>
      </c>
      <c r="B485" s="58">
        <v>105.066414939463</v>
      </c>
      <c r="C485" s="58">
        <v>95.528909302627</v>
      </c>
      <c r="D485" s="58">
        <v>96.915183971299001</v>
      </c>
      <c r="E485" s="58">
        <v>151.505827778944</v>
      </c>
      <c r="F485" s="58">
        <v>105.261691998373</v>
      </c>
      <c r="G485" s="58">
        <v>104.648811394668</v>
      </c>
      <c r="H485" s="58">
        <v>116.646812925451</v>
      </c>
      <c r="J485" s="20"/>
      <c r="K485" s="20"/>
      <c r="L485" s="20"/>
      <c r="M485" s="20"/>
      <c r="N485" s="20">
        <v>114.62360982664165</v>
      </c>
      <c r="O485" s="50">
        <f t="shared" si="4"/>
        <v>-9.5571948871786532</v>
      </c>
      <c r="P485" s="20"/>
      <c r="Q485" s="20"/>
      <c r="R485" s="20"/>
      <c r="S485" s="20"/>
      <c r="T485" s="20"/>
      <c r="U485" s="20"/>
      <c r="V485" s="20"/>
    </row>
    <row r="486" spans="1:22" s="14" customFormat="1" ht="9" customHeight="1" x14ac:dyDescent="0.15">
      <c r="A486" s="21" t="s">
        <v>21</v>
      </c>
      <c r="B486" s="59">
        <v>102.21872338892599</v>
      </c>
      <c r="C486" s="59">
        <v>106.562543235044</v>
      </c>
      <c r="D486" s="59">
        <v>92.752726256989007</v>
      </c>
      <c r="E486" s="59">
        <v>108.423091018923</v>
      </c>
      <c r="F486" s="59">
        <v>104.680882889245</v>
      </c>
      <c r="G486" s="59">
        <v>102.77849611505999</v>
      </c>
      <c r="H486" s="59">
        <v>105.02858684468301</v>
      </c>
      <c r="J486" s="20"/>
      <c r="K486" s="20"/>
      <c r="L486" s="20"/>
      <c r="M486" s="20"/>
      <c r="N486" s="20">
        <v>113.70818637135527</v>
      </c>
      <c r="O486" s="50">
        <f t="shared" si="4"/>
        <v>-11.489462982429274</v>
      </c>
      <c r="P486" s="20"/>
      <c r="Q486" s="20"/>
      <c r="R486" s="20"/>
      <c r="S486" s="20"/>
      <c r="T486" s="20"/>
      <c r="U486" s="20"/>
      <c r="V486" s="20"/>
    </row>
    <row r="487" spans="1:22" s="14" customFormat="1" ht="9" customHeight="1" x14ac:dyDescent="0.15">
      <c r="A487" s="18" t="s">
        <v>22</v>
      </c>
      <c r="B487" s="58">
        <v>102.124643236173</v>
      </c>
      <c r="C487" s="58">
        <v>101.66245060941201</v>
      </c>
      <c r="D487" s="58">
        <v>114.631293736964</v>
      </c>
      <c r="E487" s="58">
        <v>101.560406276149</v>
      </c>
      <c r="F487" s="58">
        <v>111.631573795357</v>
      </c>
      <c r="G487" s="58">
        <v>98.517777853612998</v>
      </c>
      <c r="H487" s="58">
        <v>97.915771942716006</v>
      </c>
      <c r="J487" s="20"/>
      <c r="K487" s="20"/>
      <c r="L487" s="20"/>
      <c r="M487" s="20"/>
      <c r="N487" s="20">
        <v>117.13575103680853</v>
      </c>
      <c r="O487" s="50">
        <f t="shared" si="4"/>
        <v>-15.011107800635529</v>
      </c>
      <c r="P487" s="20"/>
      <c r="Q487" s="20"/>
      <c r="R487" s="20"/>
      <c r="S487" s="20"/>
      <c r="T487" s="20"/>
      <c r="U487" s="20"/>
      <c r="V487" s="20"/>
    </row>
    <row r="488" spans="1:22" s="14" customFormat="1" ht="9" customHeight="1" x14ac:dyDescent="0.15">
      <c r="A488" s="18" t="s">
        <v>23</v>
      </c>
      <c r="B488" s="58">
        <v>102.373233147148</v>
      </c>
      <c r="C488" s="58">
        <v>102.761685215176</v>
      </c>
      <c r="D488" s="58">
        <v>100.072847711853</v>
      </c>
      <c r="E488" s="58">
        <v>111.77714169218901</v>
      </c>
      <c r="F488" s="58">
        <v>116.91306494737</v>
      </c>
      <c r="G488" s="58">
        <v>95.904882986073005</v>
      </c>
      <c r="H488" s="58">
        <v>106.731293769686</v>
      </c>
      <c r="J488" s="20"/>
      <c r="K488" s="20"/>
      <c r="L488" s="20"/>
      <c r="M488" s="20"/>
      <c r="N488" s="20">
        <v>113.84157717035515</v>
      </c>
      <c r="O488" s="50">
        <f t="shared" si="4"/>
        <v>-11.468344023207152</v>
      </c>
      <c r="P488" s="20"/>
      <c r="Q488" s="20"/>
      <c r="R488" s="20"/>
      <c r="S488" s="20"/>
      <c r="T488" s="20"/>
      <c r="U488" s="20"/>
      <c r="V488" s="20"/>
    </row>
    <row r="489" spans="1:22" s="14" customFormat="1" ht="9" customHeight="1" x14ac:dyDescent="0.15">
      <c r="A489" s="18" t="s">
        <v>24</v>
      </c>
      <c r="B489" s="58">
        <v>104.445239095375</v>
      </c>
      <c r="C489" s="58">
        <v>101.137282155736</v>
      </c>
      <c r="D489" s="58">
        <v>87.647613234131001</v>
      </c>
      <c r="E489" s="58">
        <v>111.947461424845</v>
      </c>
      <c r="F489" s="58">
        <v>98.462784083534999</v>
      </c>
      <c r="G489" s="58">
        <v>115.099693041712</v>
      </c>
      <c r="H489" s="58">
        <v>99.149212040609996</v>
      </c>
      <c r="J489" s="20"/>
      <c r="K489" s="20"/>
      <c r="L489" s="20"/>
      <c r="M489" s="20"/>
      <c r="N489" s="20">
        <v>124.17115748127397</v>
      </c>
      <c r="O489" s="50">
        <f t="shared" si="4"/>
        <v>-19.725918385898964</v>
      </c>
      <c r="P489" s="20"/>
      <c r="Q489" s="20"/>
      <c r="R489" s="20"/>
      <c r="S489" s="20"/>
      <c r="T489" s="20"/>
      <c r="U489" s="20"/>
      <c r="V489" s="20"/>
    </row>
    <row r="490" spans="1:22" s="14" customFormat="1" ht="9" customHeight="1" x14ac:dyDescent="0.15">
      <c r="A490" s="21" t="s">
        <v>25</v>
      </c>
      <c r="B490" s="59">
        <v>104.666063571886</v>
      </c>
      <c r="C490" s="59">
        <v>111.546200927643</v>
      </c>
      <c r="D490" s="59">
        <v>76.535157979312004</v>
      </c>
      <c r="E490" s="59">
        <v>115.48724041005801</v>
      </c>
      <c r="F490" s="59">
        <v>116.46825907118</v>
      </c>
      <c r="G490" s="59">
        <v>97.175853523862003</v>
      </c>
      <c r="H490" s="59">
        <v>106.593542844273</v>
      </c>
      <c r="J490" s="20"/>
      <c r="K490" s="20"/>
      <c r="L490" s="20"/>
      <c r="M490" s="20"/>
      <c r="N490" s="20">
        <v>113.6970618279382</v>
      </c>
      <c r="O490" s="50">
        <f t="shared" si="4"/>
        <v>-9.0309982560522002</v>
      </c>
      <c r="P490" s="20"/>
      <c r="Q490" s="20"/>
      <c r="R490" s="20"/>
      <c r="S490" s="20"/>
      <c r="T490" s="20"/>
      <c r="U490" s="20"/>
      <c r="V490" s="20"/>
    </row>
    <row r="491" spans="1:22" s="14" customFormat="1" ht="9" customHeight="1" x14ac:dyDescent="0.15">
      <c r="A491" s="18" t="s">
        <v>26</v>
      </c>
      <c r="B491" s="58">
        <v>103.93831415137601</v>
      </c>
      <c r="C491" s="58">
        <v>100.34342768935601</v>
      </c>
      <c r="D491" s="58">
        <v>102.169993934261</v>
      </c>
      <c r="E491" s="58">
        <v>100.141251757913</v>
      </c>
      <c r="F491" s="58">
        <v>117.545612228926</v>
      </c>
      <c r="G491" s="58">
        <v>102.96997466829799</v>
      </c>
      <c r="H491" s="58">
        <v>99.773633109171001</v>
      </c>
      <c r="J491" s="20"/>
      <c r="K491" s="20"/>
      <c r="L491" s="20"/>
      <c r="M491" s="20"/>
      <c r="N491" s="20">
        <v>125.44650786189501</v>
      </c>
      <c r="O491" s="50">
        <f t="shared" si="4"/>
        <v>-21.508193710519009</v>
      </c>
      <c r="P491" s="20"/>
      <c r="Q491" s="20"/>
      <c r="R491" s="20"/>
      <c r="S491" s="20"/>
      <c r="T491" s="20"/>
      <c r="U491" s="20"/>
      <c r="V491" s="20"/>
    </row>
    <row r="492" spans="1:22" s="14" customFormat="1" ht="9" customHeight="1" x14ac:dyDescent="0.15">
      <c r="A492" s="18" t="s">
        <v>27</v>
      </c>
      <c r="B492" s="58">
        <v>104.271164611255</v>
      </c>
      <c r="C492" s="58">
        <v>106.179814681225</v>
      </c>
      <c r="D492" s="58">
        <v>105.443237320241</v>
      </c>
      <c r="E492" s="58">
        <v>108.43996500428899</v>
      </c>
      <c r="F492" s="58">
        <v>96.919548445440995</v>
      </c>
      <c r="G492" s="58">
        <v>111.37993868816601</v>
      </c>
      <c r="H492" s="58">
        <v>108.59530025891701</v>
      </c>
      <c r="J492" s="20"/>
      <c r="K492" s="20"/>
      <c r="L492" s="20"/>
      <c r="M492" s="20"/>
      <c r="N492" s="20">
        <v>121.19447774529588</v>
      </c>
      <c r="O492" s="50">
        <f t="shared" si="4"/>
        <v>-16.923313134040882</v>
      </c>
      <c r="P492" s="20"/>
      <c r="Q492" s="20"/>
      <c r="R492" s="20"/>
      <c r="S492" s="20"/>
      <c r="T492" s="20"/>
      <c r="U492" s="20"/>
      <c r="V492" s="20"/>
    </row>
    <row r="493" spans="1:22" s="14" customFormat="1" ht="9" customHeight="1" x14ac:dyDescent="0.15">
      <c r="A493" s="18" t="s">
        <v>28</v>
      </c>
      <c r="B493" s="58">
        <v>102.956447055038</v>
      </c>
      <c r="C493" s="58">
        <v>104.65527005466799</v>
      </c>
      <c r="D493" s="58">
        <v>95.849304978497997</v>
      </c>
      <c r="E493" s="58">
        <v>107.241714958134</v>
      </c>
      <c r="F493" s="58">
        <v>102.20561095410299</v>
      </c>
      <c r="G493" s="58">
        <v>96.300949032204002</v>
      </c>
      <c r="H493" s="58">
        <v>110.78361078446</v>
      </c>
      <c r="J493" s="20"/>
      <c r="K493" s="20"/>
      <c r="L493" s="20"/>
      <c r="M493" s="20"/>
      <c r="N493" s="20">
        <v>131.59995424843459</v>
      </c>
      <c r="O493" s="50">
        <f t="shared" si="4"/>
        <v>-28.643507193396587</v>
      </c>
      <c r="P493" s="20"/>
      <c r="Q493" s="20"/>
      <c r="R493" s="20"/>
      <c r="S493" s="20"/>
      <c r="T493" s="20"/>
      <c r="U493" s="20"/>
      <c r="V493" s="20"/>
    </row>
    <row r="494" spans="1:22" s="14" customFormat="1" ht="9" customHeight="1" x14ac:dyDescent="0.15">
      <c r="A494" s="21" t="s">
        <v>29</v>
      </c>
      <c r="B494" s="59">
        <v>106.60127351631699</v>
      </c>
      <c r="C494" s="59">
        <v>110.96583726349699</v>
      </c>
      <c r="D494" s="59">
        <v>85.652285060249</v>
      </c>
      <c r="E494" s="59">
        <v>112.321754799183</v>
      </c>
      <c r="F494" s="59">
        <v>115.047848877345</v>
      </c>
      <c r="G494" s="59">
        <v>106.58149247076</v>
      </c>
      <c r="H494" s="59">
        <v>112.360295419312</v>
      </c>
      <c r="J494" s="20"/>
      <c r="K494" s="20"/>
      <c r="L494" s="20"/>
      <c r="M494" s="20"/>
      <c r="N494" s="20">
        <v>118.8934981751876</v>
      </c>
      <c r="O494" s="50">
        <f t="shared" si="4"/>
        <v>-12.292224658870609</v>
      </c>
      <c r="P494" s="20"/>
      <c r="Q494" s="20"/>
      <c r="R494" s="20"/>
      <c r="S494" s="20"/>
      <c r="T494" s="20"/>
      <c r="U494" s="20"/>
      <c r="V494" s="20"/>
    </row>
    <row r="495" spans="1:22" s="14" customFormat="1" ht="9" customHeight="1" x14ac:dyDescent="0.15">
      <c r="A495" s="18" t="s">
        <v>30</v>
      </c>
      <c r="B495" s="58">
        <v>101.111383553541</v>
      </c>
      <c r="C495" s="58">
        <v>94.008823564379</v>
      </c>
      <c r="D495" s="58">
        <v>107.304283872374</v>
      </c>
      <c r="E495" s="58">
        <v>112.34021518045201</v>
      </c>
      <c r="F495" s="58">
        <v>111.33203529740101</v>
      </c>
      <c r="G495" s="58">
        <v>98.949073995736001</v>
      </c>
      <c r="H495" s="58">
        <v>99.438254829536007</v>
      </c>
      <c r="J495" s="20"/>
      <c r="K495" s="20"/>
      <c r="L495" s="20"/>
      <c r="M495" s="20"/>
      <c r="N495" s="20">
        <v>117.03047847466905</v>
      </c>
      <c r="O495" s="50">
        <f t="shared" si="4"/>
        <v>-15.91909492112805</v>
      </c>
      <c r="P495" s="20"/>
      <c r="Q495" s="20"/>
      <c r="R495" s="20"/>
      <c r="S495" s="20"/>
      <c r="T495" s="20"/>
      <c r="U495" s="20"/>
      <c r="V495" s="20"/>
    </row>
    <row r="496" spans="1:22" s="14" customFormat="1" ht="9" customHeight="1" x14ac:dyDescent="0.15">
      <c r="A496" s="18" t="s">
        <v>31</v>
      </c>
      <c r="B496" s="58">
        <v>105.44306311708399</v>
      </c>
      <c r="C496" s="58">
        <v>91.334258266356002</v>
      </c>
      <c r="D496" s="58">
        <v>117.34511599586899</v>
      </c>
      <c r="E496" s="58">
        <v>181.01427163265399</v>
      </c>
      <c r="F496" s="58">
        <v>115.287088876328</v>
      </c>
      <c r="G496" s="58">
        <v>101.89284758435301</v>
      </c>
      <c r="H496" s="58">
        <v>108.252881189006</v>
      </c>
      <c r="J496" s="20"/>
      <c r="K496" s="20"/>
      <c r="L496" s="20"/>
      <c r="M496" s="20"/>
      <c r="N496" s="20">
        <v>129.66708697967385</v>
      </c>
      <c r="O496" s="50">
        <f t="shared" si="4"/>
        <v>-24.22402386258986</v>
      </c>
      <c r="P496" s="20"/>
      <c r="Q496" s="20"/>
      <c r="R496" s="20"/>
      <c r="S496" s="20"/>
      <c r="T496" s="20"/>
      <c r="U496" s="20"/>
      <c r="V496" s="20"/>
    </row>
    <row r="497" spans="1:22" s="14" customFormat="1" ht="9" customHeight="1" x14ac:dyDescent="0.15">
      <c r="A497" s="18" t="s">
        <v>32</v>
      </c>
      <c r="B497" s="58">
        <v>103.294664491137</v>
      </c>
      <c r="C497" s="58">
        <v>100.018108468265</v>
      </c>
      <c r="D497" s="58">
        <v>100.469370556996</v>
      </c>
      <c r="E497" s="58">
        <v>104.37895452551101</v>
      </c>
      <c r="F497" s="58">
        <v>105.07492097311</v>
      </c>
      <c r="G497" s="58">
        <v>102.48367297978101</v>
      </c>
      <c r="H497" s="58">
        <v>109.630795891133</v>
      </c>
      <c r="J497" s="20"/>
      <c r="K497" s="20"/>
      <c r="L497" s="20"/>
      <c r="M497" s="20"/>
      <c r="N497" s="20">
        <v>134.13109540212332</v>
      </c>
      <c r="O497" s="50">
        <f t="shared" si="4"/>
        <v>-30.836430910986323</v>
      </c>
      <c r="P497" s="20"/>
      <c r="Q497" s="20"/>
      <c r="R497" s="20"/>
      <c r="S497" s="20"/>
      <c r="T497" s="20"/>
      <c r="U497" s="20"/>
      <c r="V497" s="20"/>
    </row>
    <row r="498" spans="1:22" s="14" customFormat="1" ht="9" customHeight="1" x14ac:dyDescent="0.15">
      <c r="A498" s="21" t="s">
        <v>33</v>
      </c>
      <c r="B498" s="59">
        <v>102.052704708715</v>
      </c>
      <c r="C498" s="59">
        <v>100.534421174014</v>
      </c>
      <c r="D498" s="59">
        <v>154.41589433697999</v>
      </c>
      <c r="E498" s="59">
        <v>115.106014289218</v>
      </c>
      <c r="F498" s="59">
        <v>103.073869611023</v>
      </c>
      <c r="G498" s="59">
        <v>98.625347051413002</v>
      </c>
      <c r="H498" s="59">
        <v>97.031085892847997</v>
      </c>
      <c r="J498" s="20"/>
      <c r="K498" s="20"/>
      <c r="L498" s="20"/>
      <c r="M498" s="20"/>
      <c r="N498" s="20">
        <v>115.15544879658162</v>
      </c>
      <c r="O498" s="50">
        <f t="shared" si="4"/>
        <v>-13.102744087866625</v>
      </c>
      <c r="P498" s="20"/>
      <c r="Q498" s="20"/>
      <c r="R498" s="20"/>
      <c r="S498" s="20"/>
      <c r="T498" s="20"/>
      <c r="U498" s="20"/>
      <c r="V498" s="20"/>
    </row>
    <row r="499" spans="1:22" s="14" customFormat="1" ht="9" customHeight="1" x14ac:dyDescent="0.15">
      <c r="A499" s="18" t="s">
        <v>34</v>
      </c>
      <c r="B499" s="58">
        <v>100.972739033511</v>
      </c>
      <c r="C499" s="58">
        <v>99.395932330319994</v>
      </c>
      <c r="D499" s="58">
        <v>74.699725720488004</v>
      </c>
      <c r="E499" s="58">
        <v>113.495895659889</v>
      </c>
      <c r="F499" s="58">
        <v>109.759882919845</v>
      </c>
      <c r="G499" s="58">
        <v>99.666050315087006</v>
      </c>
      <c r="H499" s="58">
        <v>104.1715779119</v>
      </c>
      <c r="J499" s="20"/>
      <c r="K499" s="20"/>
      <c r="L499" s="20"/>
      <c r="M499" s="20"/>
      <c r="N499" s="20">
        <v>128.8524263655307</v>
      </c>
      <c r="O499" s="50">
        <f t="shared" si="4"/>
        <v>-27.879687332019699</v>
      </c>
      <c r="P499" s="20"/>
      <c r="Q499" s="20"/>
      <c r="R499" s="20"/>
      <c r="S499" s="20"/>
      <c r="T499" s="20"/>
      <c r="U499" s="20"/>
      <c r="V499" s="20"/>
    </row>
    <row r="500" spans="1:22" s="14" customFormat="1" ht="9" customHeight="1" x14ac:dyDescent="0.15">
      <c r="A500" s="18" t="s">
        <v>35</v>
      </c>
      <c r="B500" s="58">
        <v>108.020065569105</v>
      </c>
      <c r="C500" s="58">
        <v>109.014778525648</v>
      </c>
      <c r="D500" s="58">
        <v>110.811377728506</v>
      </c>
      <c r="E500" s="58">
        <v>124.593439900589</v>
      </c>
      <c r="F500" s="58">
        <v>112.923146664923</v>
      </c>
      <c r="G500" s="58">
        <v>111.735347560623</v>
      </c>
      <c r="H500" s="58">
        <v>116.79404869432</v>
      </c>
      <c r="J500" s="20"/>
      <c r="K500" s="20"/>
      <c r="L500" s="20"/>
      <c r="M500" s="20"/>
      <c r="N500" s="20">
        <v>142.04496255144426</v>
      </c>
      <c r="O500" s="50">
        <f t="shared" si="4"/>
        <v>-34.024896982339257</v>
      </c>
      <c r="P500" s="20"/>
      <c r="Q500" s="20"/>
      <c r="R500" s="20"/>
      <c r="S500" s="20"/>
      <c r="T500" s="20"/>
      <c r="U500" s="20"/>
      <c r="V500" s="20"/>
    </row>
    <row r="501" spans="1:22" s="14" customFormat="1" ht="9" customHeight="1" x14ac:dyDescent="0.15">
      <c r="A501" s="18" t="s">
        <v>36</v>
      </c>
      <c r="B501" s="58">
        <v>103.723874321602</v>
      </c>
      <c r="C501" s="58">
        <v>97.682347124749995</v>
      </c>
      <c r="D501" s="58">
        <v>151.11689400422699</v>
      </c>
      <c r="E501" s="58">
        <v>109.36227478368301</v>
      </c>
      <c r="F501" s="58">
        <v>109.27164876085</v>
      </c>
      <c r="G501" s="58">
        <v>106.025087912424</v>
      </c>
      <c r="H501" s="58">
        <v>111.675047320994</v>
      </c>
      <c r="J501" s="20"/>
      <c r="K501" s="20"/>
      <c r="L501" s="20"/>
      <c r="M501" s="20"/>
      <c r="N501" s="20">
        <v>135.53237592697911</v>
      </c>
      <c r="O501" s="50">
        <f t="shared" si="4"/>
        <v>-31.808501605377117</v>
      </c>
      <c r="P501" s="20"/>
      <c r="Q501" s="20"/>
      <c r="R501" s="20"/>
      <c r="S501" s="20"/>
      <c r="T501" s="20"/>
      <c r="U501" s="20"/>
      <c r="V501" s="20"/>
    </row>
    <row r="502" spans="1:22" s="14" customFormat="1" ht="9" customHeight="1" x14ac:dyDescent="0.15">
      <c r="A502" s="21" t="s">
        <v>37</v>
      </c>
      <c r="B502" s="59">
        <v>102.435618375229</v>
      </c>
      <c r="C502" s="59">
        <v>111.237179719518</v>
      </c>
      <c r="D502" s="59">
        <v>85.005739469267994</v>
      </c>
      <c r="E502" s="59">
        <v>95.718918897015996</v>
      </c>
      <c r="F502" s="59">
        <v>99.431870720046007</v>
      </c>
      <c r="G502" s="59">
        <v>105.482075142737</v>
      </c>
      <c r="H502" s="59">
        <v>100.003420157479</v>
      </c>
      <c r="J502" s="20"/>
      <c r="K502" s="20"/>
      <c r="L502" s="20"/>
      <c r="M502" s="20"/>
      <c r="N502" s="20">
        <v>126.54714137854927</v>
      </c>
      <c r="O502" s="50">
        <f t="shared" si="4"/>
        <v>-24.111523003320272</v>
      </c>
      <c r="P502" s="20"/>
      <c r="Q502" s="20"/>
      <c r="R502" s="20"/>
      <c r="S502" s="20"/>
      <c r="T502" s="20"/>
      <c r="U502" s="20"/>
      <c r="V502" s="20"/>
    </row>
    <row r="503" spans="1:22" s="14" customFormat="1" ht="9" customHeight="1" x14ac:dyDescent="0.15">
      <c r="A503" s="18" t="s">
        <v>38</v>
      </c>
      <c r="B503" s="58">
        <v>102.129476607843</v>
      </c>
      <c r="C503" s="58">
        <v>101.665517005537</v>
      </c>
      <c r="D503" s="58">
        <v>97.807253003572995</v>
      </c>
      <c r="E503" s="58">
        <v>107.748044873873</v>
      </c>
      <c r="F503" s="58">
        <v>96.943419061285994</v>
      </c>
      <c r="G503" s="58">
        <v>104.934743225117</v>
      </c>
      <c r="H503" s="58">
        <v>105.935235931092</v>
      </c>
      <c r="J503" s="20"/>
      <c r="K503" s="20"/>
      <c r="L503" s="20"/>
      <c r="M503" s="20"/>
      <c r="N503" s="20">
        <v>120.13866372231625</v>
      </c>
      <c r="O503" s="50">
        <f t="shared" si="4"/>
        <v>-18.009187114473249</v>
      </c>
      <c r="P503" s="20"/>
      <c r="Q503" s="20"/>
      <c r="R503" s="20"/>
      <c r="S503" s="20"/>
      <c r="T503" s="20"/>
      <c r="U503" s="20"/>
      <c r="V503" s="20"/>
    </row>
    <row r="504" spans="1:22" s="14" customFormat="1" ht="9" customHeight="1" x14ac:dyDescent="0.15">
      <c r="A504" s="18" t="s">
        <v>39</v>
      </c>
      <c r="B504" s="58">
        <v>101.718071861536</v>
      </c>
      <c r="C504" s="58">
        <v>101.873882584884</v>
      </c>
      <c r="D504" s="58">
        <v>99.169277937516995</v>
      </c>
      <c r="E504" s="58">
        <v>97.849589586343996</v>
      </c>
      <c r="F504" s="58">
        <v>99.351268505004995</v>
      </c>
      <c r="G504" s="58">
        <v>101.89000115801601</v>
      </c>
      <c r="H504" s="58">
        <v>106.46763592045301</v>
      </c>
      <c r="J504" s="20"/>
      <c r="K504" s="20"/>
      <c r="L504" s="20"/>
      <c r="M504" s="20"/>
      <c r="N504" s="20">
        <v>132.20300412068755</v>
      </c>
      <c r="O504" s="50">
        <f t="shared" si="4"/>
        <v>-30.484932259151549</v>
      </c>
      <c r="P504" s="20"/>
      <c r="Q504" s="20"/>
      <c r="R504" s="20"/>
      <c r="S504" s="20"/>
      <c r="T504" s="20"/>
      <c r="U504" s="20"/>
      <c r="V504" s="20"/>
    </row>
    <row r="505" spans="1:22" s="14" customFormat="1" ht="9" customHeight="1" x14ac:dyDescent="0.15">
      <c r="A505" s="18" t="s">
        <v>40</v>
      </c>
      <c r="B505" s="58">
        <v>101.66127121359401</v>
      </c>
      <c r="C505" s="58">
        <v>98.930041845830004</v>
      </c>
      <c r="D505" s="58">
        <v>103.7853845005</v>
      </c>
      <c r="E505" s="58">
        <v>113.259515052681</v>
      </c>
      <c r="F505" s="58">
        <v>96.958569588293997</v>
      </c>
      <c r="G505" s="58">
        <v>94.577486174623999</v>
      </c>
      <c r="H505" s="58">
        <v>103.257611543</v>
      </c>
      <c r="J505" s="20"/>
      <c r="K505" s="20"/>
      <c r="L505" s="20"/>
      <c r="M505" s="20"/>
      <c r="N505" s="20">
        <v>145.32487160416503</v>
      </c>
      <c r="O505" s="50">
        <f t="shared" si="4"/>
        <v>-43.66360039057102</v>
      </c>
      <c r="P505" s="20"/>
      <c r="Q505" s="20"/>
      <c r="R505" s="20"/>
      <c r="S505" s="20"/>
      <c r="T505" s="20"/>
      <c r="U505" s="20"/>
      <c r="V505" s="20"/>
    </row>
    <row r="506" spans="1:22" s="14" customFormat="1" ht="9" customHeight="1" x14ac:dyDescent="0.15">
      <c r="A506" s="21" t="s">
        <v>41</v>
      </c>
      <c r="B506" s="59">
        <v>101.1218756408</v>
      </c>
      <c r="C506" s="59">
        <v>122.603440144556</v>
      </c>
      <c r="D506" s="59">
        <v>93.610984030989997</v>
      </c>
      <c r="E506" s="59">
        <v>96.178472647988997</v>
      </c>
      <c r="F506" s="59">
        <v>103.260056518803</v>
      </c>
      <c r="G506" s="59">
        <v>99.962344081715003</v>
      </c>
      <c r="H506" s="59">
        <v>107.348901974789</v>
      </c>
      <c r="J506" s="20"/>
      <c r="K506" s="20"/>
      <c r="L506" s="20"/>
      <c r="M506" s="20"/>
      <c r="N506" s="20">
        <v>113.04522644383015</v>
      </c>
      <c r="O506" s="50">
        <f t="shared" si="4"/>
        <v>-11.923350803030146</v>
      </c>
      <c r="P506" s="20"/>
      <c r="Q506" s="20"/>
      <c r="R506" s="20"/>
      <c r="S506" s="20"/>
      <c r="T506" s="20"/>
      <c r="U506" s="20"/>
      <c r="V506" s="20"/>
    </row>
    <row r="507" spans="1:22" s="14" customFormat="1" ht="9" customHeight="1" x14ac:dyDescent="0.15">
      <c r="A507" s="18" t="s">
        <v>42</v>
      </c>
      <c r="B507" s="58">
        <v>103.23834850044599</v>
      </c>
      <c r="C507" s="58">
        <v>103.91698646376</v>
      </c>
      <c r="D507" s="58">
        <v>91.764708808001998</v>
      </c>
      <c r="E507" s="58">
        <v>112.19406882702999</v>
      </c>
      <c r="F507" s="58">
        <v>125.471568940243</v>
      </c>
      <c r="G507" s="58">
        <v>101.233459806255</v>
      </c>
      <c r="H507" s="58">
        <v>105.25932663804799</v>
      </c>
      <c r="J507" s="20"/>
      <c r="K507" s="20"/>
      <c r="L507" s="20"/>
      <c r="M507" s="20"/>
      <c r="N507" s="20">
        <v>112.02959057213928</v>
      </c>
      <c r="O507" s="50">
        <f t="shared" si="4"/>
        <v>-8.79124207169329</v>
      </c>
      <c r="P507" s="20"/>
      <c r="Q507" s="20"/>
      <c r="R507" s="20"/>
      <c r="S507" s="20"/>
      <c r="T507" s="20"/>
      <c r="U507" s="20"/>
      <c r="V507" s="20"/>
    </row>
    <row r="508" spans="1:22" s="14" customFormat="1" ht="9" customHeight="1" x14ac:dyDescent="0.15">
      <c r="A508" s="18" t="s">
        <v>43</v>
      </c>
      <c r="B508" s="58">
        <v>101.215872084616</v>
      </c>
      <c r="C508" s="58">
        <v>96.899729331399996</v>
      </c>
      <c r="D508" s="58">
        <v>92.698408827636001</v>
      </c>
      <c r="E508" s="58">
        <v>89.756283643195999</v>
      </c>
      <c r="F508" s="58">
        <v>93.407535257858001</v>
      </c>
      <c r="G508" s="58">
        <v>102.458767066024</v>
      </c>
      <c r="H508" s="58">
        <v>114.340865514003</v>
      </c>
      <c r="J508" s="20"/>
      <c r="K508" s="20"/>
      <c r="L508" s="20"/>
      <c r="M508" s="20"/>
      <c r="N508" s="20">
        <v>126.71434473982954</v>
      </c>
      <c r="O508" s="50">
        <f t="shared" si="4"/>
        <v>-25.498472655213547</v>
      </c>
      <c r="P508" s="20"/>
      <c r="Q508" s="20"/>
      <c r="R508" s="20"/>
      <c r="S508" s="20"/>
      <c r="T508" s="20"/>
      <c r="U508" s="20"/>
      <c r="V508" s="20"/>
    </row>
    <row r="509" spans="1:22" s="14" customFormat="1" ht="9" customHeight="1" x14ac:dyDescent="0.15">
      <c r="A509" s="18" t="s">
        <v>44</v>
      </c>
      <c r="B509" s="58">
        <v>103.38435129807399</v>
      </c>
      <c r="C509" s="58">
        <v>104.471501705189</v>
      </c>
      <c r="D509" s="58">
        <v>110.49946150822799</v>
      </c>
      <c r="E509" s="58">
        <v>97.377095570098007</v>
      </c>
      <c r="F509" s="58">
        <v>113.577865531542</v>
      </c>
      <c r="G509" s="58">
        <v>104.46326283833599</v>
      </c>
      <c r="H509" s="58">
        <v>112.81933771824001</v>
      </c>
      <c r="J509" s="20"/>
      <c r="K509" s="20"/>
      <c r="L509" s="20"/>
      <c r="M509" s="20"/>
      <c r="N509" s="20">
        <v>132.67228732749737</v>
      </c>
      <c r="O509" s="50">
        <f t="shared" si="4"/>
        <v>-29.287936029423378</v>
      </c>
      <c r="P509" s="20"/>
      <c r="Q509" s="20"/>
      <c r="R509" s="20"/>
      <c r="S509" s="20"/>
      <c r="T509" s="20"/>
      <c r="U509" s="20"/>
      <c r="V509" s="20"/>
    </row>
    <row r="510" spans="1:22" s="14" customFormat="1" ht="9" customHeight="1" x14ac:dyDescent="0.15">
      <c r="A510" s="21" t="s">
        <v>45</v>
      </c>
      <c r="B510" s="59">
        <v>106.951997315952</v>
      </c>
      <c r="C510" s="59">
        <v>99.287528931797993</v>
      </c>
      <c r="D510" s="59">
        <v>114.367506755017</v>
      </c>
      <c r="E510" s="59">
        <v>107.277384220345</v>
      </c>
      <c r="F510" s="59">
        <v>104.88440404092501</v>
      </c>
      <c r="G510" s="59">
        <v>119.18142682288401</v>
      </c>
      <c r="H510" s="59">
        <v>97.048713229841994</v>
      </c>
      <c r="J510" s="20"/>
      <c r="K510" s="20"/>
      <c r="L510" s="20"/>
      <c r="M510" s="20"/>
      <c r="N510" s="20">
        <v>134.02540384740803</v>
      </c>
      <c r="O510" s="50">
        <f t="shared" si="4"/>
        <v>-27.07340653145603</v>
      </c>
      <c r="P510" s="20"/>
      <c r="Q510" s="20"/>
      <c r="R510" s="20"/>
      <c r="S510" s="20"/>
      <c r="T510" s="20"/>
      <c r="U510" s="20"/>
      <c r="V510" s="20"/>
    </row>
    <row r="511" spans="1:22" s="5" customFormat="1" ht="12" customHeight="1" x14ac:dyDescent="0.2">
      <c r="A511" s="54" t="s">
        <v>70</v>
      </c>
      <c r="B511" s="2"/>
      <c r="C511" s="2"/>
      <c r="D511" s="2"/>
      <c r="E511" s="2"/>
      <c r="F511" s="2"/>
      <c r="G511" s="3"/>
      <c r="H511" s="6" t="s">
        <v>71</v>
      </c>
    </row>
    <row r="512" spans="1:22" s="5" customFormat="1" ht="12" customHeight="1" x14ac:dyDescent="0.2">
      <c r="A512" s="55" t="s">
        <v>72</v>
      </c>
      <c r="B512" s="2"/>
      <c r="C512" s="2"/>
      <c r="D512" s="2"/>
      <c r="E512" s="2"/>
      <c r="F512" s="2"/>
      <c r="G512" s="3"/>
      <c r="H512" s="6" t="s">
        <v>3</v>
      </c>
    </row>
    <row r="513" spans="1:22" s="5" customFormat="1" ht="12" customHeight="1" x14ac:dyDescent="0.2">
      <c r="A513" s="54" t="s">
        <v>78</v>
      </c>
      <c r="B513" s="2"/>
      <c r="C513" s="2"/>
      <c r="D513" s="2"/>
      <c r="E513" s="2"/>
      <c r="F513" s="2"/>
      <c r="G513" s="3"/>
      <c r="H513" s="3"/>
    </row>
    <row r="514" spans="1:22" s="5" customFormat="1" ht="12" customHeight="1" x14ac:dyDescent="0.2">
      <c r="A514" s="56" t="s">
        <v>73</v>
      </c>
      <c r="B514" s="2"/>
      <c r="C514" s="2"/>
      <c r="D514" s="2"/>
      <c r="E514" s="2"/>
      <c r="F514" s="2"/>
      <c r="G514" s="3"/>
      <c r="H514" s="3"/>
    </row>
    <row r="515" spans="1:22" ht="3" customHeight="1" x14ac:dyDescent="0.25">
      <c r="A515" s="8"/>
      <c r="B515" s="8"/>
      <c r="C515" s="8"/>
      <c r="D515" s="8"/>
      <c r="E515" s="8"/>
      <c r="F515" s="8"/>
      <c r="G515" s="8"/>
      <c r="H515" s="8"/>
      <c r="I515" s="9"/>
      <c r="J515" s="9"/>
      <c r="K515" s="9"/>
      <c r="L515" s="9"/>
      <c r="M515" s="9"/>
    </row>
    <row r="516" spans="1:22" ht="3" customHeight="1" x14ac:dyDescent="0.25">
      <c r="A516" s="9"/>
      <c r="B516" s="9"/>
      <c r="C516" s="9"/>
      <c r="D516" s="9"/>
      <c r="E516" s="9"/>
      <c r="F516" s="9"/>
      <c r="G516" s="9"/>
      <c r="H516" s="9"/>
    </row>
    <row r="517" spans="1:22" s="11" customFormat="1" ht="8.65" customHeight="1" x14ac:dyDescent="0.25">
      <c r="A517" s="200" t="s">
        <v>5</v>
      </c>
      <c r="B517" s="199" t="s">
        <v>6</v>
      </c>
      <c r="C517" s="199" t="s">
        <v>7</v>
      </c>
      <c r="D517" s="199" t="s">
        <v>8</v>
      </c>
      <c r="E517" s="199" t="s">
        <v>9</v>
      </c>
      <c r="F517" s="199" t="s">
        <v>10</v>
      </c>
      <c r="G517" s="199" t="s">
        <v>11</v>
      </c>
      <c r="H517" s="199" t="s">
        <v>12</v>
      </c>
    </row>
    <row r="518" spans="1:22" s="11" customFormat="1" ht="8.65" customHeight="1" x14ac:dyDescent="0.25">
      <c r="A518" s="200"/>
      <c r="B518" s="199"/>
      <c r="C518" s="199"/>
      <c r="D518" s="199"/>
      <c r="E518" s="199"/>
      <c r="F518" s="199"/>
      <c r="G518" s="199"/>
      <c r="H518" s="199"/>
    </row>
    <row r="519" spans="1:22" s="11" customFormat="1" ht="8.65" customHeight="1" x14ac:dyDescent="0.25">
      <c r="A519" s="200"/>
      <c r="B519" s="199"/>
      <c r="C519" s="199"/>
      <c r="D519" s="199"/>
      <c r="E519" s="199"/>
      <c r="F519" s="199"/>
      <c r="G519" s="199"/>
      <c r="H519" s="199"/>
    </row>
    <row r="520" spans="1:22" s="11" customFormat="1" ht="8.65" customHeight="1" x14ac:dyDescent="0.25">
      <c r="A520" s="200"/>
      <c r="B520" s="199"/>
      <c r="C520" s="199"/>
      <c r="D520" s="199"/>
      <c r="E520" s="199"/>
      <c r="F520" s="199"/>
      <c r="G520" s="199"/>
      <c r="H520" s="199"/>
    </row>
    <row r="521" spans="1:22" s="11" customFormat="1" ht="8.65" customHeight="1" x14ac:dyDescent="0.25">
      <c r="A521" s="200"/>
      <c r="B521" s="199"/>
      <c r="C521" s="199"/>
      <c r="D521" s="199"/>
      <c r="E521" s="199"/>
      <c r="F521" s="199"/>
      <c r="G521" s="199"/>
      <c r="H521" s="199"/>
    </row>
    <row r="522" spans="1:22" s="11" customFormat="1" ht="8.65" customHeight="1" x14ac:dyDescent="0.25">
      <c r="A522" s="200"/>
      <c r="B522" s="199"/>
      <c r="C522" s="199"/>
      <c r="D522" s="199"/>
      <c r="E522" s="199"/>
      <c r="F522" s="199"/>
      <c r="G522" s="199"/>
      <c r="H522" s="199"/>
    </row>
    <row r="523" spans="1:22" ht="3" customHeight="1" x14ac:dyDescent="0.25">
      <c r="A523" s="8"/>
      <c r="B523" s="8"/>
      <c r="C523" s="8"/>
      <c r="D523" s="8"/>
      <c r="E523" s="8"/>
      <c r="F523" s="8"/>
      <c r="G523" s="8"/>
      <c r="H523" s="8"/>
    </row>
    <row r="524" spans="1:22" s="25" customFormat="1" ht="3" customHeight="1" x14ac:dyDescent="0.15">
      <c r="A524" s="23"/>
      <c r="B524" s="60"/>
      <c r="C524" s="60"/>
      <c r="D524" s="60"/>
      <c r="E524" s="60"/>
      <c r="F524" s="60"/>
      <c r="G524" s="60"/>
      <c r="H524" s="60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</row>
    <row r="525" spans="1:22" s="25" customFormat="1" ht="9" customHeight="1" x14ac:dyDescent="0.15">
      <c r="A525" s="37" t="s">
        <v>46</v>
      </c>
      <c r="B525" s="62"/>
      <c r="C525" s="64"/>
      <c r="D525" s="64"/>
      <c r="E525" s="64"/>
      <c r="F525" s="64"/>
      <c r="G525" s="64"/>
      <c r="H525" s="64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</row>
    <row r="526" spans="1:22" s="25" customFormat="1" ht="9" customHeight="1" x14ac:dyDescent="0.15">
      <c r="A526" s="15" t="s">
        <v>13</v>
      </c>
      <c r="B526" s="57">
        <v>105.936665823116</v>
      </c>
      <c r="C526" s="57">
        <v>105.92732380512101</v>
      </c>
      <c r="D526" s="57">
        <v>93.763605199329007</v>
      </c>
      <c r="E526" s="57">
        <v>109.950895354436</v>
      </c>
      <c r="F526" s="57">
        <v>105.20574473175</v>
      </c>
      <c r="G526" s="57">
        <v>107.141409936963</v>
      </c>
      <c r="H526" s="57">
        <v>111.196380753165</v>
      </c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</row>
    <row r="527" spans="1:22" s="25" customFormat="1" ht="3.95" customHeight="1" x14ac:dyDescent="0.15">
      <c r="A527" s="15"/>
      <c r="D527" s="57"/>
      <c r="E527" s="57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</row>
    <row r="528" spans="1:22" s="25" customFormat="1" ht="9" customHeight="1" x14ac:dyDescent="0.15">
      <c r="A528" s="18" t="s">
        <v>14</v>
      </c>
      <c r="B528" s="58">
        <v>114.671237104632</v>
      </c>
      <c r="C528" s="58">
        <v>110.13789569264</v>
      </c>
      <c r="D528" s="58">
        <v>82.546367185720001</v>
      </c>
      <c r="E528" s="58">
        <v>117.947321486428</v>
      </c>
      <c r="F528" s="58">
        <v>105.48457780091</v>
      </c>
      <c r="G528" s="58">
        <v>128.73756074673199</v>
      </c>
      <c r="H528" s="58">
        <v>125.009719513478</v>
      </c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</row>
    <row r="529" spans="1:22" s="25" customFormat="1" ht="9" customHeight="1" x14ac:dyDescent="0.15">
      <c r="A529" s="18" t="s">
        <v>15</v>
      </c>
      <c r="B529" s="58">
        <v>108.68116394985201</v>
      </c>
      <c r="C529" s="58">
        <v>104.78462907606399</v>
      </c>
      <c r="D529" s="58">
        <v>114.752091539335</v>
      </c>
      <c r="E529" s="58">
        <v>111.358225155</v>
      </c>
      <c r="F529" s="58">
        <v>102.33127963370001</v>
      </c>
      <c r="G529" s="58">
        <v>118.86086127937099</v>
      </c>
      <c r="H529" s="58">
        <v>107.085659104755</v>
      </c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</row>
    <row r="530" spans="1:22" s="25" customFormat="1" ht="9" customHeight="1" x14ac:dyDescent="0.15">
      <c r="A530" s="18" t="s">
        <v>16</v>
      </c>
      <c r="B530" s="58">
        <v>113.10027353077</v>
      </c>
      <c r="C530" s="58">
        <v>130.925976685829</v>
      </c>
      <c r="D530" s="58">
        <v>111.13793203645599</v>
      </c>
      <c r="E530" s="58">
        <v>116.037953278251</v>
      </c>
      <c r="F530" s="58">
        <v>134.59719013617899</v>
      </c>
      <c r="G530" s="58">
        <v>104.26659650006199</v>
      </c>
      <c r="H530" s="58">
        <v>117.775201560322</v>
      </c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</row>
    <row r="531" spans="1:22" s="25" customFormat="1" ht="9" customHeight="1" x14ac:dyDescent="0.15">
      <c r="A531" s="21" t="s">
        <v>17</v>
      </c>
      <c r="B531" s="59">
        <v>88.580506763318994</v>
      </c>
      <c r="C531" s="59">
        <v>121.711484261709</v>
      </c>
      <c r="D531" s="59">
        <v>87.600319197277003</v>
      </c>
      <c r="E531" s="59">
        <v>98.362062282398995</v>
      </c>
      <c r="F531" s="59">
        <v>73.636462045884002</v>
      </c>
      <c r="G531" s="59">
        <v>96.080339242791993</v>
      </c>
      <c r="H531" s="59">
        <v>132.58430250308899</v>
      </c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</row>
    <row r="532" spans="1:22" s="25" customFormat="1" ht="9" customHeight="1" x14ac:dyDescent="0.15">
      <c r="A532" s="18" t="s">
        <v>18</v>
      </c>
      <c r="B532" s="58">
        <v>106.622560067211</v>
      </c>
      <c r="C532" s="58">
        <v>103.165666252565</v>
      </c>
      <c r="D532" s="58">
        <v>84.380894851026994</v>
      </c>
      <c r="E532" s="58">
        <v>114.083782938025</v>
      </c>
      <c r="F532" s="58">
        <v>117.63313981183801</v>
      </c>
      <c r="G532" s="58">
        <v>108.168619435531</v>
      </c>
      <c r="H532" s="58">
        <v>111.30131896137701</v>
      </c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</row>
    <row r="533" spans="1:22" s="25" customFormat="1" ht="9" customHeight="1" x14ac:dyDescent="0.15">
      <c r="A533" s="18" t="s">
        <v>19</v>
      </c>
      <c r="B533" s="58">
        <v>104.30452167075001</v>
      </c>
      <c r="C533" s="58">
        <v>99.422682736640994</v>
      </c>
      <c r="D533" s="58">
        <v>80.121379818435997</v>
      </c>
      <c r="E533" s="58">
        <v>129.308221712088</v>
      </c>
      <c r="F533" s="58">
        <v>89.019446026145005</v>
      </c>
      <c r="G533" s="58">
        <v>102.173693603432</v>
      </c>
      <c r="H533" s="58">
        <v>106.215356666137</v>
      </c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</row>
    <row r="534" spans="1:22" s="25" customFormat="1" ht="9" customHeight="1" x14ac:dyDescent="0.15">
      <c r="A534" s="18" t="s">
        <v>20</v>
      </c>
      <c r="B534" s="58">
        <v>103.39533033042601</v>
      </c>
      <c r="C534" s="58">
        <v>94.883513764734005</v>
      </c>
      <c r="D534" s="58">
        <v>80.508977138508996</v>
      </c>
      <c r="E534" s="58">
        <v>107.257495098989</v>
      </c>
      <c r="F534" s="58">
        <v>107.693772263151</v>
      </c>
      <c r="G534" s="58">
        <v>102.587358961932</v>
      </c>
      <c r="H534" s="58">
        <v>136.36426466557299</v>
      </c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</row>
    <row r="535" spans="1:22" s="25" customFormat="1" ht="9" customHeight="1" x14ac:dyDescent="0.15">
      <c r="A535" s="21" t="s">
        <v>21</v>
      </c>
      <c r="B535" s="59">
        <v>108.16673453390401</v>
      </c>
      <c r="C535" s="59">
        <v>112.3192521981</v>
      </c>
      <c r="D535" s="59">
        <v>83.132887707671998</v>
      </c>
      <c r="E535" s="59">
        <v>108.006488438643</v>
      </c>
      <c r="F535" s="59">
        <v>117.19516413234101</v>
      </c>
      <c r="G535" s="59">
        <v>110.51404463954999</v>
      </c>
      <c r="H535" s="59">
        <v>115.462060105364</v>
      </c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</row>
    <row r="536" spans="1:22" s="25" customFormat="1" ht="9" customHeight="1" x14ac:dyDescent="0.15">
      <c r="A536" s="18" t="s">
        <v>22</v>
      </c>
      <c r="B536" s="58">
        <v>106.115595378392</v>
      </c>
      <c r="C536" s="58">
        <v>99.339535467146007</v>
      </c>
      <c r="D536" s="58">
        <v>106.840022611645</v>
      </c>
      <c r="E536" s="58">
        <v>105.051719355199</v>
      </c>
      <c r="F536" s="58">
        <v>98.018394608425993</v>
      </c>
      <c r="G536" s="58">
        <v>95.594694501516997</v>
      </c>
      <c r="H536" s="58">
        <v>97.538006375245004</v>
      </c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</row>
    <row r="537" spans="1:22" s="25" customFormat="1" ht="9" customHeight="1" x14ac:dyDescent="0.15">
      <c r="A537" s="18" t="s">
        <v>23</v>
      </c>
      <c r="B537" s="58">
        <v>103.14020454771099</v>
      </c>
      <c r="C537" s="58">
        <v>100.25929372402</v>
      </c>
      <c r="D537" s="58">
        <v>101.03219462737199</v>
      </c>
      <c r="E537" s="58">
        <v>108.18077688597501</v>
      </c>
      <c r="F537" s="58">
        <v>101.990657283799</v>
      </c>
      <c r="G537" s="58">
        <v>98.467200184994994</v>
      </c>
      <c r="H537" s="58">
        <v>111.594021674331</v>
      </c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</row>
    <row r="538" spans="1:22" s="25" customFormat="1" ht="9" customHeight="1" x14ac:dyDescent="0.15">
      <c r="A538" s="18" t="s">
        <v>24</v>
      </c>
      <c r="B538" s="58">
        <v>111.208997412965</v>
      </c>
      <c r="C538" s="58">
        <v>98.204096769844995</v>
      </c>
      <c r="D538" s="58">
        <v>93.783032220251997</v>
      </c>
      <c r="E538" s="58">
        <v>108.212077697678</v>
      </c>
      <c r="F538" s="58">
        <v>100.41532465895099</v>
      </c>
      <c r="G538" s="58">
        <v>129.479428493288</v>
      </c>
      <c r="H538" s="58">
        <v>108.985637952839</v>
      </c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</row>
    <row r="539" spans="1:22" s="25" customFormat="1" ht="9" customHeight="1" x14ac:dyDescent="0.15">
      <c r="A539" s="21" t="s">
        <v>25</v>
      </c>
      <c r="B539" s="59">
        <v>106.038507741586</v>
      </c>
      <c r="C539" s="59">
        <v>104.83856244105201</v>
      </c>
      <c r="D539" s="59">
        <v>84.518637031826003</v>
      </c>
      <c r="E539" s="59">
        <v>108.857323939259</v>
      </c>
      <c r="F539" s="59">
        <v>103.708874302414</v>
      </c>
      <c r="G539" s="59">
        <v>95.583264242214</v>
      </c>
      <c r="H539" s="59">
        <v>110.906579214563</v>
      </c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</row>
    <row r="540" spans="1:22" s="25" customFormat="1" ht="9" customHeight="1" x14ac:dyDescent="0.15">
      <c r="A540" s="18" t="s">
        <v>26</v>
      </c>
      <c r="B540" s="58">
        <v>109.783774908195</v>
      </c>
      <c r="C540" s="58">
        <v>98.447867424682002</v>
      </c>
      <c r="D540" s="58">
        <v>121.365032641974</v>
      </c>
      <c r="E540" s="58">
        <v>102.082574940266</v>
      </c>
      <c r="F540" s="58">
        <v>143.02999626287499</v>
      </c>
      <c r="G540" s="58">
        <v>105.416970766416</v>
      </c>
      <c r="H540" s="58">
        <v>106.291134757712</v>
      </c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</row>
    <row r="541" spans="1:22" s="25" customFormat="1" ht="9" customHeight="1" x14ac:dyDescent="0.15">
      <c r="A541" s="18" t="s">
        <v>27</v>
      </c>
      <c r="B541" s="58">
        <v>108.747815768724</v>
      </c>
      <c r="C541" s="58">
        <v>108.421605824522</v>
      </c>
      <c r="D541" s="58">
        <v>97.833258300984994</v>
      </c>
      <c r="E541" s="58">
        <v>112.06224593086699</v>
      </c>
      <c r="F541" s="58">
        <v>107.15017561315</v>
      </c>
      <c r="G541" s="58">
        <v>117.45271993344301</v>
      </c>
      <c r="H541" s="58">
        <v>119.75444964997099</v>
      </c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</row>
    <row r="542" spans="1:22" s="25" customFormat="1" ht="9" customHeight="1" x14ac:dyDescent="0.15">
      <c r="A542" s="18" t="s">
        <v>28</v>
      </c>
      <c r="B542" s="58">
        <v>105.37431217963901</v>
      </c>
      <c r="C542" s="58">
        <v>107.469587587326</v>
      </c>
      <c r="D542" s="58">
        <v>95.772295113930994</v>
      </c>
      <c r="E542" s="58">
        <v>113.369470510714</v>
      </c>
      <c r="F542" s="58">
        <v>96.998039830864002</v>
      </c>
      <c r="G542" s="58">
        <v>98.070192422277003</v>
      </c>
      <c r="H542" s="58">
        <v>116.746496998471</v>
      </c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</row>
    <row r="543" spans="1:22" s="25" customFormat="1" ht="9" customHeight="1" x14ac:dyDescent="0.15">
      <c r="A543" s="21" t="s">
        <v>29</v>
      </c>
      <c r="B543" s="59">
        <v>108.95813377748</v>
      </c>
      <c r="C543" s="59">
        <v>108.32260895734601</v>
      </c>
      <c r="D543" s="59">
        <v>76.649637765609995</v>
      </c>
      <c r="E543" s="59">
        <v>108.319554093147</v>
      </c>
      <c r="F543" s="59">
        <v>125.068856561057</v>
      </c>
      <c r="G543" s="59">
        <v>99.355004025732995</v>
      </c>
      <c r="H543" s="59">
        <v>119.42102952560801</v>
      </c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</row>
    <row r="544" spans="1:22" s="25" customFormat="1" ht="9" customHeight="1" x14ac:dyDescent="0.15">
      <c r="A544" s="18" t="s">
        <v>30</v>
      </c>
      <c r="B544" s="58">
        <v>102.386334508825</v>
      </c>
      <c r="C544" s="58">
        <v>88.909564244452</v>
      </c>
      <c r="D544" s="58">
        <v>93.118746254563007</v>
      </c>
      <c r="E544" s="58">
        <v>111.22705263735</v>
      </c>
      <c r="F544" s="58">
        <v>90.701885096321007</v>
      </c>
      <c r="G544" s="58">
        <v>103.480051901607</v>
      </c>
      <c r="H544" s="58">
        <v>101.61208655331301</v>
      </c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</row>
    <row r="545" spans="1:22" s="25" customFormat="1" ht="9" customHeight="1" x14ac:dyDescent="0.15">
      <c r="A545" s="18" t="s">
        <v>31</v>
      </c>
      <c r="B545" s="58">
        <v>110.86217408843299</v>
      </c>
      <c r="C545" s="58">
        <v>91.292923626656005</v>
      </c>
      <c r="D545" s="58">
        <v>117.328248357462</v>
      </c>
      <c r="E545" s="58">
        <v>208.02384343651099</v>
      </c>
      <c r="F545" s="58">
        <v>108.617140238875</v>
      </c>
      <c r="G545" s="58">
        <v>103.592985269107</v>
      </c>
      <c r="H545" s="58">
        <v>118.290272439353</v>
      </c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</row>
    <row r="546" spans="1:22" s="25" customFormat="1" ht="9" customHeight="1" x14ac:dyDescent="0.15">
      <c r="A546" s="18" t="s">
        <v>32</v>
      </c>
      <c r="B546" s="58">
        <v>108.381063286021</v>
      </c>
      <c r="C546" s="58">
        <v>92.785659261423007</v>
      </c>
      <c r="D546" s="58">
        <v>106.08644879696401</v>
      </c>
      <c r="E546" s="58">
        <v>112.87520611492801</v>
      </c>
      <c r="F546" s="58">
        <v>121.899624330926</v>
      </c>
      <c r="G546" s="58">
        <v>106.567867166269</v>
      </c>
      <c r="H546" s="58">
        <v>102.694417988209</v>
      </c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</row>
    <row r="547" spans="1:22" s="25" customFormat="1" ht="9" customHeight="1" x14ac:dyDescent="0.15">
      <c r="A547" s="21" t="s">
        <v>33</v>
      </c>
      <c r="B547" s="59">
        <v>106.106146428532</v>
      </c>
      <c r="C547" s="59">
        <v>99.649316694212999</v>
      </c>
      <c r="D547" s="59">
        <v>167.828167970462</v>
      </c>
      <c r="E547" s="59">
        <v>115.63721485452101</v>
      </c>
      <c r="F547" s="59">
        <v>109.691233658873</v>
      </c>
      <c r="G547" s="59">
        <v>96.547863716072996</v>
      </c>
      <c r="H547" s="59">
        <v>97.662325686528007</v>
      </c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</row>
    <row r="548" spans="1:22" s="25" customFormat="1" ht="9" customHeight="1" x14ac:dyDescent="0.15">
      <c r="A548" s="18" t="s">
        <v>34</v>
      </c>
      <c r="B548" s="58">
        <v>103.888388617006</v>
      </c>
      <c r="C548" s="58">
        <v>108.558970237644</v>
      </c>
      <c r="D548" s="58">
        <v>68.830857570416001</v>
      </c>
      <c r="E548" s="58">
        <v>105.760126969876</v>
      </c>
      <c r="F548" s="58">
        <v>120.810878121589</v>
      </c>
      <c r="G548" s="58">
        <v>101.68495066266399</v>
      </c>
      <c r="H548" s="58">
        <v>109.34117397101799</v>
      </c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</row>
    <row r="549" spans="1:22" s="25" customFormat="1" ht="9" customHeight="1" x14ac:dyDescent="0.15">
      <c r="A549" s="18" t="s">
        <v>35</v>
      </c>
      <c r="B549" s="58">
        <v>115.577380346409</v>
      </c>
      <c r="C549" s="58">
        <v>115.552014365354</v>
      </c>
      <c r="D549" s="58">
        <v>90.032925509666995</v>
      </c>
      <c r="E549" s="58">
        <v>129.193361341394</v>
      </c>
      <c r="F549" s="58">
        <v>119.929359789863</v>
      </c>
      <c r="G549" s="58">
        <v>120.73493051002001</v>
      </c>
      <c r="H549" s="58">
        <v>140.627364976145</v>
      </c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</row>
    <row r="550" spans="1:22" s="25" customFormat="1" ht="9" customHeight="1" x14ac:dyDescent="0.15">
      <c r="A550" s="18" t="s">
        <v>36</v>
      </c>
      <c r="B550" s="58">
        <v>108.98449344500401</v>
      </c>
      <c r="C550" s="58">
        <v>99.523076790999994</v>
      </c>
      <c r="D550" s="58">
        <v>156.88147300766701</v>
      </c>
      <c r="E550" s="58">
        <v>118.499709945116</v>
      </c>
      <c r="F550" s="58">
        <v>99.976972127194003</v>
      </c>
      <c r="G550" s="58">
        <v>108.30876497387</v>
      </c>
      <c r="H550" s="58">
        <v>115.21971176560599</v>
      </c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</row>
    <row r="551" spans="1:22" s="25" customFormat="1" ht="9" customHeight="1" x14ac:dyDescent="0.15">
      <c r="A551" s="21" t="s">
        <v>37</v>
      </c>
      <c r="B551" s="59">
        <v>107.231843223146</v>
      </c>
      <c r="C551" s="59">
        <v>110.549511430181</v>
      </c>
      <c r="D551" s="59">
        <v>93.082427907254996</v>
      </c>
      <c r="E551" s="59">
        <v>102.869789861321</v>
      </c>
      <c r="F551" s="59">
        <v>109.97956937569499</v>
      </c>
      <c r="G551" s="59">
        <v>108.066178964028</v>
      </c>
      <c r="H551" s="59">
        <v>111.465596593692</v>
      </c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</row>
    <row r="552" spans="1:22" s="25" customFormat="1" ht="9" customHeight="1" x14ac:dyDescent="0.15">
      <c r="A552" s="18" t="s">
        <v>38</v>
      </c>
      <c r="B552" s="58">
        <v>108.323062897361</v>
      </c>
      <c r="C552" s="58">
        <v>115.54088860969399</v>
      </c>
      <c r="D552" s="58">
        <v>133.38613111436101</v>
      </c>
      <c r="E552" s="58">
        <v>109.677258284158</v>
      </c>
      <c r="F552" s="58">
        <v>100.939204016848</v>
      </c>
      <c r="G552" s="58">
        <v>111.943797165877</v>
      </c>
      <c r="H552" s="58">
        <v>110.03937205916</v>
      </c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</row>
    <row r="553" spans="1:22" s="25" customFormat="1" ht="9" customHeight="1" x14ac:dyDescent="0.15">
      <c r="A553" s="18" t="s">
        <v>39</v>
      </c>
      <c r="B553" s="58">
        <v>105.326505609154</v>
      </c>
      <c r="C553" s="58">
        <v>111.78414003859599</v>
      </c>
      <c r="D553" s="58">
        <v>120.69392214472801</v>
      </c>
      <c r="E553" s="58">
        <v>103.264566045363</v>
      </c>
      <c r="F553" s="58">
        <v>95.553187955515</v>
      </c>
      <c r="G553" s="58">
        <v>105.10502926812001</v>
      </c>
      <c r="H553" s="58">
        <v>106.94035363159099</v>
      </c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</row>
    <row r="554" spans="1:22" s="25" customFormat="1" ht="9" customHeight="1" x14ac:dyDescent="0.15">
      <c r="A554" s="18" t="s">
        <v>40</v>
      </c>
      <c r="B554" s="58">
        <v>100.982566630615</v>
      </c>
      <c r="C554" s="58">
        <v>100.95087641082</v>
      </c>
      <c r="D554" s="58">
        <v>103.230260255491</v>
      </c>
      <c r="E554" s="58">
        <v>114.73938287052999</v>
      </c>
      <c r="F554" s="58">
        <v>91.889765728005997</v>
      </c>
      <c r="G554" s="58">
        <v>82.960588210888005</v>
      </c>
      <c r="H554" s="58">
        <v>110.909030449124</v>
      </c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</row>
    <row r="555" spans="1:22" s="25" customFormat="1" ht="9" customHeight="1" x14ac:dyDescent="0.15">
      <c r="A555" s="21" t="s">
        <v>41</v>
      </c>
      <c r="B555" s="59">
        <v>103.670687932901</v>
      </c>
      <c r="C555" s="59">
        <v>111.59121521520601</v>
      </c>
      <c r="D555" s="59">
        <v>79.655878838004</v>
      </c>
      <c r="E555" s="59">
        <v>106.70068730929199</v>
      </c>
      <c r="F555" s="59">
        <v>104.277044095593</v>
      </c>
      <c r="G555" s="59">
        <v>102.810527831198</v>
      </c>
      <c r="H555" s="59">
        <v>111.567374597606</v>
      </c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</row>
    <row r="556" spans="1:22" s="25" customFormat="1" ht="9" customHeight="1" x14ac:dyDescent="0.15">
      <c r="A556" s="18" t="s">
        <v>42</v>
      </c>
      <c r="B556" s="58">
        <v>110.211808795591</v>
      </c>
      <c r="C556" s="58">
        <v>104.232724930823</v>
      </c>
      <c r="D556" s="58">
        <v>85.754110060852</v>
      </c>
      <c r="E556" s="58">
        <v>114.176691660065</v>
      </c>
      <c r="F556" s="58">
        <v>183.638831855826</v>
      </c>
      <c r="G556" s="58">
        <v>103.520315630696</v>
      </c>
      <c r="H556" s="58">
        <v>112.527189269037</v>
      </c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</row>
    <row r="557" spans="1:22" s="25" customFormat="1" ht="9" customHeight="1" x14ac:dyDescent="0.15">
      <c r="A557" s="18" t="s">
        <v>43</v>
      </c>
      <c r="B557" s="58">
        <v>102.895733449342</v>
      </c>
      <c r="C557" s="58">
        <v>102.091197691438</v>
      </c>
      <c r="D557" s="58">
        <v>87.332080183558006</v>
      </c>
      <c r="E557" s="58">
        <v>99.312408135743993</v>
      </c>
      <c r="F557" s="58">
        <v>90.376347571317993</v>
      </c>
      <c r="G557" s="58">
        <v>99.067482383986004</v>
      </c>
      <c r="H557" s="58">
        <v>130.28717125724</v>
      </c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</row>
    <row r="558" spans="1:22" s="25" customFormat="1" ht="9" customHeight="1" x14ac:dyDescent="0.15">
      <c r="A558" s="18" t="s">
        <v>44</v>
      </c>
      <c r="B558" s="58">
        <v>107.61529925284999</v>
      </c>
      <c r="C558" s="58">
        <v>105.20641106115499</v>
      </c>
      <c r="D558" s="58">
        <v>110.860435044356</v>
      </c>
      <c r="E558" s="58">
        <v>104.15843021902801</v>
      </c>
      <c r="F558" s="58">
        <v>107.208967116004</v>
      </c>
      <c r="G558" s="58">
        <v>113.073332298555</v>
      </c>
      <c r="H558" s="58">
        <v>131.09327917012101</v>
      </c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</row>
    <row r="559" spans="1:22" s="25" customFormat="1" ht="9" customHeight="1" x14ac:dyDescent="0.15">
      <c r="A559" s="21" t="s">
        <v>45</v>
      </c>
      <c r="B559" s="59">
        <v>108.421980167779</v>
      </c>
      <c r="C559" s="59">
        <v>96.062504128442995</v>
      </c>
      <c r="D559" s="59">
        <v>114.96572751879</v>
      </c>
      <c r="E559" s="59">
        <v>96.905463508324004</v>
      </c>
      <c r="F559" s="59">
        <v>103.37954428029801</v>
      </c>
      <c r="G559" s="59">
        <v>126.56426898067301</v>
      </c>
      <c r="H559" s="59">
        <v>98.287108295682998</v>
      </c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</row>
    <row r="560" spans="1:22" s="25" customFormat="1" ht="9" customHeight="1" x14ac:dyDescent="0.15">
      <c r="A560" s="37"/>
      <c r="B560" s="62"/>
      <c r="C560" s="64"/>
      <c r="D560" s="64"/>
      <c r="E560" s="64"/>
      <c r="F560" s="64"/>
      <c r="G560" s="64"/>
      <c r="H560" s="64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</row>
    <row r="561" spans="1:22" s="25" customFormat="1" ht="9" customHeight="1" x14ac:dyDescent="0.15">
      <c r="A561" s="37" t="s">
        <v>47</v>
      </c>
      <c r="B561" s="62"/>
      <c r="C561" s="64"/>
      <c r="D561" s="64"/>
      <c r="E561" s="64"/>
      <c r="F561" s="64"/>
      <c r="G561" s="57"/>
      <c r="H561" s="64"/>
      <c r="I561" s="14"/>
      <c r="J561" s="14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</row>
    <row r="562" spans="1:22" s="25" customFormat="1" ht="9" customHeight="1" x14ac:dyDescent="0.15">
      <c r="A562" s="15" t="s">
        <v>13</v>
      </c>
      <c r="B562" s="57">
        <v>108.822852194454</v>
      </c>
      <c r="C562" s="57">
        <v>109.657781130595</v>
      </c>
      <c r="D562" s="57">
        <v>89.702927779568</v>
      </c>
      <c r="E562" s="57">
        <v>110.085720614274</v>
      </c>
      <c r="F562" s="57">
        <v>107.16876490188901</v>
      </c>
      <c r="G562" s="57">
        <v>108.815970258742</v>
      </c>
      <c r="H562" s="57">
        <v>113.844686434984</v>
      </c>
      <c r="I562" s="17"/>
      <c r="J562" s="50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</row>
    <row r="563" spans="1:22" s="25" customFormat="1" ht="3.95" customHeight="1" x14ac:dyDescent="0.15">
      <c r="A563" s="15"/>
      <c r="B563" s="17"/>
      <c r="I563" s="17"/>
      <c r="J563" s="50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</row>
    <row r="564" spans="1:22" s="25" customFormat="1" ht="9" customHeight="1" x14ac:dyDescent="0.15">
      <c r="A564" s="18" t="s">
        <v>14</v>
      </c>
      <c r="B564" s="58">
        <v>125.113118675262</v>
      </c>
      <c r="C564" s="58">
        <v>113.688535795913</v>
      </c>
      <c r="D564" s="58">
        <v>76.141723236977001</v>
      </c>
      <c r="E564" s="58">
        <v>117.343379237778</v>
      </c>
      <c r="F564" s="58">
        <v>118.367393465034</v>
      </c>
      <c r="G564" s="58">
        <v>134.46519700917801</v>
      </c>
      <c r="H564" s="58">
        <v>172.52148250631399</v>
      </c>
      <c r="I564" s="14"/>
      <c r="J564" s="20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</row>
    <row r="565" spans="1:22" s="25" customFormat="1" ht="9" customHeight="1" x14ac:dyDescent="0.15">
      <c r="A565" s="18" t="s">
        <v>15</v>
      </c>
      <c r="B565" s="58">
        <v>113.42465473287101</v>
      </c>
      <c r="C565" s="58">
        <v>97.597566851403997</v>
      </c>
      <c r="D565" s="58">
        <v>117.093008750954</v>
      </c>
      <c r="E565" s="58">
        <v>109.344499115836</v>
      </c>
      <c r="F565" s="58">
        <v>106.068952933444</v>
      </c>
      <c r="G565" s="58">
        <v>124.523369702037</v>
      </c>
      <c r="H565" s="58">
        <v>111.43348896984099</v>
      </c>
      <c r="I565" s="14"/>
      <c r="J565" s="20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</row>
    <row r="566" spans="1:22" s="25" customFormat="1" ht="9" customHeight="1" x14ac:dyDescent="0.15">
      <c r="A566" s="18" t="s">
        <v>16</v>
      </c>
      <c r="B566" s="58">
        <v>116.691759765157</v>
      </c>
      <c r="C566" s="58">
        <v>140.70630157002401</v>
      </c>
      <c r="D566" s="58">
        <v>125.409673713891</v>
      </c>
      <c r="E566" s="58">
        <v>120.10840612954399</v>
      </c>
      <c r="F566" s="58">
        <v>121.22334326455299</v>
      </c>
      <c r="G566" s="58">
        <v>103.715075629441</v>
      </c>
      <c r="H566" s="58">
        <v>112.274340908231</v>
      </c>
      <c r="I566" s="14"/>
      <c r="J566" s="20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</row>
    <row r="567" spans="1:22" s="25" customFormat="1" ht="9" customHeight="1" x14ac:dyDescent="0.15">
      <c r="A567" s="21" t="s">
        <v>17</v>
      </c>
      <c r="B567" s="59">
        <v>83.355836619236996</v>
      </c>
      <c r="C567" s="59">
        <v>132.14357472804599</v>
      </c>
      <c r="D567" s="59">
        <v>82.661665549534007</v>
      </c>
      <c r="E567" s="59">
        <v>111.117489192346</v>
      </c>
      <c r="F567" s="59">
        <v>62.413726076164998</v>
      </c>
      <c r="G567" s="59">
        <v>90.127111083120994</v>
      </c>
      <c r="H567" s="59">
        <v>116.78358909901</v>
      </c>
      <c r="I567" s="14"/>
      <c r="J567" s="20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</row>
    <row r="568" spans="1:22" s="25" customFormat="1" ht="9" customHeight="1" x14ac:dyDescent="0.15">
      <c r="A568" s="18" t="s">
        <v>18</v>
      </c>
      <c r="B568" s="58">
        <v>108.2963322808</v>
      </c>
      <c r="C568" s="58">
        <v>95.899958690405995</v>
      </c>
      <c r="D568" s="58">
        <v>87.008339709208997</v>
      </c>
      <c r="E568" s="58">
        <v>107.65966381219999</v>
      </c>
      <c r="F568" s="58">
        <v>128.12568809507999</v>
      </c>
      <c r="G568" s="58">
        <v>107.17853510276601</v>
      </c>
      <c r="H568" s="58">
        <v>113.363964990395</v>
      </c>
      <c r="I568" s="14"/>
      <c r="J568" s="20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</row>
    <row r="569" spans="1:22" s="25" customFormat="1" ht="9" customHeight="1" x14ac:dyDescent="0.15">
      <c r="A569" s="18" t="s">
        <v>19</v>
      </c>
      <c r="B569" s="58">
        <v>110.695602040663</v>
      </c>
      <c r="C569" s="58">
        <v>104.424742960636</v>
      </c>
      <c r="D569" s="58">
        <v>83.089707787749006</v>
      </c>
      <c r="E569" s="58">
        <v>122.486177968688</v>
      </c>
      <c r="F569" s="58">
        <v>92.531888354558006</v>
      </c>
      <c r="G569" s="58">
        <v>103.13197031841899</v>
      </c>
      <c r="H569" s="58">
        <v>136.01909143332301</v>
      </c>
      <c r="I569" s="14"/>
      <c r="J569" s="20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</row>
    <row r="570" spans="1:22" s="25" customFormat="1" ht="9" customHeight="1" x14ac:dyDescent="0.15">
      <c r="A570" s="18" t="s">
        <v>20</v>
      </c>
      <c r="B570" s="58">
        <v>103.460169637354</v>
      </c>
      <c r="C570" s="58">
        <v>97.545362358720993</v>
      </c>
      <c r="D570" s="58">
        <v>61.429498320770001</v>
      </c>
      <c r="E570" s="58">
        <v>99.833585656641006</v>
      </c>
      <c r="F570" s="58">
        <v>100.742391905131</v>
      </c>
      <c r="G570" s="58">
        <v>99.437029555828005</v>
      </c>
      <c r="H570" s="58">
        <v>122.60746609642401</v>
      </c>
      <c r="I570" s="14"/>
      <c r="J570" s="20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</row>
    <row r="571" spans="1:22" s="25" customFormat="1" ht="9" customHeight="1" x14ac:dyDescent="0.15">
      <c r="A571" s="21" t="s">
        <v>21</v>
      </c>
      <c r="B571" s="59">
        <v>113.470094577655</v>
      </c>
      <c r="C571" s="59">
        <v>103.564215476421</v>
      </c>
      <c r="D571" s="59">
        <v>100.375434315823</v>
      </c>
      <c r="E571" s="59">
        <v>110.084374429112</v>
      </c>
      <c r="F571" s="59">
        <v>124.153890434297</v>
      </c>
      <c r="G571" s="59">
        <v>119.336282038523</v>
      </c>
      <c r="H571" s="59">
        <v>124.693291676833</v>
      </c>
      <c r="I571" s="14"/>
      <c r="J571" s="20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</row>
    <row r="572" spans="1:22" s="25" customFormat="1" ht="9" customHeight="1" x14ac:dyDescent="0.15">
      <c r="A572" s="18" t="s">
        <v>22</v>
      </c>
      <c r="B572" s="58">
        <v>110.794019050476</v>
      </c>
      <c r="C572" s="58">
        <v>102.24221771580299</v>
      </c>
      <c r="D572" s="58">
        <v>122.684742987466</v>
      </c>
      <c r="E572" s="58">
        <v>104.348035450528</v>
      </c>
      <c r="F572" s="58">
        <v>112.436335497843</v>
      </c>
      <c r="G572" s="58">
        <v>93.669650707361001</v>
      </c>
      <c r="H572" s="58">
        <v>98.695242487982995</v>
      </c>
      <c r="I572" s="14"/>
      <c r="J572" s="20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</row>
    <row r="573" spans="1:22" s="25" customFormat="1" ht="9" customHeight="1" x14ac:dyDescent="0.15">
      <c r="A573" s="18" t="s">
        <v>23</v>
      </c>
      <c r="B573" s="58">
        <v>106.99780969139999</v>
      </c>
      <c r="C573" s="58">
        <v>106.358386910975</v>
      </c>
      <c r="D573" s="58">
        <v>92.610258312945007</v>
      </c>
      <c r="E573" s="58">
        <v>102.32378772862801</v>
      </c>
      <c r="F573" s="58">
        <v>115.478155017128</v>
      </c>
      <c r="G573" s="58">
        <v>98.164605603275007</v>
      </c>
      <c r="H573" s="58">
        <v>113.477778921724</v>
      </c>
      <c r="I573" s="14"/>
      <c r="J573" s="20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</row>
    <row r="574" spans="1:22" s="25" customFormat="1" ht="9" customHeight="1" x14ac:dyDescent="0.15">
      <c r="A574" s="18" t="s">
        <v>24</v>
      </c>
      <c r="B574" s="58">
        <v>115.927628518693</v>
      </c>
      <c r="C574" s="58">
        <v>100.84711878750601</v>
      </c>
      <c r="D574" s="58">
        <v>92.027349718593996</v>
      </c>
      <c r="E574" s="58">
        <v>119.021087275006</v>
      </c>
      <c r="F574" s="58">
        <v>104.193189782077</v>
      </c>
      <c r="G574" s="58">
        <v>134.346082861035</v>
      </c>
      <c r="H574" s="58">
        <v>112.727876329537</v>
      </c>
      <c r="I574" s="14"/>
      <c r="J574" s="20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</row>
    <row r="575" spans="1:22" s="25" customFormat="1" ht="9" customHeight="1" x14ac:dyDescent="0.15">
      <c r="A575" s="21" t="s">
        <v>25</v>
      </c>
      <c r="B575" s="59">
        <v>108.285586044799</v>
      </c>
      <c r="C575" s="59">
        <v>116.360572891301</v>
      </c>
      <c r="D575" s="59">
        <v>139.288915715386</v>
      </c>
      <c r="E575" s="59">
        <v>114.14062122534099</v>
      </c>
      <c r="F575" s="59">
        <v>94.613764664591997</v>
      </c>
      <c r="G575" s="59">
        <v>95.748070904892998</v>
      </c>
      <c r="H575" s="59">
        <v>113.382027492068</v>
      </c>
      <c r="I575" s="14"/>
      <c r="J575" s="20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</row>
    <row r="576" spans="1:22" s="25" customFormat="1" ht="9" customHeight="1" x14ac:dyDescent="0.15">
      <c r="A576" s="18" t="s">
        <v>26</v>
      </c>
      <c r="B576" s="58">
        <v>114.36165019185199</v>
      </c>
      <c r="C576" s="58">
        <v>98.492139114308998</v>
      </c>
      <c r="D576" s="58">
        <v>108.01854346908701</v>
      </c>
      <c r="E576" s="58">
        <v>105.034962579867</v>
      </c>
      <c r="F576" s="58">
        <v>149.683399528384</v>
      </c>
      <c r="G576" s="58">
        <v>108.86985653791599</v>
      </c>
      <c r="H576" s="58">
        <v>106.929134846233</v>
      </c>
      <c r="I576" s="14"/>
      <c r="J576" s="20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</row>
    <row r="577" spans="1:22" s="25" customFormat="1" ht="9" customHeight="1" x14ac:dyDescent="0.15">
      <c r="A577" s="18" t="s">
        <v>27</v>
      </c>
      <c r="B577" s="58">
        <v>114.080646698679</v>
      </c>
      <c r="C577" s="58">
        <v>110.602753424931</v>
      </c>
      <c r="D577" s="58">
        <v>94.913927985933995</v>
      </c>
      <c r="E577" s="58">
        <v>113.566794066531</v>
      </c>
      <c r="F577" s="58">
        <v>109.320341342809</v>
      </c>
      <c r="G577" s="58">
        <v>120.475302212385</v>
      </c>
      <c r="H577" s="58">
        <v>126.642062780141</v>
      </c>
      <c r="I577" s="14"/>
      <c r="J577" s="20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</row>
    <row r="578" spans="1:22" s="25" customFormat="1" ht="9" customHeight="1" x14ac:dyDescent="0.15">
      <c r="A578" s="18" t="s">
        <v>28</v>
      </c>
      <c r="B578" s="58">
        <v>108.518871826313</v>
      </c>
      <c r="C578" s="58">
        <v>114.60448941933601</v>
      </c>
      <c r="D578" s="58">
        <v>100.644909564664</v>
      </c>
      <c r="E578" s="58">
        <v>109.486618329172</v>
      </c>
      <c r="F578" s="58">
        <v>107.515838733347</v>
      </c>
      <c r="G578" s="58">
        <v>95.587041140310006</v>
      </c>
      <c r="H578" s="58">
        <v>128.44176215168301</v>
      </c>
      <c r="I578" s="14"/>
      <c r="J578" s="20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</row>
    <row r="579" spans="1:22" s="25" customFormat="1" ht="9" customHeight="1" x14ac:dyDescent="0.15">
      <c r="A579" s="21" t="s">
        <v>29</v>
      </c>
      <c r="B579" s="59">
        <v>113.576508700391</v>
      </c>
      <c r="C579" s="59">
        <v>126.329871309259</v>
      </c>
      <c r="D579" s="59">
        <v>75.415088007337999</v>
      </c>
      <c r="E579" s="59">
        <v>108.237155300868</v>
      </c>
      <c r="F579" s="59">
        <v>118.752709396265</v>
      </c>
      <c r="G579" s="59">
        <v>99.890440908607005</v>
      </c>
      <c r="H579" s="59">
        <v>125.68894974669099</v>
      </c>
      <c r="I579" s="14"/>
      <c r="J579" s="20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</row>
    <row r="580" spans="1:22" s="25" customFormat="1" ht="9" customHeight="1" x14ac:dyDescent="0.15">
      <c r="A580" s="18" t="s">
        <v>30</v>
      </c>
      <c r="B580" s="58">
        <v>105.610818870743</v>
      </c>
      <c r="C580" s="58">
        <v>96.663273919527995</v>
      </c>
      <c r="D580" s="58">
        <v>86.264187262788994</v>
      </c>
      <c r="E580" s="58">
        <v>122.767890742818</v>
      </c>
      <c r="F580" s="58">
        <v>97.605756745850996</v>
      </c>
      <c r="G580" s="58">
        <v>104.20794449722899</v>
      </c>
      <c r="H580" s="58">
        <v>102.555328517661</v>
      </c>
      <c r="I580" s="14"/>
      <c r="J580" s="20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</row>
    <row r="581" spans="1:22" s="25" customFormat="1" ht="9" customHeight="1" x14ac:dyDescent="0.15">
      <c r="A581" s="18" t="s">
        <v>31</v>
      </c>
      <c r="B581" s="58">
        <v>115.497128999371</v>
      </c>
      <c r="C581" s="58">
        <v>104.10373761264</v>
      </c>
      <c r="D581" s="58">
        <v>120.99477926021</v>
      </c>
      <c r="E581" s="58">
        <v>201.27099359049899</v>
      </c>
      <c r="F581" s="58">
        <v>112.079210985633</v>
      </c>
      <c r="G581" s="58">
        <v>105.306409088622</v>
      </c>
      <c r="H581" s="58">
        <v>118.381269673549</v>
      </c>
      <c r="I581" s="14"/>
      <c r="J581" s="20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</row>
    <row r="582" spans="1:22" s="25" customFormat="1" ht="9" customHeight="1" x14ac:dyDescent="0.15">
      <c r="A582" s="18" t="s">
        <v>32</v>
      </c>
      <c r="B582" s="58">
        <v>110.161866655395</v>
      </c>
      <c r="C582" s="58">
        <v>89.251455796718005</v>
      </c>
      <c r="D582" s="58">
        <v>94.812173383884002</v>
      </c>
      <c r="E582" s="58">
        <v>110.470775326728</v>
      </c>
      <c r="F582" s="58">
        <v>111.878894991792</v>
      </c>
      <c r="G582" s="58">
        <v>107.503102920054</v>
      </c>
      <c r="H582" s="58">
        <v>94.934407974741006</v>
      </c>
      <c r="I582" s="14"/>
      <c r="J582" s="20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</row>
    <row r="583" spans="1:22" s="25" customFormat="1" ht="9" customHeight="1" x14ac:dyDescent="0.15">
      <c r="A583" s="21" t="s">
        <v>33</v>
      </c>
      <c r="B583" s="59">
        <v>104.43779674851</v>
      </c>
      <c r="C583" s="59">
        <v>102.814682981519</v>
      </c>
      <c r="D583" s="59">
        <v>174.89560127570999</v>
      </c>
      <c r="E583" s="59">
        <v>114.04684329712001</v>
      </c>
      <c r="F583" s="59">
        <v>88.185650754533995</v>
      </c>
      <c r="G583" s="59">
        <v>101.39110517516499</v>
      </c>
      <c r="H583" s="59">
        <v>98.141903539837003</v>
      </c>
      <c r="I583" s="14"/>
      <c r="J583" s="20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</row>
    <row r="584" spans="1:22" s="25" customFormat="1" ht="9" customHeight="1" x14ac:dyDescent="0.15">
      <c r="A584" s="18" t="s">
        <v>34</v>
      </c>
      <c r="B584" s="58">
        <v>106.512202104495</v>
      </c>
      <c r="C584" s="58">
        <v>108.087007996427</v>
      </c>
      <c r="D584" s="58">
        <v>67.792901345578997</v>
      </c>
      <c r="E584" s="58">
        <v>110.11701721534099</v>
      </c>
      <c r="F584" s="58">
        <v>129.58284852409301</v>
      </c>
      <c r="G584" s="58">
        <v>102.842492149625</v>
      </c>
      <c r="H584" s="58">
        <v>105.03943852851199</v>
      </c>
      <c r="I584" s="14"/>
      <c r="J584" s="20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</row>
    <row r="585" spans="1:22" s="25" customFormat="1" ht="9" customHeight="1" x14ac:dyDescent="0.15">
      <c r="A585" s="18" t="s">
        <v>35</v>
      </c>
      <c r="B585" s="58">
        <v>120.53671641609699</v>
      </c>
      <c r="C585" s="58">
        <v>113.30716069535001</v>
      </c>
      <c r="D585" s="58">
        <v>85.815705598685</v>
      </c>
      <c r="E585" s="58">
        <v>116.646355943093</v>
      </c>
      <c r="F585" s="58">
        <v>120.231338416136</v>
      </c>
      <c r="G585" s="58">
        <v>131.67818087201701</v>
      </c>
      <c r="H585" s="58">
        <v>131.307612130748</v>
      </c>
      <c r="I585" s="14"/>
      <c r="J585" s="20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</row>
    <row r="586" spans="1:22" s="25" customFormat="1" ht="9" customHeight="1" x14ac:dyDescent="0.15">
      <c r="A586" s="18" t="s">
        <v>36</v>
      </c>
      <c r="B586" s="58">
        <v>116.91530379937301</v>
      </c>
      <c r="C586" s="58">
        <v>98.674725140427995</v>
      </c>
      <c r="D586" s="58">
        <v>141.24244633843901</v>
      </c>
      <c r="E586" s="58">
        <v>120.403995600206</v>
      </c>
      <c r="F586" s="58">
        <v>133.523203300641</v>
      </c>
      <c r="G586" s="58">
        <v>118.144483414891</v>
      </c>
      <c r="H586" s="58">
        <v>121.509009630356</v>
      </c>
      <c r="I586" s="14"/>
      <c r="J586" s="20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</row>
    <row r="587" spans="1:22" s="25" customFormat="1" ht="9" customHeight="1" x14ac:dyDescent="0.15">
      <c r="A587" s="21" t="s">
        <v>37</v>
      </c>
      <c r="B587" s="59">
        <v>111.23408365156</v>
      </c>
      <c r="C587" s="59">
        <v>114.719797140593</v>
      </c>
      <c r="D587" s="59">
        <v>86.024515850651994</v>
      </c>
      <c r="E587" s="59">
        <v>108.609268280576</v>
      </c>
      <c r="F587" s="59">
        <v>109.988445297914</v>
      </c>
      <c r="G587" s="59">
        <v>114.110541884933</v>
      </c>
      <c r="H587" s="59">
        <v>112.609597046335</v>
      </c>
      <c r="I587" s="14"/>
      <c r="J587" s="20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</row>
    <row r="588" spans="1:22" s="25" customFormat="1" ht="9" customHeight="1" x14ac:dyDescent="0.15">
      <c r="A588" s="18" t="s">
        <v>38</v>
      </c>
      <c r="B588" s="58">
        <v>114.289386953963</v>
      </c>
      <c r="C588" s="58">
        <v>123.33989697647699</v>
      </c>
      <c r="D588" s="58">
        <v>139.96236663643</v>
      </c>
      <c r="E588" s="58">
        <v>105.61998573373999</v>
      </c>
      <c r="F588" s="58">
        <v>110.98080629720999</v>
      </c>
      <c r="G588" s="58">
        <v>114.611670168167</v>
      </c>
      <c r="H588" s="58">
        <v>117.959907562502</v>
      </c>
      <c r="I588" s="14"/>
      <c r="J588" s="20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</row>
    <row r="589" spans="1:22" s="25" customFormat="1" ht="9" customHeight="1" x14ac:dyDescent="0.15">
      <c r="A589" s="18" t="s">
        <v>39</v>
      </c>
      <c r="B589" s="58">
        <v>111.21807714649999</v>
      </c>
      <c r="C589" s="58">
        <v>116.884233614832</v>
      </c>
      <c r="D589" s="58">
        <v>145.20868869636101</v>
      </c>
      <c r="E589" s="58">
        <v>116.521331909021</v>
      </c>
      <c r="F589" s="58">
        <v>112.237290006648</v>
      </c>
      <c r="G589" s="58">
        <v>105.232782087827</v>
      </c>
      <c r="H589" s="58">
        <v>114.036532445432</v>
      </c>
      <c r="I589" s="14"/>
      <c r="J589" s="20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</row>
    <row r="590" spans="1:22" s="25" customFormat="1" ht="9" customHeight="1" x14ac:dyDescent="0.15">
      <c r="A590" s="18" t="s">
        <v>40</v>
      </c>
      <c r="B590" s="58">
        <v>95.714559737794005</v>
      </c>
      <c r="C590" s="58">
        <v>102.361594794743</v>
      </c>
      <c r="D590" s="58">
        <v>98.295659920527001</v>
      </c>
      <c r="E590" s="58">
        <v>115.48049039063901</v>
      </c>
      <c r="F590" s="58">
        <v>65.185798859011001</v>
      </c>
      <c r="G590" s="58">
        <v>80.350778042787994</v>
      </c>
      <c r="H590" s="58">
        <v>107.045693471337</v>
      </c>
      <c r="I590" s="14"/>
      <c r="J590" s="20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</row>
    <row r="591" spans="1:22" s="25" customFormat="1" ht="9" customHeight="1" x14ac:dyDescent="0.15">
      <c r="A591" s="21" t="s">
        <v>41</v>
      </c>
      <c r="B591" s="59">
        <v>103.692583946179</v>
      </c>
      <c r="C591" s="59">
        <v>120.168075820846</v>
      </c>
      <c r="D591" s="59">
        <v>67.222382416762997</v>
      </c>
      <c r="E591" s="59">
        <v>105.415958854774</v>
      </c>
      <c r="F591" s="59">
        <v>104.205509149571</v>
      </c>
      <c r="G591" s="59">
        <v>100.971224894171</v>
      </c>
      <c r="H591" s="59">
        <v>106.942336014958</v>
      </c>
      <c r="I591" s="14"/>
      <c r="J591" s="20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</row>
    <row r="592" spans="1:22" s="25" customFormat="1" ht="9" customHeight="1" x14ac:dyDescent="0.15">
      <c r="A592" s="18" t="s">
        <v>42</v>
      </c>
      <c r="B592" s="58">
        <v>110.913584444501</v>
      </c>
      <c r="C592" s="58">
        <v>101.910964039128</v>
      </c>
      <c r="D592" s="58">
        <v>89.322918609479999</v>
      </c>
      <c r="E592" s="58">
        <v>115.536513697242</v>
      </c>
      <c r="F592" s="58">
        <v>164.927069348868</v>
      </c>
      <c r="G592" s="58">
        <v>107.006891921011</v>
      </c>
      <c r="H592" s="58">
        <v>123.58281201978799</v>
      </c>
      <c r="I592" s="14"/>
      <c r="J592" s="20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</row>
    <row r="593" spans="1:22" s="25" customFormat="1" ht="9" customHeight="1" x14ac:dyDescent="0.15">
      <c r="A593" s="18" t="s">
        <v>43</v>
      </c>
      <c r="B593" s="58">
        <v>102.824456068673</v>
      </c>
      <c r="C593" s="58">
        <v>99.395085776835003</v>
      </c>
      <c r="D593" s="58">
        <v>80.483358350398007</v>
      </c>
      <c r="E593" s="58">
        <v>100.09091641771001</v>
      </c>
      <c r="F593" s="58">
        <v>93.038557471543001</v>
      </c>
      <c r="G593" s="58">
        <v>99.801559686031993</v>
      </c>
      <c r="H593" s="58">
        <v>131.58686739905201</v>
      </c>
      <c r="I593" s="14"/>
      <c r="J593" s="20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</row>
    <row r="594" spans="1:22" s="25" customFormat="1" ht="9" customHeight="1" x14ac:dyDescent="0.15">
      <c r="A594" s="18" t="s">
        <v>44</v>
      </c>
      <c r="B594" s="58">
        <v>112.338552077795</v>
      </c>
      <c r="C594" s="58">
        <v>108.125818984265</v>
      </c>
      <c r="D594" s="58">
        <v>107.52047990481699</v>
      </c>
      <c r="E594" s="58">
        <v>108.61279542767799</v>
      </c>
      <c r="F594" s="58">
        <v>110.189851218502</v>
      </c>
      <c r="G594" s="58">
        <v>129.03864104345101</v>
      </c>
      <c r="H594" s="58">
        <v>127.96585841394599</v>
      </c>
      <c r="I594" s="14"/>
      <c r="J594" s="20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</row>
    <row r="595" spans="1:22" s="25" customFormat="1" ht="9" customHeight="1" x14ac:dyDescent="0.15">
      <c r="A595" s="21" t="s">
        <v>45</v>
      </c>
      <c r="B595" s="59">
        <v>106.629798687975</v>
      </c>
      <c r="C595" s="59">
        <v>114.455532832318</v>
      </c>
      <c r="D595" s="59">
        <v>85.363650132765002</v>
      </c>
      <c r="E595" s="59">
        <v>89.463116474328999</v>
      </c>
      <c r="F595" s="59">
        <v>119.43166270487799</v>
      </c>
      <c r="G595" s="59">
        <v>124.814299549026</v>
      </c>
      <c r="H595" s="59">
        <v>94.610418738194994</v>
      </c>
      <c r="I595" s="14"/>
      <c r="J595" s="20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</row>
    <row r="596" spans="1:22" s="25" customFormat="1" ht="12" customHeight="1" x14ac:dyDescent="0.2">
      <c r="A596" s="54" t="s">
        <v>70</v>
      </c>
      <c r="B596" s="2"/>
      <c r="C596" s="2"/>
      <c r="D596" s="2"/>
      <c r="E596" s="2"/>
      <c r="F596" s="2"/>
      <c r="G596" s="3"/>
      <c r="H596" s="6" t="s">
        <v>71</v>
      </c>
      <c r="I596" s="5"/>
      <c r="J596" s="5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</row>
    <row r="597" spans="1:22" s="25" customFormat="1" ht="12" customHeight="1" x14ac:dyDescent="0.2">
      <c r="A597" s="55" t="s">
        <v>72</v>
      </c>
      <c r="B597" s="2"/>
      <c r="C597" s="2"/>
      <c r="D597" s="2"/>
      <c r="E597" s="2"/>
      <c r="F597" s="2"/>
      <c r="G597" s="3"/>
      <c r="H597" s="6" t="s">
        <v>3</v>
      </c>
      <c r="I597" s="5"/>
      <c r="J597" s="5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</row>
    <row r="598" spans="1:22" s="25" customFormat="1" ht="12" customHeight="1" x14ac:dyDescent="0.2">
      <c r="A598" s="54" t="s">
        <v>78</v>
      </c>
      <c r="B598" s="2"/>
      <c r="C598" s="2"/>
      <c r="D598" s="2"/>
      <c r="E598" s="2"/>
      <c r="F598" s="2"/>
      <c r="G598" s="3"/>
      <c r="H598" s="3"/>
      <c r="I598" s="5"/>
      <c r="J598" s="5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</row>
    <row r="599" spans="1:22" s="25" customFormat="1" ht="12" customHeight="1" x14ac:dyDescent="0.2">
      <c r="A599" s="56" t="s">
        <v>73</v>
      </c>
      <c r="B599" s="2"/>
      <c r="C599" s="2"/>
      <c r="D599" s="2"/>
      <c r="E599" s="2"/>
      <c r="F599" s="2"/>
      <c r="G599" s="3"/>
      <c r="H599" s="3"/>
      <c r="I599" s="5"/>
      <c r="J599" s="5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</row>
    <row r="600" spans="1:22" s="25" customFormat="1" ht="3" customHeight="1" x14ac:dyDescent="0.25">
      <c r="A600" s="8"/>
      <c r="B600" s="8"/>
      <c r="C600" s="8"/>
      <c r="D600" s="8"/>
      <c r="E600" s="8"/>
      <c r="F600" s="8"/>
      <c r="G600" s="8"/>
      <c r="H600" s="8"/>
      <c r="I600" s="9"/>
      <c r="J600" s="9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</row>
    <row r="601" spans="1:22" s="25" customFormat="1" ht="3" customHeight="1" x14ac:dyDescent="0.25">
      <c r="A601" s="9"/>
      <c r="B601" s="9"/>
      <c r="C601" s="9"/>
      <c r="D601" s="9"/>
      <c r="E601" s="9"/>
      <c r="F601" s="9"/>
      <c r="G601" s="9"/>
      <c r="H601" s="9"/>
      <c r="I601" s="10"/>
      <c r="J601" s="10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</row>
    <row r="602" spans="1:22" s="25" customFormat="1" ht="8.4499999999999993" customHeight="1" x14ac:dyDescent="0.25">
      <c r="A602" s="200" t="s">
        <v>5</v>
      </c>
      <c r="B602" s="199" t="s">
        <v>6</v>
      </c>
      <c r="C602" s="199" t="s">
        <v>7</v>
      </c>
      <c r="D602" s="199" t="s">
        <v>8</v>
      </c>
      <c r="E602" s="199" t="s">
        <v>9</v>
      </c>
      <c r="F602" s="199" t="s">
        <v>10</v>
      </c>
      <c r="G602" s="199" t="s">
        <v>11</v>
      </c>
      <c r="H602" s="199" t="s">
        <v>12</v>
      </c>
      <c r="I602" s="11"/>
      <c r="J602" s="1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</row>
    <row r="603" spans="1:22" s="25" customFormat="1" ht="8.4499999999999993" customHeight="1" x14ac:dyDescent="0.25">
      <c r="A603" s="200"/>
      <c r="B603" s="199"/>
      <c r="C603" s="199"/>
      <c r="D603" s="199"/>
      <c r="E603" s="199"/>
      <c r="F603" s="199"/>
      <c r="G603" s="199"/>
      <c r="H603" s="199"/>
      <c r="I603" s="11"/>
      <c r="J603" s="1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</row>
    <row r="604" spans="1:22" s="25" customFormat="1" ht="8.4499999999999993" customHeight="1" x14ac:dyDescent="0.25">
      <c r="A604" s="200"/>
      <c r="B604" s="199"/>
      <c r="C604" s="199"/>
      <c r="D604" s="199"/>
      <c r="E604" s="199"/>
      <c r="F604" s="199"/>
      <c r="G604" s="199"/>
      <c r="H604" s="199"/>
      <c r="I604" s="11"/>
      <c r="J604" s="1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</row>
    <row r="605" spans="1:22" s="25" customFormat="1" ht="8.4499999999999993" customHeight="1" x14ac:dyDescent="0.25">
      <c r="A605" s="200"/>
      <c r="B605" s="199"/>
      <c r="C605" s="199"/>
      <c r="D605" s="199"/>
      <c r="E605" s="199"/>
      <c r="F605" s="199"/>
      <c r="G605" s="199"/>
      <c r="H605" s="199"/>
      <c r="I605" s="11"/>
      <c r="J605" s="1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</row>
    <row r="606" spans="1:22" s="25" customFormat="1" ht="8.4499999999999993" customHeight="1" x14ac:dyDescent="0.25">
      <c r="A606" s="200"/>
      <c r="B606" s="199"/>
      <c r="C606" s="199"/>
      <c r="D606" s="199"/>
      <c r="E606" s="199"/>
      <c r="F606" s="199"/>
      <c r="G606" s="199"/>
      <c r="H606" s="199"/>
      <c r="I606" s="11"/>
      <c r="J606" s="1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</row>
    <row r="607" spans="1:22" s="25" customFormat="1" ht="8.4499999999999993" customHeight="1" x14ac:dyDescent="0.25">
      <c r="A607" s="200"/>
      <c r="B607" s="199"/>
      <c r="C607" s="199"/>
      <c r="D607" s="199"/>
      <c r="E607" s="199"/>
      <c r="F607" s="199"/>
      <c r="G607" s="199"/>
      <c r="H607" s="199"/>
      <c r="I607" s="11"/>
      <c r="J607" s="1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</row>
    <row r="608" spans="1:22" s="25" customFormat="1" ht="3" customHeight="1" x14ac:dyDescent="0.25">
      <c r="A608" s="8"/>
      <c r="B608" s="8"/>
      <c r="C608" s="8"/>
      <c r="D608" s="8"/>
      <c r="E608" s="8"/>
      <c r="F608" s="8"/>
      <c r="G608" s="8"/>
      <c r="H608" s="8"/>
      <c r="I608" s="10"/>
      <c r="J608" s="10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</row>
    <row r="609" spans="1:22" s="25" customFormat="1" ht="3" customHeight="1" x14ac:dyDescent="0.15">
      <c r="A609" s="23"/>
      <c r="B609" s="60"/>
      <c r="C609" s="60"/>
      <c r="D609" s="60"/>
      <c r="E609" s="60"/>
      <c r="F609" s="60"/>
      <c r="G609" s="60"/>
      <c r="H609" s="60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</row>
    <row r="610" spans="1:22" s="14" customFormat="1" ht="9" customHeight="1" x14ac:dyDescent="0.15">
      <c r="A610" s="37" t="s">
        <v>77</v>
      </c>
      <c r="B610" s="62"/>
      <c r="C610" s="64"/>
      <c r="D610" s="64"/>
      <c r="E610" s="64"/>
      <c r="F610" s="64"/>
      <c r="G610" s="64"/>
      <c r="H610" s="64"/>
    </row>
    <row r="611" spans="1:22" s="17" customFormat="1" ht="9" customHeight="1" x14ac:dyDescent="0.15">
      <c r="A611" s="15" t="s">
        <v>13</v>
      </c>
      <c r="B611" s="57">
        <v>111.045025631583</v>
      </c>
      <c r="C611" s="57">
        <v>113.35866567954901</v>
      </c>
      <c r="D611" s="57">
        <v>82.265064357488001</v>
      </c>
      <c r="E611" s="57">
        <v>109.63490058527699</v>
      </c>
      <c r="F611" s="57">
        <v>106.255099616962</v>
      </c>
      <c r="G611" s="57">
        <v>112.08737538200801</v>
      </c>
      <c r="H611" s="57">
        <v>118.562515430785</v>
      </c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</row>
    <row r="612" spans="1:22" s="17" customFormat="1" ht="3.95" customHeight="1" x14ac:dyDescent="0.15">
      <c r="A612" s="15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</row>
    <row r="613" spans="1:22" s="14" customFormat="1" ht="9" customHeight="1" x14ac:dyDescent="0.2">
      <c r="A613" s="18" t="s">
        <v>14</v>
      </c>
      <c r="B613" s="58">
        <v>130.111465775201</v>
      </c>
      <c r="C613" s="58">
        <v>119.264851548469</v>
      </c>
      <c r="D613" s="58">
        <v>78.591661731002006</v>
      </c>
      <c r="E613" s="58">
        <v>123.147519586274</v>
      </c>
      <c r="F613" s="58">
        <v>117.894344424815</v>
      </c>
      <c r="G613" s="58">
        <v>139.01210362094301</v>
      </c>
      <c r="H613" s="58">
        <v>196.223125888878</v>
      </c>
      <c r="J613" s="20"/>
      <c r="K613" s="65"/>
      <c r="L613" s="20"/>
      <c r="M613" s="20"/>
      <c r="N613" s="20"/>
      <c r="O613" s="50"/>
      <c r="P613" s="20"/>
      <c r="Q613" s="20"/>
      <c r="R613" s="20"/>
      <c r="S613" s="20"/>
      <c r="T613" s="20"/>
      <c r="U613" s="20"/>
      <c r="V613" s="20"/>
    </row>
    <row r="614" spans="1:22" s="14" customFormat="1" ht="9" customHeight="1" x14ac:dyDescent="0.2">
      <c r="A614" s="18" t="s">
        <v>15</v>
      </c>
      <c r="B614" s="58">
        <v>117.066152849313</v>
      </c>
      <c r="C614" s="58">
        <v>105.285461516879</v>
      </c>
      <c r="D614" s="58">
        <v>124.288496057948</v>
      </c>
      <c r="E614" s="58">
        <v>101.565490867002</v>
      </c>
      <c r="F614" s="58">
        <v>112.46189044825699</v>
      </c>
      <c r="G614" s="58">
        <v>128.70900253288301</v>
      </c>
      <c r="H614" s="58">
        <v>113.001566631793</v>
      </c>
      <c r="J614" s="20"/>
      <c r="K614" s="65"/>
      <c r="L614" s="20"/>
      <c r="M614" s="20"/>
      <c r="N614" s="20"/>
      <c r="O614" s="50"/>
      <c r="P614" s="20"/>
      <c r="Q614" s="20"/>
      <c r="R614" s="20"/>
      <c r="S614" s="20"/>
      <c r="T614" s="20"/>
      <c r="U614" s="20"/>
      <c r="V614" s="20"/>
    </row>
    <row r="615" spans="1:22" s="14" customFormat="1" ht="9" customHeight="1" x14ac:dyDescent="0.15">
      <c r="A615" s="18" t="s">
        <v>16</v>
      </c>
      <c r="B615" s="58">
        <v>130.08126898608799</v>
      </c>
      <c r="C615" s="58">
        <v>136.02374467764699</v>
      </c>
      <c r="D615" s="58">
        <v>123.904775436878</v>
      </c>
      <c r="E615" s="58">
        <v>122.537654703051</v>
      </c>
      <c r="F615" s="58">
        <v>169.648691227966</v>
      </c>
      <c r="G615" s="58">
        <v>103.680623321751</v>
      </c>
      <c r="H615" s="58">
        <v>116.413520061938</v>
      </c>
      <c r="J615" s="20"/>
      <c r="K615" s="66"/>
      <c r="L615" s="66"/>
      <c r="M615" s="20"/>
      <c r="N615" s="20"/>
      <c r="O615" s="50"/>
      <c r="P615" s="20"/>
      <c r="Q615" s="20"/>
      <c r="R615" s="20"/>
      <c r="S615" s="20"/>
      <c r="T615" s="20"/>
      <c r="U615" s="20"/>
      <c r="V615" s="20"/>
    </row>
    <row r="616" spans="1:22" s="14" customFormat="1" ht="9" customHeight="1" x14ac:dyDescent="0.15">
      <c r="A616" s="21" t="s">
        <v>17</v>
      </c>
      <c r="B616" s="59">
        <v>74.644967787940999</v>
      </c>
      <c r="C616" s="59">
        <v>132.646554106313</v>
      </c>
      <c r="D616" s="59">
        <v>73.406850917401002</v>
      </c>
      <c r="E616" s="59">
        <v>105.696807310617</v>
      </c>
      <c r="F616" s="59">
        <v>47.184623205900003</v>
      </c>
      <c r="G616" s="59">
        <v>86.260561975837007</v>
      </c>
      <c r="H616" s="59">
        <v>115.090561426644</v>
      </c>
      <c r="J616" s="20"/>
      <c r="K616" s="20"/>
      <c r="L616" s="20"/>
      <c r="M616" s="20"/>
      <c r="N616" s="20"/>
      <c r="O616" s="50"/>
      <c r="P616" s="20"/>
      <c r="Q616" s="20"/>
      <c r="R616" s="20"/>
      <c r="S616" s="20"/>
      <c r="T616" s="20"/>
      <c r="U616" s="20"/>
      <c r="V616" s="20"/>
    </row>
    <row r="617" spans="1:22" s="14" customFormat="1" ht="9" customHeight="1" x14ac:dyDescent="0.15">
      <c r="A617" s="18" t="s">
        <v>18</v>
      </c>
      <c r="B617" s="58">
        <v>113.80118537926</v>
      </c>
      <c r="C617" s="58">
        <v>98.126265285417006</v>
      </c>
      <c r="D617" s="58">
        <v>89.252727888707994</v>
      </c>
      <c r="E617" s="58">
        <v>96.311570449768993</v>
      </c>
      <c r="F617" s="58">
        <v>160.82136967294301</v>
      </c>
      <c r="G617" s="58">
        <v>111.239542908948</v>
      </c>
      <c r="H617" s="58">
        <v>116.603776589611</v>
      </c>
      <c r="J617" s="20"/>
      <c r="K617" s="20"/>
      <c r="L617" s="20"/>
      <c r="M617" s="20"/>
      <c r="N617" s="20"/>
      <c r="O617" s="50"/>
      <c r="P617" s="20"/>
      <c r="Q617" s="20"/>
      <c r="R617" s="20"/>
      <c r="S617" s="20"/>
      <c r="T617" s="20"/>
      <c r="U617" s="20"/>
      <c r="V617" s="20"/>
    </row>
    <row r="618" spans="1:22" s="14" customFormat="1" ht="9" customHeight="1" x14ac:dyDescent="0.15">
      <c r="A618" s="18" t="s">
        <v>19</v>
      </c>
      <c r="B618" s="58">
        <v>115.66640100616</v>
      </c>
      <c r="C618" s="58">
        <v>111.97975366857401</v>
      </c>
      <c r="D618" s="58">
        <v>86.263298707630994</v>
      </c>
      <c r="E618" s="58">
        <v>131.36080014665501</v>
      </c>
      <c r="F618" s="58">
        <v>85.400314211026995</v>
      </c>
      <c r="G618" s="58">
        <v>103.804026425373</v>
      </c>
      <c r="H618" s="58">
        <v>150.363506476916</v>
      </c>
      <c r="J618" s="20"/>
      <c r="K618" s="20"/>
      <c r="L618" s="20"/>
      <c r="M618" s="20"/>
      <c r="N618" s="20"/>
      <c r="O618" s="50"/>
      <c r="P618" s="20"/>
      <c r="Q618" s="20"/>
      <c r="R618" s="20"/>
      <c r="S618" s="20"/>
      <c r="T618" s="20"/>
      <c r="U618" s="20"/>
      <c r="V618" s="20"/>
    </row>
    <row r="619" spans="1:22" s="14" customFormat="1" ht="9" customHeight="1" x14ac:dyDescent="0.15">
      <c r="A619" s="18" t="s">
        <v>20</v>
      </c>
      <c r="B619" s="58">
        <v>100.461426266906</v>
      </c>
      <c r="C619" s="58">
        <v>92.552455537889003</v>
      </c>
      <c r="D619" s="58">
        <v>42.007406228169003</v>
      </c>
      <c r="E619" s="58">
        <v>102.63977126253501</v>
      </c>
      <c r="F619" s="58">
        <v>86.316804232962994</v>
      </c>
      <c r="G619" s="58">
        <v>87.308384521183001</v>
      </c>
      <c r="H619" s="58">
        <v>129.42795025819399</v>
      </c>
      <c r="J619" s="20"/>
      <c r="K619" s="20"/>
      <c r="L619" s="20"/>
      <c r="M619" s="20"/>
      <c r="N619" s="20"/>
      <c r="O619" s="50"/>
      <c r="P619" s="20"/>
      <c r="Q619" s="20"/>
      <c r="R619" s="20"/>
      <c r="S619" s="20"/>
      <c r="T619" s="20"/>
      <c r="U619" s="20"/>
      <c r="V619" s="20"/>
    </row>
    <row r="620" spans="1:22" s="14" customFormat="1" ht="9" customHeight="1" x14ac:dyDescent="0.15">
      <c r="A620" s="21" t="s">
        <v>21</v>
      </c>
      <c r="B620" s="59">
        <v>117.28169979530399</v>
      </c>
      <c r="C620" s="59">
        <v>118.89582976438599</v>
      </c>
      <c r="D620" s="59">
        <v>123.88155372292</v>
      </c>
      <c r="E620" s="59">
        <v>104.052619916328</v>
      </c>
      <c r="F620" s="59">
        <v>110.95038247824699</v>
      </c>
      <c r="G620" s="59">
        <v>124.589572987019</v>
      </c>
      <c r="H620" s="59">
        <v>126.21538263566499</v>
      </c>
      <c r="J620" s="20"/>
      <c r="K620" s="66"/>
      <c r="L620" s="66"/>
      <c r="M620" s="20"/>
      <c r="N620" s="20"/>
      <c r="O620" s="50"/>
      <c r="P620" s="20"/>
      <c r="Q620" s="20"/>
      <c r="R620" s="20"/>
      <c r="S620" s="20"/>
      <c r="T620" s="20"/>
      <c r="U620" s="20"/>
      <c r="V620" s="20"/>
    </row>
    <row r="621" spans="1:22" s="14" customFormat="1" ht="9" customHeight="1" x14ac:dyDescent="0.15">
      <c r="A621" s="18" t="s">
        <v>22</v>
      </c>
      <c r="B621" s="58">
        <v>113.998676413691</v>
      </c>
      <c r="C621" s="58">
        <v>94.508811908097002</v>
      </c>
      <c r="D621" s="58">
        <v>124.75585271242301</v>
      </c>
      <c r="E621" s="58">
        <v>105.103154443774</v>
      </c>
      <c r="F621" s="58">
        <v>113.995860897855</v>
      </c>
      <c r="G621" s="58">
        <v>93.588844509386007</v>
      </c>
      <c r="H621" s="58">
        <v>103.229618321513</v>
      </c>
      <c r="J621" s="20"/>
      <c r="K621" s="20"/>
      <c r="L621" s="20"/>
      <c r="M621" s="20"/>
      <c r="N621" s="20"/>
      <c r="O621" s="50"/>
      <c r="P621" s="20"/>
      <c r="Q621" s="20"/>
      <c r="R621" s="20"/>
      <c r="S621" s="20"/>
      <c r="T621" s="20"/>
      <c r="U621" s="20"/>
      <c r="V621" s="20"/>
    </row>
    <row r="622" spans="1:22" s="14" customFormat="1" ht="9" customHeight="1" x14ac:dyDescent="0.15">
      <c r="A622" s="18" t="s">
        <v>23</v>
      </c>
      <c r="B622" s="58">
        <v>105.721801165274</v>
      </c>
      <c r="C622" s="58">
        <v>106.588996030882</v>
      </c>
      <c r="D622" s="58">
        <v>83.207505467404999</v>
      </c>
      <c r="E622" s="58">
        <v>106.588759275648</v>
      </c>
      <c r="F622" s="58">
        <v>111.78156291926901</v>
      </c>
      <c r="G622" s="58">
        <v>101.478869981114</v>
      </c>
      <c r="H622" s="58">
        <v>91.545149602175997</v>
      </c>
      <c r="J622" s="20"/>
      <c r="K622" s="20"/>
      <c r="L622" s="20"/>
      <c r="M622" s="20"/>
      <c r="N622" s="20"/>
      <c r="O622" s="50"/>
      <c r="P622" s="20"/>
      <c r="Q622" s="20"/>
      <c r="R622" s="20"/>
      <c r="S622" s="20"/>
      <c r="T622" s="20"/>
      <c r="U622" s="20"/>
      <c r="V622" s="20"/>
    </row>
    <row r="623" spans="1:22" s="14" customFormat="1" ht="9" customHeight="1" x14ac:dyDescent="0.15">
      <c r="A623" s="18" t="s">
        <v>24</v>
      </c>
      <c r="B623" s="58">
        <v>121.396275519794</v>
      </c>
      <c r="C623" s="58">
        <v>106.52902886476799</v>
      </c>
      <c r="D623" s="58">
        <v>97.402531755721</v>
      </c>
      <c r="E623" s="58">
        <v>135.141089082658</v>
      </c>
      <c r="F623" s="58">
        <v>112.19280599815301</v>
      </c>
      <c r="G623" s="58">
        <v>136.98427637567099</v>
      </c>
      <c r="H623" s="58">
        <v>127.35081338077499</v>
      </c>
      <c r="J623" s="20"/>
      <c r="K623" s="20"/>
      <c r="L623" s="20"/>
      <c r="M623" s="20"/>
      <c r="N623" s="20"/>
      <c r="O623" s="50"/>
      <c r="P623" s="20"/>
      <c r="Q623" s="20"/>
      <c r="R623" s="20"/>
      <c r="S623" s="20"/>
      <c r="T623" s="20"/>
      <c r="U623" s="20"/>
      <c r="V623" s="20"/>
    </row>
    <row r="624" spans="1:22" s="14" customFormat="1" ht="9" customHeight="1" x14ac:dyDescent="0.15">
      <c r="A624" s="21" t="s">
        <v>25</v>
      </c>
      <c r="B624" s="59">
        <v>108.430923550968</v>
      </c>
      <c r="C624" s="59">
        <v>119.919924209275</v>
      </c>
      <c r="D624" s="59">
        <v>141.54306768771701</v>
      </c>
      <c r="E624" s="59">
        <v>119.833907910406</v>
      </c>
      <c r="F624" s="59">
        <v>83.425578370541999</v>
      </c>
      <c r="G624" s="59">
        <v>92.943214229801001</v>
      </c>
      <c r="H624" s="59">
        <v>111.758407281228</v>
      </c>
      <c r="J624" s="20"/>
      <c r="K624" s="20"/>
      <c r="L624" s="20"/>
      <c r="M624" s="20"/>
      <c r="N624" s="20"/>
      <c r="O624" s="50"/>
      <c r="P624" s="20"/>
      <c r="Q624" s="20"/>
      <c r="R624" s="20"/>
      <c r="S624" s="20"/>
      <c r="T624" s="20"/>
      <c r="U624" s="20"/>
      <c r="V624" s="20"/>
    </row>
    <row r="625" spans="1:22" s="14" customFormat="1" ht="9" customHeight="1" x14ac:dyDescent="0.15">
      <c r="A625" s="18" t="s">
        <v>26</v>
      </c>
      <c r="B625" s="58">
        <v>114.42000822511601</v>
      </c>
      <c r="C625" s="58">
        <v>98.253322197258001</v>
      </c>
      <c r="D625" s="58">
        <v>100.96869816025701</v>
      </c>
      <c r="E625" s="58">
        <v>99.314489405901995</v>
      </c>
      <c r="F625" s="58">
        <v>122.285679471729</v>
      </c>
      <c r="G625" s="58">
        <v>112.542913335257</v>
      </c>
      <c r="H625" s="58">
        <v>117.14331199798001</v>
      </c>
      <c r="J625" s="20"/>
      <c r="K625" s="20"/>
      <c r="L625" s="20"/>
      <c r="M625" s="20"/>
      <c r="N625" s="20"/>
      <c r="O625" s="50"/>
      <c r="P625" s="20"/>
      <c r="Q625" s="20"/>
      <c r="R625" s="20"/>
      <c r="S625" s="20"/>
      <c r="T625" s="20"/>
      <c r="U625" s="20"/>
      <c r="V625" s="20"/>
    </row>
    <row r="626" spans="1:22" s="14" customFormat="1" ht="9" customHeight="1" x14ac:dyDescent="0.15">
      <c r="A626" s="18" t="s">
        <v>27</v>
      </c>
      <c r="B626" s="58">
        <v>117.080580212893</v>
      </c>
      <c r="C626" s="58">
        <v>118.112292960785</v>
      </c>
      <c r="D626" s="58">
        <v>97.398795518444999</v>
      </c>
      <c r="E626" s="58">
        <v>115.21230052429701</v>
      </c>
      <c r="F626" s="58">
        <v>111.627824527505</v>
      </c>
      <c r="G626" s="58">
        <v>123.64729249513</v>
      </c>
      <c r="H626" s="58">
        <v>128.11108210149999</v>
      </c>
      <c r="J626" s="20"/>
      <c r="K626" s="20"/>
      <c r="L626" s="20"/>
      <c r="M626" s="20"/>
      <c r="N626" s="20"/>
      <c r="O626" s="50"/>
      <c r="P626" s="20"/>
      <c r="Q626" s="20"/>
      <c r="R626" s="20"/>
      <c r="S626" s="20"/>
      <c r="T626" s="20"/>
      <c r="U626" s="20"/>
      <c r="V626" s="20"/>
    </row>
    <row r="627" spans="1:22" s="14" customFormat="1" ht="9" customHeight="1" x14ac:dyDescent="0.15">
      <c r="A627" s="18" t="s">
        <v>28</v>
      </c>
      <c r="B627" s="58">
        <v>113.06255551291299</v>
      </c>
      <c r="C627" s="58">
        <v>113.555049416088</v>
      </c>
      <c r="D627" s="58">
        <v>95.037626131416005</v>
      </c>
      <c r="E627" s="58">
        <v>108.452382979703</v>
      </c>
      <c r="F627" s="58">
        <v>124.751878601653</v>
      </c>
      <c r="G627" s="58">
        <v>100.926634865933</v>
      </c>
      <c r="H627" s="58">
        <v>134.375980058849</v>
      </c>
      <c r="J627" s="20"/>
      <c r="K627" s="20"/>
      <c r="L627" s="20"/>
      <c r="M627" s="20"/>
      <c r="N627" s="20"/>
      <c r="O627" s="50"/>
      <c r="P627" s="20"/>
      <c r="Q627" s="20"/>
      <c r="R627" s="20"/>
      <c r="S627" s="20"/>
      <c r="T627" s="20"/>
      <c r="U627" s="20"/>
      <c r="V627" s="20"/>
    </row>
    <row r="628" spans="1:22" s="14" customFormat="1" ht="9" customHeight="1" x14ac:dyDescent="0.15">
      <c r="A628" s="21" t="s">
        <v>29</v>
      </c>
      <c r="B628" s="59">
        <v>117.17719540458199</v>
      </c>
      <c r="C628" s="59">
        <v>133.92664974490299</v>
      </c>
      <c r="D628" s="59">
        <v>73.562733637592999</v>
      </c>
      <c r="E628" s="59">
        <v>114.636000355813</v>
      </c>
      <c r="F628" s="59">
        <v>104.248991502141</v>
      </c>
      <c r="G628" s="59">
        <v>101.894984766486</v>
      </c>
      <c r="H628" s="59">
        <v>145.586022040324</v>
      </c>
      <c r="J628" s="20"/>
      <c r="K628" s="20"/>
      <c r="L628" s="20"/>
      <c r="M628" s="20"/>
      <c r="N628" s="20"/>
      <c r="O628" s="50"/>
      <c r="P628" s="20"/>
      <c r="Q628" s="20"/>
      <c r="R628" s="20"/>
      <c r="S628" s="20"/>
      <c r="T628" s="20"/>
      <c r="U628" s="20"/>
      <c r="V628" s="20"/>
    </row>
    <row r="629" spans="1:22" s="14" customFormat="1" ht="9" customHeight="1" x14ac:dyDescent="0.15">
      <c r="A629" s="18" t="s">
        <v>30</v>
      </c>
      <c r="B629" s="58">
        <v>111.146900530365</v>
      </c>
      <c r="C629" s="58">
        <v>99.416749118568006</v>
      </c>
      <c r="D629" s="58">
        <v>108.875006809886</v>
      </c>
      <c r="E629" s="58">
        <v>130.823266398009</v>
      </c>
      <c r="F629" s="58">
        <v>132.06005153999601</v>
      </c>
      <c r="G629" s="58">
        <v>102.898007275331</v>
      </c>
      <c r="H629" s="58">
        <v>108.155071056057</v>
      </c>
      <c r="J629" s="20"/>
      <c r="K629" s="20"/>
      <c r="L629" s="20"/>
      <c r="M629" s="20"/>
      <c r="N629" s="20"/>
      <c r="O629" s="50"/>
      <c r="P629" s="20"/>
      <c r="Q629" s="20"/>
      <c r="R629" s="20"/>
      <c r="S629" s="20"/>
      <c r="T629" s="20"/>
      <c r="U629" s="20"/>
      <c r="V629" s="20"/>
    </row>
    <row r="630" spans="1:22" s="14" customFormat="1" ht="9" customHeight="1" x14ac:dyDescent="0.15">
      <c r="A630" s="18" t="s">
        <v>31</v>
      </c>
      <c r="B630" s="58">
        <v>117.56973795912501</v>
      </c>
      <c r="C630" s="58">
        <v>107.59380013462</v>
      </c>
      <c r="D630" s="58">
        <v>109.930760401368</v>
      </c>
      <c r="E630" s="58">
        <v>172.981172386796</v>
      </c>
      <c r="F630" s="58">
        <v>100.655187668861</v>
      </c>
      <c r="G630" s="58">
        <v>107.827083132721</v>
      </c>
      <c r="H630" s="58">
        <v>132.34042015382801</v>
      </c>
      <c r="J630" s="20"/>
      <c r="K630" s="20"/>
      <c r="L630" s="20"/>
      <c r="M630" s="20"/>
      <c r="N630" s="20"/>
      <c r="O630" s="50"/>
      <c r="P630" s="20"/>
      <c r="Q630" s="20"/>
      <c r="R630" s="20"/>
      <c r="S630" s="20"/>
      <c r="T630" s="20"/>
      <c r="U630" s="20"/>
      <c r="V630" s="20"/>
    </row>
    <row r="631" spans="1:22" s="14" customFormat="1" ht="9" customHeight="1" x14ac:dyDescent="0.15">
      <c r="A631" s="18" t="s">
        <v>32</v>
      </c>
      <c r="B631" s="58">
        <v>113.658432321291</v>
      </c>
      <c r="C631" s="58">
        <v>88.869410927146006</v>
      </c>
      <c r="D631" s="58">
        <v>90.596994039676005</v>
      </c>
      <c r="E631" s="58">
        <v>99.033242511704003</v>
      </c>
      <c r="F631" s="58">
        <v>109.587592540633</v>
      </c>
      <c r="G631" s="58">
        <v>111.617414300178</v>
      </c>
      <c r="H631" s="58">
        <v>96.860696708906005</v>
      </c>
      <c r="J631" s="20"/>
      <c r="K631" s="20"/>
      <c r="L631" s="20"/>
      <c r="M631" s="20"/>
      <c r="N631" s="20"/>
      <c r="O631" s="50"/>
      <c r="P631" s="20"/>
      <c r="Q631" s="20"/>
      <c r="R631" s="20"/>
      <c r="S631" s="20"/>
      <c r="T631" s="20"/>
      <c r="U631" s="20"/>
      <c r="V631" s="20"/>
    </row>
    <row r="632" spans="1:22" s="14" customFormat="1" ht="9" customHeight="1" x14ac:dyDescent="0.15">
      <c r="A632" s="21" t="s">
        <v>33</v>
      </c>
      <c r="B632" s="59">
        <v>101.03537824357301</v>
      </c>
      <c r="C632" s="59">
        <v>105.08454258135799</v>
      </c>
      <c r="D632" s="59">
        <v>179.086785641391</v>
      </c>
      <c r="E632" s="59">
        <v>116.742493929912</v>
      </c>
      <c r="F632" s="59">
        <v>68.908644706258002</v>
      </c>
      <c r="G632" s="59">
        <v>85.355819566660998</v>
      </c>
      <c r="H632" s="59">
        <v>101.640438317831</v>
      </c>
      <c r="J632" s="20"/>
      <c r="K632" s="20"/>
      <c r="L632" s="20"/>
      <c r="M632" s="20"/>
      <c r="N632" s="20"/>
      <c r="O632" s="50"/>
      <c r="P632" s="20"/>
      <c r="Q632" s="20"/>
      <c r="R632" s="20"/>
      <c r="S632" s="20"/>
      <c r="T632" s="20"/>
      <c r="U632" s="20"/>
      <c r="V632" s="20"/>
    </row>
    <row r="633" spans="1:22" s="14" customFormat="1" ht="9" customHeight="1" x14ac:dyDescent="0.15">
      <c r="A633" s="18" t="s">
        <v>34</v>
      </c>
      <c r="B633" s="58">
        <v>113.300422689914</v>
      </c>
      <c r="C633" s="58">
        <v>108.91428984113099</v>
      </c>
      <c r="D633" s="58">
        <v>58.613697329437002</v>
      </c>
      <c r="E633" s="58">
        <v>114.855974733278</v>
      </c>
      <c r="F633" s="58">
        <v>112.75351588506101</v>
      </c>
      <c r="G633" s="58">
        <v>128.00969616213601</v>
      </c>
      <c r="H633" s="58">
        <v>110.916929682223</v>
      </c>
      <c r="J633" s="20"/>
      <c r="K633" s="20"/>
      <c r="L633" s="20"/>
      <c r="M633" s="20"/>
      <c r="N633" s="20"/>
      <c r="O633" s="50"/>
      <c r="P633" s="20"/>
      <c r="Q633" s="20"/>
      <c r="R633" s="20"/>
      <c r="S633" s="20"/>
      <c r="T633" s="20"/>
      <c r="U633" s="20"/>
      <c r="V633" s="20"/>
    </row>
    <row r="634" spans="1:22" s="14" customFormat="1" ht="9" customHeight="1" x14ac:dyDescent="0.15">
      <c r="A634" s="18" t="s">
        <v>35</v>
      </c>
      <c r="B634" s="58">
        <v>125.45888660526001</v>
      </c>
      <c r="C634" s="58">
        <v>125.933745453583</v>
      </c>
      <c r="D634" s="58">
        <v>88.529016947982001</v>
      </c>
      <c r="E634" s="58">
        <v>129.20952452982399</v>
      </c>
      <c r="F634" s="58">
        <v>131.17958284591501</v>
      </c>
      <c r="G634" s="58">
        <v>139.25685519240301</v>
      </c>
      <c r="H634" s="58">
        <v>125.957990444077</v>
      </c>
      <c r="J634" s="20"/>
      <c r="K634" s="20"/>
      <c r="L634" s="20"/>
      <c r="M634" s="20"/>
      <c r="N634" s="20"/>
      <c r="O634" s="50"/>
      <c r="P634" s="20"/>
      <c r="Q634" s="20"/>
      <c r="R634" s="20"/>
      <c r="S634" s="20"/>
      <c r="T634" s="20"/>
      <c r="U634" s="20"/>
      <c r="V634" s="20"/>
    </row>
    <row r="635" spans="1:22" s="14" customFormat="1" ht="9" customHeight="1" x14ac:dyDescent="0.15">
      <c r="A635" s="18" t="s">
        <v>36</v>
      </c>
      <c r="B635" s="58">
        <v>121.958250709572</v>
      </c>
      <c r="C635" s="58">
        <v>105.574759632016</v>
      </c>
      <c r="D635" s="58">
        <v>138.64603891227301</v>
      </c>
      <c r="E635" s="58">
        <v>122.66651787227801</v>
      </c>
      <c r="F635" s="58">
        <v>113.036758756689</v>
      </c>
      <c r="G635" s="58">
        <v>132.77046680503</v>
      </c>
      <c r="H635" s="58">
        <v>133.93033901963</v>
      </c>
      <c r="J635" s="20"/>
      <c r="K635" s="20"/>
      <c r="L635" s="20"/>
      <c r="M635" s="20"/>
      <c r="N635" s="20"/>
      <c r="O635" s="50"/>
      <c r="P635" s="20"/>
      <c r="Q635" s="20"/>
      <c r="R635" s="20"/>
      <c r="S635" s="20"/>
      <c r="T635" s="20"/>
      <c r="U635" s="20"/>
      <c r="V635" s="20"/>
    </row>
    <row r="636" spans="1:22" s="14" customFormat="1" ht="9" customHeight="1" x14ac:dyDescent="0.15">
      <c r="A636" s="21" t="s">
        <v>37</v>
      </c>
      <c r="B636" s="59">
        <v>116.366030113954</v>
      </c>
      <c r="C636" s="59">
        <v>122.293804901144</v>
      </c>
      <c r="D636" s="59">
        <v>81.032965657529004</v>
      </c>
      <c r="E636" s="59">
        <v>121.961105240205</v>
      </c>
      <c r="F636" s="59">
        <v>110.097825231218</v>
      </c>
      <c r="G636" s="59">
        <v>124.73565435655</v>
      </c>
      <c r="H636" s="59">
        <v>124.77160526146901</v>
      </c>
      <c r="J636" s="20"/>
      <c r="K636" s="20"/>
      <c r="L636" s="20"/>
      <c r="M636" s="20"/>
      <c r="N636" s="20"/>
      <c r="O636" s="50"/>
      <c r="P636" s="20"/>
      <c r="Q636" s="20"/>
      <c r="R636" s="20"/>
      <c r="S636" s="20"/>
      <c r="T636" s="20"/>
      <c r="U636" s="20"/>
      <c r="V636" s="20"/>
    </row>
    <row r="637" spans="1:22" s="14" customFormat="1" ht="9" customHeight="1" x14ac:dyDescent="0.15">
      <c r="A637" s="18" t="s">
        <v>38</v>
      </c>
      <c r="B637" s="58">
        <v>115.352268313854</v>
      </c>
      <c r="C637" s="58">
        <v>116.291861017469</v>
      </c>
      <c r="D637" s="58">
        <v>132.146906643959</v>
      </c>
      <c r="E637" s="58">
        <v>117.446131898061</v>
      </c>
      <c r="F637" s="58">
        <v>100.588477041115</v>
      </c>
      <c r="G637" s="58">
        <v>119.473741274879</v>
      </c>
      <c r="H637" s="58">
        <v>120.72155409354799</v>
      </c>
      <c r="J637" s="20"/>
      <c r="K637" s="20"/>
      <c r="L637" s="20"/>
      <c r="M637" s="20"/>
      <c r="N637" s="20"/>
      <c r="O637" s="50"/>
      <c r="P637" s="20"/>
      <c r="Q637" s="20"/>
      <c r="R637" s="20"/>
      <c r="S637" s="20"/>
      <c r="T637" s="20"/>
      <c r="U637" s="20"/>
      <c r="V637" s="20"/>
    </row>
    <row r="638" spans="1:22" s="14" customFormat="1" ht="9" customHeight="1" x14ac:dyDescent="0.15">
      <c r="A638" s="18" t="s">
        <v>39</v>
      </c>
      <c r="B638" s="58">
        <v>112.223548124842</v>
      </c>
      <c r="C638" s="58">
        <v>125.36120063197301</v>
      </c>
      <c r="D638" s="58">
        <v>141.331870436163</v>
      </c>
      <c r="E638" s="58">
        <v>122.384740795868</v>
      </c>
      <c r="F638" s="58">
        <v>119.310880559117</v>
      </c>
      <c r="G638" s="58">
        <v>100.64196758204599</v>
      </c>
      <c r="H638" s="58">
        <v>115.713372207603</v>
      </c>
      <c r="J638" s="20"/>
      <c r="K638" s="20"/>
      <c r="L638" s="20"/>
      <c r="M638" s="20"/>
      <c r="N638" s="20"/>
      <c r="O638" s="50"/>
      <c r="P638" s="20"/>
      <c r="Q638" s="20"/>
      <c r="R638" s="20"/>
      <c r="S638" s="20"/>
      <c r="T638" s="20"/>
      <c r="U638" s="20"/>
      <c r="V638" s="20"/>
    </row>
    <row r="639" spans="1:22" s="14" customFormat="1" ht="9" customHeight="1" x14ac:dyDescent="0.15">
      <c r="A639" s="18" t="s">
        <v>40</v>
      </c>
      <c r="B639" s="58">
        <v>91.207669414169004</v>
      </c>
      <c r="C639" s="58">
        <v>115.82253238835099</v>
      </c>
      <c r="D639" s="58">
        <v>91.670403138137004</v>
      </c>
      <c r="E639" s="58">
        <v>106.449328778232</v>
      </c>
      <c r="F639" s="58">
        <v>51.396741973955002</v>
      </c>
      <c r="G639" s="58">
        <v>79.201951460388997</v>
      </c>
      <c r="H639" s="58">
        <v>102.45685575483699</v>
      </c>
      <c r="J639" s="20"/>
      <c r="K639" s="20"/>
      <c r="L639" s="20"/>
      <c r="M639" s="20"/>
      <c r="N639" s="20"/>
      <c r="O639" s="50"/>
      <c r="P639" s="20"/>
      <c r="Q639" s="20"/>
      <c r="R639" s="20"/>
      <c r="S639" s="20"/>
      <c r="T639" s="20"/>
      <c r="U639" s="20"/>
      <c r="V639" s="20"/>
    </row>
    <row r="640" spans="1:22" s="14" customFormat="1" ht="9" customHeight="1" x14ac:dyDescent="0.15">
      <c r="A640" s="21" t="s">
        <v>41</v>
      </c>
      <c r="B640" s="59">
        <v>103.714232728341</v>
      </c>
      <c r="C640" s="59">
        <v>114.255138222243</v>
      </c>
      <c r="D640" s="59">
        <v>54.672483353879002</v>
      </c>
      <c r="E640" s="59">
        <v>97.057369696991998</v>
      </c>
      <c r="F640" s="59">
        <v>100.336517517083</v>
      </c>
      <c r="G640" s="59">
        <v>99.877682193919995</v>
      </c>
      <c r="H640" s="59">
        <v>116.33325729808</v>
      </c>
      <c r="J640" s="20"/>
      <c r="K640" s="20"/>
      <c r="L640" s="20"/>
      <c r="M640" s="20"/>
      <c r="N640" s="20"/>
      <c r="O640" s="50"/>
      <c r="P640" s="20"/>
      <c r="Q640" s="20"/>
      <c r="R640" s="20"/>
      <c r="S640" s="20"/>
      <c r="T640" s="20"/>
      <c r="U640" s="20"/>
      <c r="V640" s="20"/>
    </row>
    <row r="641" spans="1:22" s="14" customFormat="1" ht="9" customHeight="1" x14ac:dyDescent="0.15">
      <c r="A641" s="18" t="s">
        <v>42</v>
      </c>
      <c r="B641" s="58">
        <v>109.574662992311</v>
      </c>
      <c r="C641" s="58">
        <v>99.734448404866995</v>
      </c>
      <c r="D641" s="58">
        <v>90.540456526982993</v>
      </c>
      <c r="E641" s="58">
        <v>116.960239310256</v>
      </c>
      <c r="F641" s="58">
        <v>124.521551899061</v>
      </c>
      <c r="G641" s="58">
        <v>106.690832637871</v>
      </c>
      <c r="H641" s="58">
        <v>139.43071073790199</v>
      </c>
      <c r="J641" s="20"/>
      <c r="K641" s="20"/>
      <c r="L641" s="20"/>
      <c r="M641" s="20"/>
      <c r="N641" s="20"/>
      <c r="O641" s="50"/>
      <c r="P641" s="20"/>
      <c r="Q641" s="20"/>
      <c r="R641" s="20"/>
      <c r="S641" s="20"/>
      <c r="T641" s="20"/>
      <c r="U641" s="20"/>
      <c r="V641" s="20"/>
    </row>
    <row r="642" spans="1:22" s="14" customFormat="1" ht="9" customHeight="1" x14ac:dyDescent="0.15">
      <c r="A642" s="18" t="s">
        <v>43</v>
      </c>
      <c r="B642" s="58">
        <v>101.870369733397</v>
      </c>
      <c r="C642" s="58">
        <v>104.829174050101</v>
      </c>
      <c r="D642" s="58">
        <v>70.849940537703006</v>
      </c>
      <c r="E642" s="58">
        <v>94.971660198709998</v>
      </c>
      <c r="F642" s="58">
        <v>83.300832511677001</v>
      </c>
      <c r="G642" s="58">
        <v>93.783279972163996</v>
      </c>
      <c r="H642" s="58">
        <v>136.20552815286101</v>
      </c>
      <c r="J642" s="20"/>
      <c r="K642" s="20"/>
      <c r="L642" s="20"/>
      <c r="M642" s="20"/>
      <c r="N642" s="20"/>
      <c r="O642" s="50"/>
      <c r="P642" s="20"/>
      <c r="Q642" s="20"/>
      <c r="R642" s="20"/>
      <c r="S642" s="20"/>
      <c r="T642" s="20"/>
      <c r="U642" s="20"/>
      <c r="V642" s="20"/>
    </row>
    <row r="643" spans="1:22" s="14" customFormat="1" ht="9" customHeight="1" x14ac:dyDescent="0.15">
      <c r="A643" s="18" t="s">
        <v>44</v>
      </c>
      <c r="B643" s="58">
        <v>115.876688866965</v>
      </c>
      <c r="C643" s="58">
        <v>106.022042910463</v>
      </c>
      <c r="D643" s="58">
        <v>112.247689591257</v>
      </c>
      <c r="E643" s="58">
        <v>108.031741894647</v>
      </c>
      <c r="F643" s="58">
        <v>116.12023583637399</v>
      </c>
      <c r="G643" s="58">
        <v>136.88458754935101</v>
      </c>
      <c r="H643" s="58">
        <v>126.360217636702</v>
      </c>
      <c r="J643" s="20"/>
      <c r="K643" s="20"/>
      <c r="L643" s="20"/>
      <c r="M643" s="20"/>
      <c r="N643" s="20"/>
      <c r="O643" s="50"/>
      <c r="P643" s="20"/>
      <c r="Q643" s="20"/>
      <c r="R643" s="20"/>
      <c r="S643" s="20"/>
      <c r="T643" s="20"/>
      <c r="U643" s="20"/>
      <c r="V643" s="20"/>
    </row>
    <row r="644" spans="1:22" s="14" customFormat="1" ht="9" customHeight="1" x14ac:dyDescent="0.15">
      <c r="A644" s="21" t="s">
        <v>45</v>
      </c>
      <c r="B644" s="59">
        <v>106.33388040762</v>
      </c>
      <c r="C644" s="59">
        <v>112.135879549544</v>
      </c>
      <c r="D644" s="59">
        <v>82.30990983161</v>
      </c>
      <c r="E644" s="59">
        <v>89.842166268501003</v>
      </c>
      <c r="F644" s="59">
        <v>107.662391174782</v>
      </c>
      <c r="G644" s="59">
        <v>117.20295941263601</v>
      </c>
      <c r="H644" s="59">
        <v>108.818239522647</v>
      </c>
      <c r="J644" s="20"/>
      <c r="K644" s="20"/>
      <c r="L644" s="20"/>
      <c r="M644" s="20"/>
      <c r="N644" s="20"/>
      <c r="O644" s="50"/>
      <c r="P644" s="20"/>
      <c r="Q644" s="20"/>
      <c r="R644" s="20"/>
      <c r="S644" s="20"/>
      <c r="T644" s="20"/>
      <c r="U644" s="20"/>
      <c r="V644" s="20"/>
    </row>
    <row r="645" spans="1:22" s="5" customFormat="1" ht="12" customHeight="1" x14ac:dyDescent="0.2">
      <c r="A645" s="54" t="s">
        <v>70</v>
      </c>
      <c r="B645" s="2"/>
      <c r="C645" s="2"/>
      <c r="D645" s="2"/>
      <c r="E645" s="2"/>
      <c r="F645" s="2"/>
      <c r="G645" s="3"/>
      <c r="H645" s="6" t="s">
        <v>71</v>
      </c>
    </row>
    <row r="646" spans="1:22" s="5" customFormat="1" ht="12" customHeight="1" x14ac:dyDescent="0.2">
      <c r="A646" s="55" t="s">
        <v>72</v>
      </c>
      <c r="B646" s="2"/>
      <c r="C646" s="2"/>
      <c r="D646" s="2"/>
      <c r="E646" s="2"/>
      <c r="F646" s="2"/>
      <c r="G646" s="3"/>
      <c r="H646" s="6" t="s">
        <v>48</v>
      </c>
    </row>
    <row r="647" spans="1:22" s="5" customFormat="1" ht="12" customHeight="1" x14ac:dyDescent="0.2">
      <c r="A647" s="54" t="s">
        <v>78</v>
      </c>
      <c r="B647" s="2"/>
      <c r="C647" s="2"/>
      <c r="D647" s="2"/>
      <c r="E647" s="2"/>
      <c r="F647" s="2"/>
      <c r="G647" s="3"/>
      <c r="H647" s="3"/>
    </row>
    <row r="648" spans="1:22" s="5" customFormat="1" ht="12" customHeight="1" x14ac:dyDescent="0.2">
      <c r="A648" s="56" t="s">
        <v>73</v>
      </c>
      <c r="B648" s="2"/>
      <c r="C648" s="2"/>
      <c r="D648" s="2"/>
      <c r="E648" s="2"/>
      <c r="F648" s="2"/>
      <c r="G648" s="3"/>
      <c r="H648" s="3"/>
    </row>
    <row r="649" spans="1:22" ht="3" customHeight="1" x14ac:dyDescent="0.25">
      <c r="A649" s="8"/>
      <c r="B649" s="8"/>
      <c r="C649" s="8"/>
      <c r="D649" s="8"/>
      <c r="E649" s="8"/>
      <c r="F649" s="8"/>
      <c r="G649" s="8"/>
      <c r="H649" s="8"/>
      <c r="I649" s="9"/>
      <c r="J649" s="9"/>
      <c r="K649" s="9"/>
      <c r="L649" s="9"/>
      <c r="M649" s="9"/>
    </row>
    <row r="650" spans="1:22" ht="3" customHeight="1" x14ac:dyDescent="0.25">
      <c r="A650" s="9"/>
      <c r="B650" s="9"/>
      <c r="C650" s="9"/>
      <c r="D650" s="9"/>
      <c r="E650" s="9"/>
      <c r="F650" s="9"/>
      <c r="G650" s="9"/>
      <c r="H650" s="9"/>
    </row>
    <row r="651" spans="1:22" s="11" customFormat="1" ht="9" customHeight="1" x14ac:dyDescent="0.25">
      <c r="A651" s="200" t="s">
        <v>5</v>
      </c>
      <c r="B651" s="199" t="s">
        <v>49</v>
      </c>
      <c r="C651" s="199" t="s">
        <v>50</v>
      </c>
      <c r="D651" s="199" t="s">
        <v>51</v>
      </c>
      <c r="E651" s="199" t="s">
        <v>52</v>
      </c>
      <c r="F651" s="199" t="s">
        <v>53</v>
      </c>
      <c r="G651" s="199" t="s">
        <v>54</v>
      </c>
      <c r="H651" s="199" t="s">
        <v>55</v>
      </c>
    </row>
    <row r="652" spans="1:22" s="11" customFormat="1" ht="9" customHeight="1" x14ac:dyDescent="0.25">
      <c r="A652" s="200"/>
      <c r="B652" s="199"/>
      <c r="C652" s="199"/>
      <c r="D652" s="199"/>
      <c r="E652" s="199"/>
      <c r="F652" s="199"/>
      <c r="G652" s="199"/>
      <c r="H652" s="199"/>
    </row>
    <row r="653" spans="1:22" s="11" customFormat="1" ht="9" customHeight="1" x14ac:dyDescent="0.25">
      <c r="A653" s="200"/>
      <c r="B653" s="199"/>
      <c r="C653" s="199"/>
      <c r="D653" s="199"/>
      <c r="E653" s="199"/>
      <c r="F653" s="199"/>
      <c r="G653" s="199"/>
      <c r="H653" s="199"/>
    </row>
    <row r="654" spans="1:22" s="11" customFormat="1" ht="9" customHeight="1" x14ac:dyDescent="0.25">
      <c r="A654" s="200"/>
      <c r="B654" s="199"/>
      <c r="C654" s="199"/>
      <c r="D654" s="199"/>
      <c r="E654" s="199"/>
      <c r="F654" s="199"/>
      <c r="G654" s="199"/>
      <c r="H654" s="199"/>
    </row>
    <row r="655" spans="1:22" s="11" customFormat="1" ht="9" customHeight="1" x14ac:dyDescent="0.25">
      <c r="A655" s="200"/>
      <c r="B655" s="199"/>
      <c r="C655" s="199"/>
      <c r="D655" s="199"/>
      <c r="E655" s="199"/>
      <c r="F655" s="199"/>
      <c r="G655" s="199"/>
      <c r="H655" s="199"/>
    </row>
    <row r="656" spans="1:22" s="11" customFormat="1" ht="6.75" customHeight="1" x14ac:dyDescent="0.25">
      <c r="A656" s="200"/>
      <c r="B656" s="199"/>
      <c r="C656" s="199"/>
      <c r="D656" s="199"/>
      <c r="E656" s="199"/>
      <c r="F656" s="199"/>
      <c r="G656" s="199"/>
      <c r="H656" s="199"/>
    </row>
    <row r="657" spans="1:22" ht="3" customHeight="1" x14ac:dyDescent="0.25">
      <c r="A657" s="8"/>
      <c r="B657" s="8"/>
      <c r="C657" s="8"/>
      <c r="D657" s="8"/>
      <c r="E657" s="8"/>
      <c r="F657" s="8"/>
      <c r="G657" s="8"/>
      <c r="H657" s="8"/>
    </row>
    <row r="658" spans="1:22" ht="3" customHeight="1" x14ac:dyDescent="0.25">
      <c r="A658" s="9"/>
      <c r="B658" s="9"/>
      <c r="C658" s="9"/>
      <c r="D658" s="9"/>
      <c r="E658" s="9"/>
      <c r="F658" s="9"/>
      <c r="G658" s="9"/>
      <c r="H658" s="42"/>
    </row>
    <row r="659" spans="1:22" s="14" customFormat="1" ht="9" customHeight="1" x14ac:dyDescent="0.15">
      <c r="A659" s="12">
        <v>2003</v>
      </c>
      <c r="B659" s="13"/>
      <c r="C659" s="13"/>
      <c r="D659" s="13"/>
      <c r="E659" s="13"/>
      <c r="F659" s="13"/>
      <c r="G659" s="13"/>
      <c r="H659" s="13"/>
    </row>
    <row r="660" spans="1:22" s="17" customFormat="1" ht="9" customHeight="1" x14ac:dyDescent="0.15">
      <c r="A660" s="15" t="s">
        <v>13</v>
      </c>
      <c r="B660" s="74">
        <v>81.744974734492004</v>
      </c>
      <c r="C660" s="74">
        <v>79.514076226632994</v>
      </c>
      <c r="D660" s="74">
        <v>41.671690369804999</v>
      </c>
      <c r="E660" s="74">
        <v>32.888021997487002</v>
      </c>
      <c r="F660" s="74">
        <v>76.277767701642006</v>
      </c>
      <c r="G660" s="74">
        <v>85.484910927578994</v>
      </c>
      <c r="H660" s="74">
        <v>69.962513590967006</v>
      </c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</row>
    <row r="661" spans="1:22" s="17" customFormat="1" ht="3.95" customHeight="1" x14ac:dyDescent="0.15">
      <c r="A661" s="15"/>
      <c r="B661" s="74"/>
      <c r="C661" s="74"/>
      <c r="D661" s="74"/>
      <c r="E661" s="74"/>
      <c r="F661" s="74"/>
      <c r="G661" s="74"/>
      <c r="H661" s="74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</row>
    <row r="662" spans="1:22" s="14" customFormat="1" ht="9" customHeight="1" x14ac:dyDescent="0.15">
      <c r="A662" s="18" t="s">
        <v>14</v>
      </c>
      <c r="B662" s="75">
        <v>76.996761738320998</v>
      </c>
      <c r="C662" s="75">
        <v>70.603966714498995</v>
      </c>
      <c r="D662" s="75">
        <v>33.200082580401002</v>
      </c>
      <c r="E662" s="75">
        <v>45.028351214634</v>
      </c>
      <c r="F662" s="75">
        <v>71.020745997299002</v>
      </c>
      <c r="G662" s="75">
        <v>74.654058069732997</v>
      </c>
      <c r="H662" s="75" t="s">
        <v>74</v>
      </c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</row>
    <row r="663" spans="1:22" s="14" customFormat="1" ht="9" customHeight="1" x14ac:dyDescent="0.15">
      <c r="A663" s="18" t="s">
        <v>15</v>
      </c>
      <c r="B663" s="75">
        <v>77.422223166441</v>
      </c>
      <c r="C663" s="75">
        <v>90.365065016158994</v>
      </c>
      <c r="D663" s="75">
        <v>30.822116866312999</v>
      </c>
      <c r="E663" s="75">
        <v>38.618558345564999</v>
      </c>
      <c r="F663" s="75">
        <v>71.147437250999999</v>
      </c>
      <c r="G663" s="75">
        <v>84.137179269052993</v>
      </c>
      <c r="H663" s="75">
        <v>94.026245547087001</v>
      </c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</row>
    <row r="664" spans="1:22" s="14" customFormat="1" ht="9" customHeight="1" x14ac:dyDescent="0.15">
      <c r="A664" s="18" t="s">
        <v>16</v>
      </c>
      <c r="B664" s="75">
        <v>70.712513866848994</v>
      </c>
      <c r="C664" s="75">
        <v>67.649578175098995</v>
      </c>
      <c r="D664" s="75">
        <v>32.356768455883</v>
      </c>
      <c r="E664" s="75">
        <v>24.96428067247</v>
      </c>
      <c r="F664" s="75">
        <v>62.203781124155</v>
      </c>
      <c r="G664" s="75">
        <v>63.685858891857002</v>
      </c>
      <c r="H664" s="75" t="s">
        <v>74</v>
      </c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</row>
    <row r="665" spans="1:22" s="14" customFormat="1" ht="9" customHeight="1" x14ac:dyDescent="0.15">
      <c r="A665" s="21" t="s">
        <v>17</v>
      </c>
      <c r="B665" s="76">
        <v>72.059346259943993</v>
      </c>
      <c r="C665" s="76">
        <v>81.634805747244997</v>
      </c>
      <c r="D665" s="76">
        <v>47.150243010974002</v>
      </c>
      <c r="E665" s="76">
        <v>22.361500797192001</v>
      </c>
      <c r="F665" s="76">
        <v>74.516812600666995</v>
      </c>
      <c r="G665" s="76">
        <v>70.122601331409996</v>
      </c>
      <c r="H665" s="76">
        <v>63.297498449452</v>
      </c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</row>
    <row r="666" spans="1:22" s="14" customFormat="1" ht="9" customHeight="1" x14ac:dyDescent="0.15">
      <c r="A666" s="18" t="s">
        <v>18</v>
      </c>
      <c r="B666" s="75">
        <v>89.776651377467999</v>
      </c>
      <c r="C666" s="75">
        <v>69.442420207487999</v>
      </c>
      <c r="D666" s="75">
        <v>40.246897177773</v>
      </c>
      <c r="E666" s="75">
        <v>28.827283708404</v>
      </c>
      <c r="F666" s="75">
        <v>75.825321206268995</v>
      </c>
      <c r="G666" s="75">
        <v>66.995633542651007</v>
      </c>
      <c r="H666" s="75">
        <v>84.097096660223997</v>
      </c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</row>
    <row r="667" spans="1:22" s="14" customFormat="1" ht="9" customHeight="1" x14ac:dyDescent="0.15">
      <c r="A667" s="18" t="s">
        <v>19</v>
      </c>
      <c r="B667" s="75">
        <v>58.807298163033003</v>
      </c>
      <c r="C667" s="75">
        <v>63.181639236843999</v>
      </c>
      <c r="D667" s="75">
        <v>26.400227999723999</v>
      </c>
      <c r="E667" s="75">
        <v>28.788545006136999</v>
      </c>
      <c r="F667" s="75">
        <v>71.810343914761006</v>
      </c>
      <c r="G667" s="75">
        <v>61.976946468902</v>
      </c>
      <c r="H667" s="75" t="s">
        <v>74</v>
      </c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</row>
    <row r="668" spans="1:22" s="14" customFormat="1" ht="9" customHeight="1" x14ac:dyDescent="0.15">
      <c r="A668" s="18" t="s">
        <v>20</v>
      </c>
      <c r="B668" s="75">
        <v>82.555522279182995</v>
      </c>
      <c r="C668" s="75">
        <v>114.835454339137</v>
      </c>
      <c r="D668" s="75">
        <v>26.025726684786999</v>
      </c>
      <c r="E668" s="75">
        <v>24.613195883661</v>
      </c>
      <c r="F668" s="75">
        <v>71.873237626378994</v>
      </c>
      <c r="G668" s="75">
        <v>81.999235263922003</v>
      </c>
      <c r="H668" s="75" t="s">
        <v>74</v>
      </c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</row>
    <row r="669" spans="1:22" s="14" customFormat="1" ht="9" customHeight="1" x14ac:dyDescent="0.15">
      <c r="A669" s="21" t="s">
        <v>21</v>
      </c>
      <c r="B669" s="76">
        <v>75.062898527361</v>
      </c>
      <c r="C669" s="76">
        <v>80.484061215975998</v>
      </c>
      <c r="D669" s="76">
        <v>28.567095009928</v>
      </c>
      <c r="E669" s="76">
        <v>33.007168437639002</v>
      </c>
      <c r="F669" s="76">
        <v>80.105405372327994</v>
      </c>
      <c r="G669" s="76">
        <v>71.984559906547005</v>
      </c>
      <c r="H669" s="76">
        <v>97.369197067992005</v>
      </c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</row>
    <row r="670" spans="1:22" s="14" customFormat="1" ht="9" customHeight="1" x14ac:dyDescent="0.15">
      <c r="A670" s="18" t="s">
        <v>22</v>
      </c>
      <c r="B670" s="75">
        <v>84.502114433675004</v>
      </c>
      <c r="C670" s="75">
        <v>88.069978353677001</v>
      </c>
      <c r="D670" s="75">
        <v>46.854857837411998</v>
      </c>
      <c r="E670" s="75">
        <v>35.547534928639998</v>
      </c>
      <c r="F670" s="75">
        <v>83.849375573220001</v>
      </c>
      <c r="G670" s="75">
        <v>93.855060028249</v>
      </c>
      <c r="H670" s="75">
        <v>63.881257089103997</v>
      </c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</row>
    <row r="671" spans="1:22" s="14" customFormat="1" ht="9" customHeight="1" x14ac:dyDescent="0.15">
      <c r="A671" s="18" t="s">
        <v>23</v>
      </c>
      <c r="B671" s="75">
        <v>68.029428997539995</v>
      </c>
      <c r="C671" s="75">
        <v>79.509010303614005</v>
      </c>
      <c r="D671" s="75">
        <v>24.707765614071999</v>
      </c>
      <c r="E671" s="75">
        <v>31.903834592670002</v>
      </c>
      <c r="F671" s="75">
        <v>78.190168121076994</v>
      </c>
      <c r="G671" s="75">
        <v>71.500693838914003</v>
      </c>
      <c r="H671" s="75">
        <v>91.340316843218005</v>
      </c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</row>
    <row r="672" spans="1:22" s="14" customFormat="1" ht="9" customHeight="1" x14ac:dyDescent="0.15">
      <c r="A672" s="18" t="s">
        <v>24</v>
      </c>
      <c r="B672" s="75">
        <v>89.979977313608003</v>
      </c>
      <c r="C672" s="75">
        <v>70.143838358405006</v>
      </c>
      <c r="D672" s="75">
        <v>24.887203576468</v>
      </c>
      <c r="E672" s="75">
        <v>27.685331792509</v>
      </c>
      <c r="F672" s="75">
        <v>72.090994556921004</v>
      </c>
      <c r="G672" s="75">
        <v>64.892058518620999</v>
      </c>
      <c r="H672" s="75">
        <v>79.534020107312003</v>
      </c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</row>
    <row r="673" spans="1:22" s="14" customFormat="1" ht="9" customHeight="1" x14ac:dyDescent="0.15">
      <c r="A673" s="21" t="s">
        <v>25</v>
      </c>
      <c r="B673" s="76">
        <v>81.717549420107005</v>
      </c>
      <c r="C673" s="76">
        <v>85.336119089045994</v>
      </c>
      <c r="D673" s="76">
        <v>30.354637450359998</v>
      </c>
      <c r="E673" s="76">
        <v>29.684622234245001</v>
      </c>
      <c r="F673" s="76">
        <v>77.746420260868007</v>
      </c>
      <c r="G673" s="76">
        <v>102.669330139321</v>
      </c>
      <c r="H673" s="76" t="s">
        <v>74</v>
      </c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</row>
    <row r="674" spans="1:22" s="14" customFormat="1" ht="9" customHeight="1" x14ac:dyDescent="0.15">
      <c r="A674" s="18" t="s">
        <v>26</v>
      </c>
      <c r="B674" s="75">
        <v>82.471450366561001</v>
      </c>
      <c r="C674" s="75">
        <v>49.422687952686999</v>
      </c>
      <c r="D674" s="75">
        <v>31.253363759660999</v>
      </c>
      <c r="E674" s="75">
        <v>26.854528218138999</v>
      </c>
      <c r="F674" s="75">
        <v>73.114702169802001</v>
      </c>
      <c r="G674" s="75">
        <v>65.532110595248994</v>
      </c>
      <c r="H674" s="75" t="s">
        <v>74</v>
      </c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</row>
    <row r="675" spans="1:22" s="14" customFormat="1" ht="9" customHeight="1" x14ac:dyDescent="0.15">
      <c r="A675" s="18" t="s">
        <v>27</v>
      </c>
      <c r="B675" s="75">
        <v>84.898487912752998</v>
      </c>
      <c r="C675" s="75">
        <v>85.441161828567004</v>
      </c>
      <c r="D675" s="75">
        <v>37.792086075672003</v>
      </c>
      <c r="E675" s="75">
        <v>34.722391380791002</v>
      </c>
      <c r="F675" s="75">
        <v>75.615619823868997</v>
      </c>
      <c r="G675" s="75">
        <v>85.969488436693993</v>
      </c>
      <c r="H675" s="75">
        <v>83.923314144162006</v>
      </c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</row>
    <row r="676" spans="1:22" s="14" customFormat="1" ht="9" customHeight="1" x14ac:dyDescent="0.15">
      <c r="A676" s="18" t="s">
        <v>28</v>
      </c>
      <c r="B676" s="75">
        <v>81.740036228370002</v>
      </c>
      <c r="C676" s="75">
        <v>72.165229389272994</v>
      </c>
      <c r="D676" s="75">
        <v>34.585812721852001</v>
      </c>
      <c r="E676" s="75">
        <v>30.661214895274998</v>
      </c>
      <c r="F676" s="75">
        <v>75.377146880500007</v>
      </c>
      <c r="G676" s="75">
        <v>79.006274559047</v>
      </c>
      <c r="H676" s="75">
        <v>87.487660660139994</v>
      </c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</row>
    <row r="677" spans="1:22" s="14" customFormat="1" ht="9" customHeight="1" x14ac:dyDescent="0.15">
      <c r="A677" s="21" t="s">
        <v>29</v>
      </c>
      <c r="B677" s="76">
        <v>83.424185578183994</v>
      </c>
      <c r="C677" s="76">
        <v>88.254137959248993</v>
      </c>
      <c r="D677" s="76">
        <v>33.736397316083</v>
      </c>
      <c r="E677" s="76">
        <v>32.118825955238997</v>
      </c>
      <c r="F677" s="76">
        <v>76.406356502327995</v>
      </c>
      <c r="G677" s="76">
        <v>76.275841090571006</v>
      </c>
      <c r="H677" s="76">
        <v>81.844276578831</v>
      </c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</row>
    <row r="678" spans="1:22" s="14" customFormat="1" ht="9" customHeight="1" x14ac:dyDescent="0.15">
      <c r="A678" s="18" t="s">
        <v>30</v>
      </c>
      <c r="B678" s="75">
        <v>79.059836050702003</v>
      </c>
      <c r="C678" s="75">
        <v>117.044826688268</v>
      </c>
      <c r="D678" s="75">
        <v>40.352109761956001</v>
      </c>
      <c r="E678" s="75">
        <v>28.525092265344998</v>
      </c>
      <c r="F678" s="75">
        <v>75.527956448824995</v>
      </c>
      <c r="G678" s="75">
        <v>82.628871142736003</v>
      </c>
      <c r="H678" s="75" t="s">
        <v>74</v>
      </c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</row>
    <row r="679" spans="1:22" s="14" customFormat="1" ht="9" customHeight="1" x14ac:dyDescent="0.15">
      <c r="A679" s="18" t="s">
        <v>31</v>
      </c>
      <c r="B679" s="75">
        <v>70.691157400886993</v>
      </c>
      <c r="C679" s="75">
        <v>88.956939317155999</v>
      </c>
      <c r="D679" s="75">
        <v>27.705495228694001</v>
      </c>
      <c r="E679" s="75">
        <v>26.395221264151001</v>
      </c>
      <c r="F679" s="75">
        <v>74.033860531977993</v>
      </c>
      <c r="G679" s="75">
        <v>68.119619090620006</v>
      </c>
      <c r="H679" s="75">
        <v>71.810650887573999</v>
      </c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</row>
    <row r="680" spans="1:22" s="14" customFormat="1" ht="9" customHeight="1" x14ac:dyDescent="0.15">
      <c r="A680" s="18" t="s">
        <v>32</v>
      </c>
      <c r="B680" s="75">
        <v>78.292076921415003</v>
      </c>
      <c r="C680" s="75">
        <v>74.980092157537001</v>
      </c>
      <c r="D680" s="75">
        <v>45.807473497872003</v>
      </c>
      <c r="E680" s="75">
        <v>32.375219931064997</v>
      </c>
      <c r="F680" s="75">
        <v>74.588899965427004</v>
      </c>
      <c r="G680" s="75">
        <v>78.166125745949003</v>
      </c>
      <c r="H680" s="75">
        <v>79.830519113468995</v>
      </c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</row>
    <row r="681" spans="1:22" s="14" customFormat="1" ht="9" customHeight="1" x14ac:dyDescent="0.15">
      <c r="A681" s="21" t="s">
        <v>33</v>
      </c>
      <c r="B681" s="76">
        <v>81.575926966121997</v>
      </c>
      <c r="C681" s="76">
        <v>87.615893384754003</v>
      </c>
      <c r="D681" s="76">
        <v>27.852301063702001</v>
      </c>
      <c r="E681" s="76">
        <v>32.005763421052997</v>
      </c>
      <c r="F681" s="76">
        <v>76.273414669717994</v>
      </c>
      <c r="G681" s="76">
        <v>73.908896312946993</v>
      </c>
      <c r="H681" s="76" t="s">
        <v>74</v>
      </c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</row>
    <row r="682" spans="1:22" s="14" customFormat="1" ht="9" customHeight="1" x14ac:dyDescent="0.15">
      <c r="A682" s="18" t="s">
        <v>34</v>
      </c>
      <c r="B682" s="75">
        <v>86.854823356739004</v>
      </c>
      <c r="C682" s="75">
        <v>82.920711217890002</v>
      </c>
      <c r="D682" s="75">
        <v>19.908782642007999</v>
      </c>
      <c r="E682" s="75">
        <v>36.082000500394003</v>
      </c>
      <c r="F682" s="75">
        <v>76.140112482261998</v>
      </c>
      <c r="G682" s="75">
        <v>90.983130379043004</v>
      </c>
      <c r="H682" s="75">
        <v>92.968931876781994</v>
      </c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</row>
    <row r="683" spans="1:22" s="14" customFormat="1" ht="9" customHeight="1" x14ac:dyDescent="0.15">
      <c r="A683" s="18" t="s">
        <v>35</v>
      </c>
      <c r="B683" s="75">
        <v>79.042237531100994</v>
      </c>
      <c r="C683" s="75">
        <v>54.688068492825003</v>
      </c>
      <c r="D683" s="75">
        <v>28.624576403462999</v>
      </c>
      <c r="E683" s="75">
        <v>21.426765053819999</v>
      </c>
      <c r="F683" s="75">
        <v>67.349433100686994</v>
      </c>
      <c r="G683" s="75">
        <v>68.908829050861002</v>
      </c>
      <c r="H683" s="75">
        <v>68.299493559650998</v>
      </c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</row>
    <row r="684" spans="1:22" s="14" customFormat="1" ht="9" customHeight="1" x14ac:dyDescent="0.15">
      <c r="A684" s="18" t="s">
        <v>36</v>
      </c>
      <c r="B684" s="75">
        <v>64.393831839754995</v>
      </c>
      <c r="C684" s="75">
        <v>62.827996630739001</v>
      </c>
      <c r="D684" s="75">
        <v>48.505005388794999</v>
      </c>
      <c r="E684" s="75">
        <v>19.400403261520001</v>
      </c>
      <c r="F684" s="75">
        <v>61.773299945688002</v>
      </c>
      <c r="G684" s="75">
        <v>59.786909184705003</v>
      </c>
      <c r="H684" s="75">
        <v>66.542979449084001</v>
      </c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</row>
    <row r="685" spans="1:22" s="14" customFormat="1" ht="9" customHeight="1" x14ac:dyDescent="0.15">
      <c r="A685" s="21" t="s">
        <v>37</v>
      </c>
      <c r="B685" s="76">
        <v>91.713233076243</v>
      </c>
      <c r="C685" s="76">
        <v>81.292301636060003</v>
      </c>
      <c r="D685" s="76">
        <v>30.171304178376001</v>
      </c>
      <c r="E685" s="76">
        <v>29.991122316037998</v>
      </c>
      <c r="F685" s="76">
        <v>77.512174502888996</v>
      </c>
      <c r="G685" s="76">
        <v>76.423181079317999</v>
      </c>
      <c r="H685" s="76">
        <v>80.933831657629995</v>
      </c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</row>
    <row r="686" spans="1:22" s="14" customFormat="1" ht="9" customHeight="1" x14ac:dyDescent="0.15">
      <c r="A686" s="18" t="s">
        <v>38</v>
      </c>
      <c r="B686" s="75">
        <v>87.294334684316993</v>
      </c>
      <c r="C686" s="75">
        <v>92.523683582345996</v>
      </c>
      <c r="D686" s="75">
        <v>29.405281193002001</v>
      </c>
      <c r="E686" s="75">
        <v>27.910346152974999</v>
      </c>
      <c r="F686" s="75">
        <v>78.500507323771004</v>
      </c>
      <c r="G686" s="75">
        <v>71.418930295128007</v>
      </c>
      <c r="H686" s="75">
        <v>84.251732567616997</v>
      </c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</row>
    <row r="687" spans="1:22" s="14" customFormat="1" ht="9" customHeight="1" x14ac:dyDescent="0.15">
      <c r="A687" s="18" t="s">
        <v>39</v>
      </c>
      <c r="B687" s="75">
        <v>79.956803036023999</v>
      </c>
      <c r="C687" s="75">
        <v>82.426504398610007</v>
      </c>
      <c r="D687" s="75">
        <v>22.360535776833</v>
      </c>
      <c r="E687" s="75">
        <v>35.118743850022</v>
      </c>
      <c r="F687" s="75">
        <v>74.21780764815</v>
      </c>
      <c r="G687" s="75">
        <v>81.917732671267004</v>
      </c>
      <c r="H687" s="75">
        <v>79.811723055879995</v>
      </c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</row>
    <row r="688" spans="1:22" s="14" customFormat="1" ht="9" customHeight="1" x14ac:dyDescent="0.15">
      <c r="A688" s="18" t="s">
        <v>40</v>
      </c>
      <c r="B688" s="75">
        <v>63.518839022976998</v>
      </c>
      <c r="C688" s="75">
        <v>71.523840246579994</v>
      </c>
      <c r="D688" s="75">
        <v>29.684668167142998</v>
      </c>
      <c r="E688" s="75">
        <v>24.439794250394002</v>
      </c>
      <c r="F688" s="75">
        <v>73.098606785993994</v>
      </c>
      <c r="G688" s="75">
        <v>83.709180018704004</v>
      </c>
      <c r="H688" s="75">
        <v>68.158238792122006</v>
      </c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</row>
    <row r="689" spans="1:22" s="14" customFormat="1" ht="9" customHeight="1" x14ac:dyDescent="0.15">
      <c r="A689" s="21" t="s">
        <v>41</v>
      </c>
      <c r="B689" s="76">
        <v>79.846310035707006</v>
      </c>
      <c r="C689" s="76">
        <v>70.852770585139993</v>
      </c>
      <c r="D689" s="76">
        <v>33.321041162557002</v>
      </c>
      <c r="E689" s="76">
        <v>32.546303015946997</v>
      </c>
      <c r="F689" s="76">
        <v>77.439687539117998</v>
      </c>
      <c r="G689" s="76">
        <v>84.351313535811997</v>
      </c>
      <c r="H689" s="76">
        <v>94.696969696970001</v>
      </c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</row>
    <row r="690" spans="1:22" s="14" customFormat="1" ht="9" customHeight="1" x14ac:dyDescent="0.15">
      <c r="A690" s="18" t="s">
        <v>42</v>
      </c>
      <c r="B690" s="75">
        <v>74.3897322686</v>
      </c>
      <c r="C690" s="75">
        <v>76.193030219844999</v>
      </c>
      <c r="D690" s="75">
        <v>34.648050235447997</v>
      </c>
      <c r="E690" s="75">
        <v>28.945269057263001</v>
      </c>
      <c r="F690" s="75">
        <v>72.374389976302993</v>
      </c>
      <c r="G690" s="75">
        <v>87.919609403915004</v>
      </c>
      <c r="H690" s="75" t="s">
        <v>74</v>
      </c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</row>
    <row r="691" spans="1:22" s="14" customFormat="1" ht="9" customHeight="1" x14ac:dyDescent="0.15">
      <c r="A691" s="18" t="s">
        <v>43</v>
      </c>
      <c r="B691" s="75">
        <v>89.654681626089001</v>
      </c>
      <c r="C691" s="75">
        <v>73.924400250599007</v>
      </c>
      <c r="D691" s="75">
        <v>32.165782580616003</v>
      </c>
      <c r="E691" s="75">
        <v>27.236195149282</v>
      </c>
      <c r="F691" s="75">
        <v>78.595880433264995</v>
      </c>
      <c r="G691" s="75">
        <v>75.781328743659003</v>
      </c>
      <c r="H691" s="75">
        <v>85.132216567903995</v>
      </c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</row>
    <row r="692" spans="1:22" s="14" customFormat="1" ht="9" customHeight="1" x14ac:dyDescent="0.15">
      <c r="A692" s="18" t="s">
        <v>44</v>
      </c>
      <c r="B692" s="75">
        <v>75.536393982006004</v>
      </c>
      <c r="C692" s="75">
        <v>89.852791958904007</v>
      </c>
      <c r="D692" s="75">
        <v>22.120657179729999</v>
      </c>
      <c r="E692" s="75">
        <v>32.475283047641</v>
      </c>
      <c r="F692" s="75">
        <v>75.109991922538001</v>
      </c>
      <c r="G692" s="75">
        <v>75.436536006156999</v>
      </c>
      <c r="H692" s="75">
        <v>95.038926619182007</v>
      </c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</row>
    <row r="693" spans="1:22" s="14" customFormat="1" ht="9" customHeight="1" x14ac:dyDescent="0.15">
      <c r="A693" s="21" t="s">
        <v>45</v>
      </c>
      <c r="B693" s="76">
        <v>85.553708711633007</v>
      </c>
      <c r="C693" s="76">
        <v>74.832437833160995</v>
      </c>
      <c r="D693" s="76">
        <v>29.202052970962999</v>
      </c>
      <c r="E693" s="76">
        <v>28.0706657074</v>
      </c>
      <c r="F693" s="76">
        <v>77.402095838237997</v>
      </c>
      <c r="G693" s="76">
        <v>68.723151733397003</v>
      </c>
      <c r="H693" s="76">
        <v>81.931309109009007</v>
      </c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</row>
    <row r="694" spans="1:22" s="14" customFormat="1" ht="9" customHeight="1" x14ac:dyDescent="0.15">
      <c r="A694" s="23"/>
      <c r="B694" s="77"/>
      <c r="C694" s="77"/>
      <c r="D694" s="77"/>
      <c r="E694" s="77"/>
      <c r="F694" s="77"/>
      <c r="G694" s="77"/>
      <c r="H694" s="77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</row>
    <row r="695" spans="1:22" s="14" customFormat="1" ht="9" customHeight="1" x14ac:dyDescent="0.15">
      <c r="A695" s="12">
        <v>2004</v>
      </c>
      <c r="B695" s="61"/>
      <c r="C695" s="61"/>
      <c r="D695" s="61"/>
      <c r="E695" s="61"/>
      <c r="F695" s="61"/>
      <c r="G695" s="61"/>
      <c r="H695" s="61"/>
    </row>
    <row r="696" spans="1:22" s="17" customFormat="1" ht="9" customHeight="1" x14ac:dyDescent="0.15">
      <c r="A696" s="15" t="s">
        <v>13</v>
      </c>
      <c r="B696" s="74">
        <v>85.197255309322003</v>
      </c>
      <c r="C696" s="74">
        <v>82.464635625213006</v>
      </c>
      <c r="D696" s="74">
        <v>48.223260198576</v>
      </c>
      <c r="E696" s="74">
        <v>39.756888262990003</v>
      </c>
      <c r="F696" s="74">
        <v>79.048493879516997</v>
      </c>
      <c r="G696" s="74">
        <v>88.771169666809001</v>
      </c>
      <c r="H696" s="74">
        <v>71.696414091951993</v>
      </c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</row>
    <row r="697" spans="1:22" s="17" customFormat="1" ht="3.95" customHeight="1" x14ac:dyDescent="0.15">
      <c r="A697" s="15"/>
      <c r="B697" s="74"/>
      <c r="C697" s="74"/>
      <c r="D697" s="74"/>
      <c r="E697" s="74"/>
      <c r="F697" s="74"/>
      <c r="G697" s="74"/>
      <c r="H697" s="74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</row>
    <row r="698" spans="1:22" s="14" customFormat="1" ht="9" customHeight="1" x14ac:dyDescent="0.15">
      <c r="A698" s="18" t="s">
        <v>14</v>
      </c>
      <c r="B698" s="75">
        <v>81.963342031184993</v>
      </c>
      <c r="C698" s="75">
        <v>73.236315970695003</v>
      </c>
      <c r="D698" s="75">
        <v>39.049878299107</v>
      </c>
      <c r="E698" s="75">
        <v>43.004218107542997</v>
      </c>
      <c r="F698" s="75">
        <v>74.683452957989999</v>
      </c>
      <c r="G698" s="75">
        <v>74.703290773237995</v>
      </c>
      <c r="H698" s="75" t="s">
        <v>74</v>
      </c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</row>
    <row r="699" spans="1:22" s="14" customFormat="1" ht="9" customHeight="1" x14ac:dyDescent="0.15">
      <c r="A699" s="18" t="s">
        <v>15</v>
      </c>
      <c r="B699" s="75">
        <v>80.636735720686005</v>
      </c>
      <c r="C699" s="75">
        <v>99.361246367484995</v>
      </c>
      <c r="D699" s="75">
        <v>35.305513965784002</v>
      </c>
      <c r="E699" s="75">
        <v>46.432602921190998</v>
      </c>
      <c r="F699" s="75">
        <v>74.067489173010003</v>
      </c>
      <c r="G699" s="75">
        <v>86.441175507360995</v>
      </c>
      <c r="H699" s="75">
        <v>95.300971267926002</v>
      </c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</row>
    <row r="700" spans="1:22" s="14" customFormat="1" ht="9" customHeight="1" x14ac:dyDescent="0.15">
      <c r="A700" s="18" t="s">
        <v>16</v>
      </c>
      <c r="B700" s="75">
        <v>74.541984413322993</v>
      </c>
      <c r="C700" s="75">
        <v>73.324000203268994</v>
      </c>
      <c r="D700" s="75">
        <v>35.160254554684997</v>
      </c>
      <c r="E700" s="75">
        <v>33.919088936084002</v>
      </c>
      <c r="F700" s="75">
        <v>65.556421755608994</v>
      </c>
      <c r="G700" s="75">
        <v>64.774066016114006</v>
      </c>
      <c r="H700" s="75" t="s">
        <v>74</v>
      </c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</row>
    <row r="701" spans="1:22" s="14" customFormat="1" ht="9" customHeight="1" x14ac:dyDescent="0.15">
      <c r="A701" s="21" t="s">
        <v>17</v>
      </c>
      <c r="B701" s="76">
        <v>76.486304131577995</v>
      </c>
      <c r="C701" s="76">
        <v>90.583284377194005</v>
      </c>
      <c r="D701" s="76">
        <v>52.377805639797998</v>
      </c>
      <c r="E701" s="76">
        <v>31.106163381982999</v>
      </c>
      <c r="F701" s="76">
        <v>77.786126802805995</v>
      </c>
      <c r="G701" s="76">
        <v>69.345464957646001</v>
      </c>
      <c r="H701" s="76">
        <v>65.345725186536001</v>
      </c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</row>
    <row r="702" spans="1:22" s="14" customFormat="1" ht="9" customHeight="1" x14ac:dyDescent="0.15">
      <c r="A702" s="18" t="s">
        <v>18</v>
      </c>
      <c r="B702" s="75">
        <v>91.376957048502007</v>
      </c>
      <c r="C702" s="75">
        <v>72.771557468569995</v>
      </c>
      <c r="D702" s="75">
        <v>44.825705429589</v>
      </c>
      <c r="E702" s="75">
        <v>34.413903222076001</v>
      </c>
      <c r="F702" s="75">
        <v>78.700200486400007</v>
      </c>
      <c r="G702" s="75">
        <v>71.183449779517005</v>
      </c>
      <c r="H702" s="75">
        <v>84.381819315418994</v>
      </c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</row>
    <row r="703" spans="1:22" s="14" customFormat="1" ht="9" customHeight="1" x14ac:dyDescent="0.15">
      <c r="A703" s="18" t="s">
        <v>19</v>
      </c>
      <c r="B703" s="75">
        <v>64.031430399361</v>
      </c>
      <c r="C703" s="75">
        <v>66.445156207753001</v>
      </c>
      <c r="D703" s="75">
        <v>29.144970167635002</v>
      </c>
      <c r="E703" s="75">
        <v>35.230504298344997</v>
      </c>
      <c r="F703" s="75">
        <v>73.575727192862004</v>
      </c>
      <c r="G703" s="75">
        <v>68.971566474781</v>
      </c>
      <c r="H703" s="75" t="s">
        <v>74</v>
      </c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</row>
    <row r="704" spans="1:22" s="14" customFormat="1" ht="9" customHeight="1" x14ac:dyDescent="0.15">
      <c r="A704" s="18" t="s">
        <v>20</v>
      </c>
      <c r="B704" s="75">
        <v>86.798182260736993</v>
      </c>
      <c r="C704" s="75">
        <v>110.908318156497</v>
      </c>
      <c r="D704" s="75">
        <v>29.961737093335</v>
      </c>
      <c r="E704" s="75">
        <v>27.694825421405</v>
      </c>
      <c r="F704" s="75">
        <v>74.198438050183</v>
      </c>
      <c r="G704" s="75">
        <v>90.237337128171006</v>
      </c>
      <c r="H704" s="75" t="s">
        <v>74</v>
      </c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</row>
    <row r="705" spans="1:22" s="14" customFormat="1" ht="9" customHeight="1" x14ac:dyDescent="0.15">
      <c r="A705" s="21" t="s">
        <v>21</v>
      </c>
      <c r="B705" s="76">
        <v>77.649266984885003</v>
      </c>
      <c r="C705" s="76">
        <v>81.454874877818995</v>
      </c>
      <c r="D705" s="76">
        <v>33.128648349857997</v>
      </c>
      <c r="E705" s="76">
        <v>40.958674755110003</v>
      </c>
      <c r="F705" s="76">
        <v>82.487725305869006</v>
      </c>
      <c r="G705" s="76">
        <v>92.532299479122997</v>
      </c>
      <c r="H705" s="76">
        <v>97.341814811693993</v>
      </c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</row>
    <row r="706" spans="1:22" s="14" customFormat="1" ht="9" customHeight="1" x14ac:dyDescent="0.15">
      <c r="A706" s="18" t="s">
        <v>22</v>
      </c>
      <c r="B706" s="75">
        <v>88.404453887257006</v>
      </c>
      <c r="C706" s="75">
        <v>89.786448319607999</v>
      </c>
      <c r="D706" s="75">
        <v>54.162456897279</v>
      </c>
      <c r="E706" s="75">
        <v>42.711913568132999</v>
      </c>
      <c r="F706" s="75">
        <v>88.03834544067</v>
      </c>
      <c r="G706" s="75">
        <v>95.905753717064002</v>
      </c>
      <c r="H706" s="75">
        <v>66.381526731362001</v>
      </c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</row>
    <row r="707" spans="1:22" s="14" customFormat="1" ht="9" customHeight="1" x14ac:dyDescent="0.15">
      <c r="A707" s="18" t="s">
        <v>23</v>
      </c>
      <c r="B707" s="75">
        <v>75.940553017075999</v>
      </c>
      <c r="C707" s="75">
        <v>86.484711303488993</v>
      </c>
      <c r="D707" s="75">
        <v>28.623298712276</v>
      </c>
      <c r="E707" s="75">
        <v>38.462626572207</v>
      </c>
      <c r="F707" s="75">
        <v>80.282688484751006</v>
      </c>
      <c r="G707" s="75">
        <v>74.981424117093994</v>
      </c>
      <c r="H707" s="75">
        <v>91.328099518833994</v>
      </c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</row>
    <row r="708" spans="1:22" s="14" customFormat="1" ht="9" customHeight="1" x14ac:dyDescent="0.15">
      <c r="A708" s="18" t="s">
        <v>24</v>
      </c>
      <c r="B708" s="75">
        <v>90.623851905362997</v>
      </c>
      <c r="C708" s="75">
        <v>73.096435865309999</v>
      </c>
      <c r="D708" s="75">
        <v>28.349839451846002</v>
      </c>
      <c r="E708" s="75">
        <v>34.544676388516997</v>
      </c>
      <c r="F708" s="75">
        <v>74.696168458580004</v>
      </c>
      <c r="G708" s="75">
        <v>78.565047635023006</v>
      </c>
      <c r="H708" s="75">
        <v>80.221082404228</v>
      </c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</row>
    <row r="709" spans="1:22" s="14" customFormat="1" ht="9" customHeight="1" x14ac:dyDescent="0.15">
      <c r="A709" s="21" t="s">
        <v>25</v>
      </c>
      <c r="B709" s="76">
        <v>85.406922322681993</v>
      </c>
      <c r="C709" s="76">
        <v>91.437393208168004</v>
      </c>
      <c r="D709" s="76">
        <v>34.296369463986998</v>
      </c>
      <c r="E709" s="76">
        <v>40.176756576005999</v>
      </c>
      <c r="F709" s="76">
        <v>79.418587769590999</v>
      </c>
      <c r="G709" s="76">
        <v>96.710988305900997</v>
      </c>
      <c r="H709" s="76" t="s">
        <v>74</v>
      </c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</row>
    <row r="710" spans="1:22" s="14" customFormat="1" ht="9" customHeight="1" x14ac:dyDescent="0.15">
      <c r="A710" s="18" t="s">
        <v>26</v>
      </c>
      <c r="B710" s="75">
        <v>83.587356838082002</v>
      </c>
      <c r="C710" s="75">
        <v>51.443482116898998</v>
      </c>
      <c r="D710" s="75">
        <v>36.731096291709001</v>
      </c>
      <c r="E710" s="75">
        <v>38.295393146983997</v>
      </c>
      <c r="F710" s="75">
        <v>76.339755147432996</v>
      </c>
      <c r="G710" s="75">
        <v>77.237994868862998</v>
      </c>
      <c r="H710" s="75" t="s">
        <v>74</v>
      </c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</row>
    <row r="711" spans="1:22" s="14" customFormat="1" ht="9" customHeight="1" x14ac:dyDescent="0.15">
      <c r="A711" s="18" t="s">
        <v>27</v>
      </c>
      <c r="B711" s="75">
        <v>89.950884644834005</v>
      </c>
      <c r="C711" s="75">
        <v>87.640869656548006</v>
      </c>
      <c r="D711" s="75">
        <v>44.377311788561002</v>
      </c>
      <c r="E711" s="75">
        <v>43.457629564751997</v>
      </c>
      <c r="F711" s="75">
        <v>78.322051454345001</v>
      </c>
      <c r="G711" s="75">
        <v>81.912169479037999</v>
      </c>
      <c r="H711" s="75">
        <v>84.917907811828997</v>
      </c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</row>
    <row r="712" spans="1:22" s="14" customFormat="1" ht="9" customHeight="1" x14ac:dyDescent="0.15">
      <c r="A712" s="18" t="s">
        <v>28</v>
      </c>
      <c r="B712" s="75">
        <v>84.733481316424999</v>
      </c>
      <c r="C712" s="75">
        <v>74.255171475378006</v>
      </c>
      <c r="D712" s="75">
        <v>37.828379932282999</v>
      </c>
      <c r="E712" s="75">
        <v>38.658463234355999</v>
      </c>
      <c r="F712" s="75">
        <v>77.333824760737002</v>
      </c>
      <c r="G712" s="75">
        <v>81.168651470388994</v>
      </c>
      <c r="H712" s="75">
        <v>84.767202393914999</v>
      </c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</row>
    <row r="713" spans="1:22" s="14" customFormat="1" ht="9" customHeight="1" x14ac:dyDescent="0.15">
      <c r="A713" s="21" t="s">
        <v>29</v>
      </c>
      <c r="B713" s="76">
        <v>85.810488237333999</v>
      </c>
      <c r="C713" s="76">
        <v>87.344398254631002</v>
      </c>
      <c r="D713" s="76">
        <v>37.600957951070001</v>
      </c>
      <c r="E713" s="76">
        <v>38.472004233636</v>
      </c>
      <c r="F713" s="76">
        <v>78.059507040411006</v>
      </c>
      <c r="G713" s="76">
        <v>94.856716226811997</v>
      </c>
      <c r="H713" s="76">
        <v>82.859693847581994</v>
      </c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</row>
    <row r="714" spans="1:22" s="14" customFormat="1" ht="9" customHeight="1" x14ac:dyDescent="0.15">
      <c r="A714" s="18" t="s">
        <v>30</v>
      </c>
      <c r="B714" s="75">
        <v>84.525759459930995</v>
      </c>
      <c r="C714" s="75">
        <v>113.43787273928299</v>
      </c>
      <c r="D714" s="75">
        <v>48.752521045445</v>
      </c>
      <c r="E714" s="75">
        <v>38.518278390507</v>
      </c>
      <c r="F714" s="75">
        <v>77.176482875434999</v>
      </c>
      <c r="G714" s="75">
        <v>96.956006463923003</v>
      </c>
      <c r="H714" s="75" t="s">
        <v>74</v>
      </c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</row>
    <row r="715" spans="1:22" s="14" customFormat="1" ht="9" customHeight="1" x14ac:dyDescent="0.15">
      <c r="A715" s="18" t="s">
        <v>31</v>
      </c>
      <c r="B715" s="75">
        <v>71.168615455530002</v>
      </c>
      <c r="C715" s="75">
        <v>92.081649319072994</v>
      </c>
      <c r="D715" s="75">
        <v>31.316222441592998</v>
      </c>
      <c r="E715" s="75">
        <v>36.631555080539002</v>
      </c>
      <c r="F715" s="75">
        <v>76.464068820048993</v>
      </c>
      <c r="G715" s="75">
        <v>82.485813383136005</v>
      </c>
      <c r="H715" s="75">
        <v>73.869822485206996</v>
      </c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</row>
    <row r="716" spans="1:22" s="14" customFormat="1" ht="9" customHeight="1" x14ac:dyDescent="0.15">
      <c r="A716" s="18" t="s">
        <v>32</v>
      </c>
      <c r="B716" s="75">
        <v>82.635077024091004</v>
      </c>
      <c r="C716" s="75">
        <v>80.296996154159004</v>
      </c>
      <c r="D716" s="75">
        <v>54.000110566708997</v>
      </c>
      <c r="E716" s="75">
        <v>36.810461857253998</v>
      </c>
      <c r="F716" s="75">
        <v>78.208102709941997</v>
      </c>
      <c r="G716" s="75">
        <v>84.025381246847004</v>
      </c>
      <c r="H716" s="75">
        <v>80.210155833415001</v>
      </c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</row>
    <row r="717" spans="1:22" s="14" customFormat="1" ht="9" customHeight="1" x14ac:dyDescent="0.15">
      <c r="A717" s="21" t="s">
        <v>33</v>
      </c>
      <c r="B717" s="76">
        <v>84.137067253289004</v>
      </c>
      <c r="C717" s="76">
        <v>91.602508936028002</v>
      </c>
      <c r="D717" s="76">
        <v>32.184374936859001</v>
      </c>
      <c r="E717" s="76">
        <v>38.868325791407997</v>
      </c>
      <c r="F717" s="76">
        <v>78.079280876094003</v>
      </c>
      <c r="G717" s="76">
        <v>90.104209959753007</v>
      </c>
      <c r="H717" s="76" t="s">
        <v>74</v>
      </c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</row>
    <row r="718" spans="1:22" s="14" customFormat="1" ht="9" customHeight="1" x14ac:dyDescent="0.15">
      <c r="A718" s="18" t="s">
        <v>34</v>
      </c>
      <c r="B718" s="75">
        <v>89.993128579398999</v>
      </c>
      <c r="C718" s="75">
        <v>86.712385841615998</v>
      </c>
      <c r="D718" s="75">
        <v>23.639513475645</v>
      </c>
      <c r="E718" s="75">
        <v>42.675885101657002</v>
      </c>
      <c r="F718" s="75">
        <v>78.676989978777002</v>
      </c>
      <c r="G718" s="75">
        <v>97.180532812517001</v>
      </c>
      <c r="H718" s="75">
        <v>88.340558989022995</v>
      </c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</row>
    <row r="719" spans="1:22" s="14" customFormat="1" ht="9" customHeight="1" x14ac:dyDescent="0.15">
      <c r="A719" s="18" t="s">
        <v>35</v>
      </c>
      <c r="B719" s="75">
        <v>84.481724243317998</v>
      </c>
      <c r="C719" s="75">
        <v>60.673581672993997</v>
      </c>
      <c r="D719" s="75">
        <v>36.784247972240998</v>
      </c>
      <c r="E719" s="75">
        <v>26.606311955433</v>
      </c>
      <c r="F719" s="75">
        <v>70.646362815561005</v>
      </c>
      <c r="G719" s="75">
        <v>77.068651631872001</v>
      </c>
      <c r="H719" s="75">
        <v>68.526119834423994</v>
      </c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</row>
    <row r="720" spans="1:22" s="14" customFormat="1" ht="9" customHeight="1" x14ac:dyDescent="0.15">
      <c r="A720" s="18" t="s">
        <v>36</v>
      </c>
      <c r="B720" s="75">
        <v>71.107766368423</v>
      </c>
      <c r="C720" s="75">
        <v>69.810192569712001</v>
      </c>
      <c r="D720" s="75">
        <v>54.819252248369999</v>
      </c>
      <c r="E720" s="75">
        <v>24.937532311876002</v>
      </c>
      <c r="F720" s="75">
        <v>65.339261842431995</v>
      </c>
      <c r="G720" s="75">
        <v>68.374471814627995</v>
      </c>
      <c r="H720" s="75">
        <v>72.953645798476998</v>
      </c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</row>
    <row r="721" spans="1:22" s="14" customFormat="1" ht="9" customHeight="1" x14ac:dyDescent="0.15">
      <c r="A721" s="21" t="s">
        <v>37</v>
      </c>
      <c r="B721" s="76">
        <v>95.356173600944004</v>
      </c>
      <c r="C721" s="76">
        <v>85.062870847677999</v>
      </c>
      <c r="D721" s="76">
        <v>33.629267433830002</v>
      </c>
      <c r="E721" s="76">
        <v>37.654692682251998</v>
      </c>
      <c r="F721" s="76">
        <v>81.560248073718</v>
      </c>
      <c r="G721" s="76">
        <v>77.655175610224006</v>
      </c>
      <c r="H721" s="76">
        <v>77.930725904089996</v>
      </c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</row>
    <row r="722" spans="1:22" s="14" customFormat="1" ht="9" customHeight="1" x14ac:dyDescent="0.15">
      <c r="A722" s="18" t="s">
        <v>38</v>
      </c>
      <c r="B722" s="75">
        <v>89.339892262592002</v>
      </c>
      <c r="C722" s="75">
        <v>92.090516810514004</v>
      </c>
      <c r="D722" s="75">
        <v>31.467571766056</v>
      </c>
      <c r="E722" s="75">
        <v>32.342841167392997</v>
      </c>
      <c r="F722" s="75">
        <v>80.724067484800003</v>
      </c>
      <c r="G722" s="75">
        <v>74.715421654588994</v>
      </c>
      <c r="H722" s="75">
        <v>84.846324973932994</v>
      </c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</row>
    <row r="723" spans="1:22" s="14" customFormat="1" ht="9" customHeight="1" x14ac:dyDescent="0.15">
      <c r="A723" s="18" t="s">
        <v>39</v>
      </c>
      <c r="B723" s="75">
        <v>81.593738024361002</v>
      </c>
      <c r="C723" s="75">
        <v>86.276548885202999</v>
      </c>
      <c r="D723" s="75">
        <v>27.381048009756999</v>
      </c>
      <c r="E723" s="75">
        <v>41.477201727172002</v>
      </c>
      <c r="F723" s="75">
        <v>76.922432416573997</v>
      </c>
      <c r="G723" s="75">
        <v>85.332614824356</v>
      </c>
      <c r="H723" s="75">
        <v>81.988976948143005</v>
      </c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</row>
    <row r="724" spans="1:22" s="14" customFormat="1" ht="9" customHeight="1" x14ac:dyDescent="0.15">
      <c r="A724" s="18" t="s">
        <v>40</v>
      </c>
      <c r="B724" s="75">
        <v>69.244176981836006</v>
      </c>
      <c r="C724" s="75">
        <v>73.020799432177995</v>
      </c>
      <c r="D724" s="75">
        <v>33.238183749336002</v>
      </c>
      <c r="E724" s="75">
        <v>30.622507351637001</v>
      </c>
      <c r="F724" s="75">
        <v>75.741023735365999</v>
      </c>
      <c r="G724" s="75">
        <v>86.044415935993996</v>
      </c>
      <c r="H724" s="75">
        <v>71.599679473661993</v>
      </c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</row>
    <row r="725" spans="1:22" s="14" customFormat="1" ht="9" customHeight="1" x14ac:dyDescent="0.15">
      <c r="A725" s="21" t="s">
        <v>41</v>
      </c>
      <c r="B725" s="76">
        <v>81.758100056613003</v>
      </c>
      <c r="C725" s="76">
        <v>73.867289512197004</v>
      </c>
      <c r="D725" s="76">
        <v>37.753702558759002</v>
      </c>
      <c r="E725" s="76">
        <v>40.014591969679003</v>
      </c>
      <c r="F725" s="76">
        <v>80.163461740993995</v>
      </c>
      <c r="G725" s="76">
        <v>80.771613979343002</v>
      </c>
      <c r="H725" s="76">
        <v>94.696969696970001</v>
      </c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</row>
    <row r="726" spans="1:22" s="14" customFormat="1" ht="9" customHeight="1" x14ac:dyDescent="0.15">
      <c r="A726" s="18" t="s">
        <v>42</v>
      </c>
      <c r="B726" s="75">
        <v>73.796584769068005</v>
      </c>
      <c r="C726" s="75">
        <v>79.827917649868994</v>
      </c>
      <c r="D726" s="75">
        <v>38.935961770006998</v>
      </c>
      <c r="E726" s="75">
        <v>33.202638866072</v>
      </c>
      <c r="F726" s="75">
        <v>75.614191932403997</v>
      </c>
      <c r="G726" s="75">
        <v>84.085643160258996</v>
      </c>
      <c r="H726" s="75" t="s">
        <v>74</v>
      </c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</row>
    <row r="727" spans="1:22" s="14" customFormat="1" ht="9" customHeight="1" x14ac:dyDescent="0.15">
      <c r="A727" s="18" t="s">
        <v>43</v>
      </c>
      <c r="B727" s="75">
        <v>92.898439862846004</v>
      </c>
      <c r="C727" s="75">
        <v>76.324816011796003</v>
      </c>
      <c r="D727" s="75">
        <v>35.945265964335</v>
      </c>
      <c r="E727" s="75">
        <v>32.507785919970999</v>
      </c>
      <c r="F727" s="75">
        <v>80.747701142973995</v>
      </c>
      <c r="G727" s="75">
        <v>80.568403760360994</v>
      </c>
      <c r="H727" s="75">
        <v>84.522427547481001</v>
      </c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</row>
    <row r="728" spans="1:22" s="14" customFormat="1" ht="9" customHeight="1" x14ac:dyDescent="0.15">
      <c r="A728" s="18" t="s">
        <v>44</v>
      </c>
      <c r="B728" s="75">
        <v>79.080272912200996</v>
      </c>
      <c r="C728" s="75">
        <v>92.264993558853007</v>
      </c>
      <c r="D728" s="75">
        <v>25.412709288822001</v>
      </c>
      <c r="E728" s="75">
        <v>40.718402056641999</v>
      </c>
      <c r="F728" s="75">
        <v>78.105696368753996</v>
      </c>
      <c r="G728" s="75">
        <v>82.419777472294996</v>
      </c>
      <c r="H728" s="75">
        <v>88.759317541824998</v>
      </c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</row>
    <row r="729" spans="1:22" s="14" customFormat="1" ht="9" customHeight="1" x14ac:dyDescent="0.15">
      <c r="A729" s="21" t="s">
        <v>45</v>
      </c>
      <c r="B729" s="76">
        <v>86.300607404019004</v>
      </c>
      <c r="C729" s="76">
        <v>78.582046993679995</v>
      </c>
      <c r="D729" s="76">
        <v>35.229379453005997</v>
      </c>
      <c r="E729" s="76">
        <v>35.420979240663002</v>
      </c>
      <c r="F729" s="76">
        <v>79.325647943346993</v>
      </c>
      <c r="G729" s="76">
        <v>78.289207944335004</v>
      </c>
      <c r="H729" s="76">
        <v>82.677949228472002</v>
      </c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</row>
    <row r="730" spans="1:22" s="5" customFormat="1" ht="12" customHeight="1" x14ac:dyDescent="0.2">
      <c r="A730" s="54" t="s">
        <v>70</v>
      </c>
      <c r="B730" s="2"/>
      <c r="C730" s="2"/>
      <c r="D730" s="2"/>
      <c r="E730" s="2"/>
      <c r="F730" s="2"/>
      <c r="G730" s="3"/>
      <c r="H730" s="6" t="s">
        <v>71</v>
      </c>
    </row>
    <row r="731" spans="1:22" s="5" customFormat="1" ht="12" customHeight="1" x14ac:dyDescent="0.2">
      <c r="A731" s="55" t="s">
        <v>72</v>
      </c>
      <c r="B731" s="2"/>
      <c r="C731" s="2"/>
      <c r="D731" s="2"/>
      <c r="E731" s="2"/>
      <c r="F731" s="2"/>
      <c r="G731" s="3"/>
      <c r="H731" s="6" t="s">
        <v>48</v>
      </c>
    </row>
    <row r="732" spans="1:22" s="5" customFormat="1" ht="12" customHeight="1" x14ac:dyDescent="0.2">
      <c r="A732" s="54" t="s">
        <v>78</v>
      </c>
      <c r="B732" s="2"/>
      <c r="C732" s="2"/>
      <c r="D732" s="2"/>
      <c r="E732" s="2"/>
      <c r="F732" s="2"/>
      <c r="G732" s="3"/>
      <c r="H732" s="3"/>
    </row>
    <row r="733" spans="1:22" s="5" customFormat="1" ht="12" customHeight="1" x14ac:dyDescent="0.2">
      <c r="A733" s="56" t="s">
        <v>73</v>
      </c>
      <c r="B733" s="2"/>
      <c r="C733" s="2"/>
      <c r="D733" s="2"/>
      <c r="E733" s="2"/>
      <c r="F733" s="2"/>
      <c r="G733" s="3"/>
      <c r="H733" s="3"/>
    </row>
    <row r="734" spans="1:22" ht="3" customHeight="1" x14ac:dyDescent="0.25">
      <c r="A734" s="8"/>
      <c r="B734" s="8"/>
      <c r="C734" s="8"/>
      <c r="D734" s="8"/>
      <c r="E734" s="8"/>
      <c r="F734" s="8"/>
      <c r="G734" s="8"/>
      <c r="H734" s="8"/>
      <c r="I734" s="9"/>
      <c r="J734" s="9"/>
      <c r="K734" s="9"/>
      <c r="L734" s="9"/>
      <c r="M734" s="9"/>
    </row>
    <row r="735" spans="1:22" ht="3" customHeight="1" x14ac:dyDescent="0.25">
      <c r="A735" s="9"/>
      <c r="B735" s="9"/>
      <c r="C735" s="9"/>
      <c r="D735" s="9"/>
      <c r="E735" s="9"/>
      <c r="F735" s="9"/>
      <c r="G735" s="9"/>
      <c r="H735" s="9"/>
    </row>
    <row r="736" spans="1:22" s="11" customFormat="1" ht="8.65" customHeight="1" x14ac:dyDescent="0.25">
      <c r="A736" s="200" t="s">
        <v>5</v>
      </c>
      <c r="B736" s="199" t="s">
        <v>49</v>
      </c>
      <c r="C736" s="199" t="s">
        <v>50</v>
      </c>
      <c r="D736" s="199" t="s">
        <v>51</v>
      </c>
      <c r="E736" s="199" t="s">
        <v>52</v>
      </c>
      <c r="F736" s="199" t="s">
        <v>53</v>
      </c>
      <c r="G736" s="199" t="s">
        <v>54</v>
      </c>
      <c r="H736" s="199" t="s">
        <v>55</v>
      </c>
    </row>
    <row r="737" spans="1:22" s="11" customFormat="1" ht="8.65" customHeight="1" x14ac:dyDescent="0.25">
      <c r="A737" s="200"/>
      <c r="B737" s="199"/>
      <c r="C737" s="199"/>
      <c r="D737" s="199"/>
      <c r="E737" s="199"/>
      <c r="F737" s="199"/>
      <c r="G737" s="199"/>
      <c r="H737" s="199"/>
    </row>
    <row r="738" spans="1:22" s="11" customFormat="1" ht="8.65" customHeight="1" x14ac:dyDescent="0.25">
      <c r="A738" s="200"/>
      <c r="B738" s="199"/>
      <c r="C738" s="199"/>
      <c r="D738" s="199"/>
      <c r="E738" s="199"/>
      <c r="F738" s="199"/>
      <c r="G738" s="199"/>
      <c r="H738" s="199"/>
    </row>
    <row r="739" spans="1:22" s="11" customFormat="1" ht="8.65" customHeight="1" x14ac:dyDescent="0.25">
      <c r="A739" s="200"/>
      <c r="B739" s="199"/>
      <c r="C739" s="199"/>
      <c r="D739" s="199"/>
      <c r="E739" s="199"/>
      <c r="F739" s="199"/>
      <c r="G739" s="199"/>
      <c r="H739" s="199"/>
    </row>
    <row r="740" spans="1:22" s="11" customFormat="1" ht="8.65" customHeight="1" x14ac:dyDescent="0.25">
      <c r="A740" s="200"/>
      <c r="B740" s="199"/>
      <c r="C740" s="199"/>
      <c r="D740" s="199"/>
      <c r="E740" s="199"/>
      <c r="F740" s="199"/>
      <c r="G740" s="199"/>
      <c r="H740" s="199"/>
    </row>
    <row r="741" spans="1:22" s="11" customFormat="1" ht="10.15" customHeight="1" x14ac:dyDescent="0.25">
      <c r="A741" s="200"/>
      <c r="B741" s="199"/>
      <c r="C741" s="199"/>
      <c r="D741" s="199"/>
      <c r="E741" s="199"/>
      <c r="F741" s="199"/>
      <c r="G741" s="199"/>
      <c r="H741" s="199"/>
    </row>
    <row r="742" spans="1:22" ht="3" customHeight="1" x14ac:dyDescent="0.25">
      <c r="A742" s="8"/>
      <c r="B742" s="8"/>
      <c r="C742" s="8"/>
      <c r="D742" s="8"/>
      <c r="E742" s="8"/>
      <c r="F742" s="8"/>
      <c r="G742" s="8"/>
      <c r="H742" s="8"/>
    </row>
    <row r="743" spans="1:22" ht="3" customHeight="1" x14ac:dyDescent="0.25">
      <c r="A743" s="9"/>
      <c r="B743" s="9"/>
      <c r="C743" s="9"/>
      <c r="D743" s="9"/>
      <c r="E743" s="9"/>
      <c r="F743" s="9"/>
      <c r="G743" s="9"/>
      <c r="H743" s="9"/>
    </row>
    <row r="744" spans="1:22" s="14" customFormat="1" ht="8.65" customHeight="1" x14ac:dyDescent="0.15">
      <c r="A744" s="12">
        <v>2005</v>
      </c>
      <c r="B744" s="13"/>
      <c r="C744" s="13"/>
      <c r="D744" s="13"/>
      <c r="E744" s="13"/>
      <c r="F744" s="13"/>
      <c r="G744" s="13"/>
      <c r="H744" s="13"/>
    </row>
    <row r="745" spans="1:22" s="17" customFormat="1" ht="8.65" customHeight="1" x14ac:dyDescent="0.15">
      <c r="A745" s="15" t="s">
        <v>13</v>
      </c>
      <c r="B745" s="74">
        <v>88.298286346732993</v>
      </c>
      <c r="C745" s="74">
        <v>84.016908287651006</v>
      </c>
      <c r="D745" s="74">
        <v>55.028048503579001</v>
      </c>
      <c r="E745" s="74">
        <v>37.268042518873003</v>
      </c>
      <c r="F745" s="74">
        <v>80.930641401222999</v>
      </c>
      <c r="G745" s="74">
        <v>91.563515169797995</v>
      </c>
      <c r="H745" s="74">
        <v>74.250212949879995</v>
      </c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</row>
    <row r="746" spans="1:22" s="17" customFormat="1" ht="3.95" customHeight="1" x14ac:dyDescent="0.15">
      <c r="A746" s="15"/>
      <c r="B746" s="74"/>
      <c r="C746" s="74"/>
      <c r="D746" s="74"/>
      <c r="E746" s="74"/>
      <c r="F746" s="74"/>
      <c r="G746" s="74"/>
      <c r="H746" s="74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</row>
    <row r="747" spans="1:22" s="14" customFormat="1" ht="8.65" customHeight="1" x14ac:dyDescent="0.15">
      <c r="A747" s="18" t="s">
        <v>14</v>
      </c>
      <c r="B747" s="75">
        <v>84.892320996091001</v>
      </c>
      <c r="C747" s="75">
        <v>76.286333907802003</v>
      </c>
      <c r="D747" s="75">
        <v>45.728370970096002</v>
      </c>
      <c r="E747" s="75">
        <v>41.043462997143997</v>
      </c>
      <c r="F747" s="75">
        <v>78.053571514753997</v>
      </c>
      <c r="G747" s="75">
        <v>75.728277172101997</v>
      </c>
      <c r="H747" s="75" t="s">
        <v>74</v>
      </c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</row>
    <row r="748" spans="1:22" s="14" customFormat="1" ht="8.65" customHeight="1" x14ac:dyDescent="0.15">
      <c r="A748" s="18" t="s">
        <v>15</v>
      </c>
      <c r="B748" s="75">
        <v>83.695599360532995</v>
      </c>
      <c r="C748" s="75">
        <v>105.461756823158</v>
      </c>
      <c r="D748" s="75">
        <v>41.668664906968999</v>
      </c>
      <c r="E748" s="75">
        <v>44.692051196888997</v>
      </c>
      <c r="F748" s="75">
        <v>76.285248024433002</v>
      </c>
      <c r="G748" s="75">
        <v>90.241008670156006</v>
      </c>
      <c r="H748" s="75">
        <v>94.974170565609001</v>
      </c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</row>
    <row r="749" spans="1:22" s="14" customFormat="1" ht="8.65" customHeight="1" x14ac:dyDescent="0.15">
      <c r="A749" s="18" t="s">
        <v>16</v>
      </c>
      <c r="B749" s="75">
        <v>77.341782394812</v>
      </c>
      <c r="C749" s="75">
        <v>79.258357378045005</v>
      </c>
      <c r="D749" s="75">
        <v>39.326650307950999</v>
      </c>
      <c r="E749" s="75">
        <v>32.718399836179998</v>
      </c>
      <c r="F749" s="75">
        <v>68.729755861358996</v>
      </c>
      <c r="G749" s="75">
        <v>73.100896881569</v>
      </c>
      <c r="H749" s="75" t="s">
        <v>74</v>
      </c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</row>
    <row r="750" spans="1:22" s="14" customFormat="1" ht="8.65" customHeight="1" x14ac:dyDescent="0.15">
      <c r="A750" s="21" t="s">
        <v>17</v>
      </c>
      <c r="B750" s="76">
        <v>81.472307299495</v>
      </c>
      <c r="C750" s="76">
        <v>92.914151084856996</v>
      </c>
      <c r="D750" s="76">
        <v>57.821536224673999</v>
      </c>
      <c r="E750" s="76">
        <v>28.078492787531999</v>
      </c>
      <c r="F750" s="76">
        <v>80.383725497309996</v>
      </c>
      <c r="G750" s="76">
        <v>80.438219991477993</v>
      </c>
      <c r="H750" s="76">
        <v>69.176236209520994</v>
      </c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</row>
    <row r="751" spans="1:22" s="14" customFormat="1" ht="8.65" customHeight="1" x14ac:dyDescent="0.15">
      <c r="A751" s="18" t="s">
        <v>18</v>
      </c>
      <c r="B751" s="75">
        <v>94.205824143502994</v>
      </c>
      <c r="C751" s="75">
        <v>75.094774507951001</v>
      </c>
      <c r="D751" s="75">
        <v>50.483890243623001</v>
      </c>
      <c r="E751" s="75">
        <v>30.487444925740999</v>
      </c>
      <c r="F751" s="75">
        <v>81.143272237561007</v>
      </c>
      <c r="G751" s="75">
        <v>67.981930158647003</v>
      </c>
      <c r="H751" s="75">
        <v>87.391150736745999</v>
      </c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</row>
    <row r="752" spans="1:22" s="14" customFormat="1" ht="8.65" customHeight="1" x14ac:dyDescent="0.15">
      <c r="A752" s="18" t="s">
        <v>19</v>
      </c>
      <c r="B752" s="75">
        <v>67.853232753583001</v>
      </c>
      <c r="C752" s="75">
        <v>68.013101494306994</v>
      </c>
      <c r="D752" s="75">
        <v>33.839233443525998</v>
      </c>
      <c r="E752" s="75">
        <v>33.615397355877001</v>
      </c>
      <c r="F752" s="75">
        <v>75.236880463309006</v>
      </c>
      <c r="G752" s="75">
        <v>74.857968364420998</v>
      </c>
      <c r="H752" s="75" t="s">
        <v>74</v>
      </c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</row>
    <row r="753" spans="1:22" s="14" customFormat="1" ht="8.65" customHeight="1" x14ac:dyDescent="0.15">
      <c r="A753" s="18" t="s">
        <v>20</v>
      </c>
      <c r="B753" s="75">
        <v>91.757980650407006</v>
      </c>
      <c r="C753" s="75">
        <v>101.699718095352</v>
      </c>
      <c r="D753" s="75">
        <v>35.160914565943997</v>
      </c>
      <c r="E753" s="75">
        <v>28.484895159326999</v>
      </c>
      <c r="F753" s="75">
        <v>76.414807506970007</v>
      </c>
      <c r="G753" s="75">
        <v>104.892615385695</v>
      </c>
      <c r="H753" s="75" t="s">
        <v>74</v>
      </c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</row>
    <row r="754" spans="1:22" s="14" customFormat="1" ht="8.65" customHeight="1" x14ac:dyDescent="0.15">
      <c r="A754" s="21" t="s">
        <v>21</v>
      </c>
      <c r="B754" s="76">
        <v>80.880883366353004</v>
      </c>
      <c r="C754" s="76">
        <v>83.967458128364996</v>
      </c>
      <c r="D754" s="76">
        <v>38.747520027676003</v>
      </c>
      <c r="E754" s="76">
        <v>35.611184562287001</v>
      </c>
      <c r="F754" s="76">
        <v>84.172458359803997</v>
      </c>
      <c r="G754" s="76">
        <v>96.238824837332004</v>
      </c>
      <c r="H754" s="76">
        <v>101.628191086022</v>
      </c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</row>
    <row r="755" spans="1:22" s="14" customFormat="1" ht="8.65" customHeight="1" x14ac:dyDescent="0.15">
      <c r="A755" s="18" t="s">
        <v>22</v>
      </c>
      <c r="B755" s="75">
        <v>91.390552014115002</v>
      </c>
      <c r="C755" s="75">
        <v>88.647598438261994</v>
      </c>
      <c r="D755" s="75">
        <v>61.469140537628</v>
      </c>
      <c r="E755" s="75">
        <v>38.774125383868999</v>
      </c>
      <c r="F755" s="75">
        <v>88.978677054254007</v>
      </c>
      <c r="G755" s="75">
        <v>97.789382107278996</v>
      </c>
      <c r="H755" s="75">
        <v>68.642772789355007</v>
      </c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</row>
    <row r="756" spans="1:22" s="14" customFormat="1" ht="8.65" customHeight="1" x14ac:dyDescent="0.15">
      <c r="A756" s="18" t="s">
        <v>23</v>
      </c>
      <c r="B756" s="75">
        <v>76.774246021229999</v>
      </c>
      <c r="C756" s="75">
        <v>89.112077411282002</v>
      </c>
      <c r="D756" s="75">
        <v>33.930904997176</v>
      </c>
      <c r="E756" s="75">
        <v>39.058951115722003</v>
      </c>
      <c r="F756" s="75">
        <v>82.224231041151995</v>
      </c>
      <c r="G756" s="75">
        <v>80.007303121088</v>
      </c>
      <c r="H756" s="75">
        <v>93.098738888507</v>
      </c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</row>
    <row r="757" spans="1:22" s="14" customFormat="1" ht="8.65" customHeight="1" x14ac:dyDescent="0.15">
      <c r="A757" s="18" t="s">
        <v>24</v>
      </c>
      <c r="B757" s="75">
        <v>91.672577138424003</v>
      </c>
      <c r="C757" s="75">
        <v>74.447550546364994</v>
      </c>
      <c r="D757" s="75">
        <v>32.689295240664997</v>
      </c>
      <c r="E757" s="75">
        <v>36.951717337288002</v>
      </c>
      <c r="F757" s="75">
        <v>76.925351152860998</v>
      </c>
      <c r="G757" s="75">
        <v>79.441046757261006</v>
      </c>
      <c r="H757" s="75">
        <v>83.005659686483</v>
      </c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</row>
    <row r="758" spans="1:22" s="14" customFormat="1" ht="8.65" customHeight="1" x14ac:dyDescent="0.15">
      <c r="A758" s="21" t="s">
        <v>25</v>
      </c>
      <c r="B758" s="76">
        <v>89.329681904430004</v>
      </c>
      <c r="C758" s="76">
        <v>94.076794733840998</v>
      </c>
      <c r="D758" s="76">
        <v>39.245973350535003</v>
      </c>
      <c r="E758" s="76">
        <v>34.072126601968002</v>
      </c>
      <c r="F758" s="76">
        <v>80.932370377389006</v>
      </c>
      <c r="G758" s="76">
        <v>101.512779753838</v>
      </c>
      <c r="H758" s="76" t="s">
        <v>74</v>
      </c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</row>
    <row r="759" spans="1:22" s="14" customFormat="1" ht="8.65" customHeight="1" x14ac:dyDescent="0.15">
      <c r="A759" s="18" t="s">
        <v>26</v>
      </c>
      <c r="B759" s="75">
        <v>84.828783809802005</v>
      </c>
      <c r="C759" s="75">
        <v>55.009728805439003</v>
      </c>
      <c r="D759" s="75">
        <v>42.358283252989999</v>
      </c>
      <c r="E759" s="75">
        <v>34.736910169928002</v>
      </c>
      <c r="F759" s="75">
        <v>78.309668115403994</v>
      </c>
      <c r="G759" s="75">
        <v>86.839320933663998</v>
      </c>
      <c r="H759" s="75" t="s">
        <v>74</v>
      </c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</row>
    <row r="760" spans="1:22" s="14" customFormat="1" ht="8.65" customHeight="1" x14ac:dyDescent="0.15">
      <c r="A760" s="18" t="s">
        <v>27</v>
      </c>
      <c r="B760" s="75">
        <v>92.741869068181003</v>
      </c>
      <c r="C760" s="75">
        <v>87.564776998851002</v>
      </c>
      <c r="D760" s="75">
        <v>51.518601637731997</v>
      </c>
      <c r="E760" s="75">
        <v>40.806054684690999</v>
      </c>
      <c r="F760" s="75">
        <v>80.246921702593994</v>
      </c>
      <c r="G760" s="75">
        <v>86.218179582814997</v>
      </c>
      <c r="H760" s="75">
        <v>87.577830775554006</v>
      </c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</row>
    <row r="761" spans="1:22" s="14" customFormat="1" ht="8.65" customHeight="1" x14ac:dyDescent="0.15">
      <c r="A761" s="18" t="s">
        <v>28</v>
      </c>
      <c r="B761" s="75">
        <v>87.573010152278002</v>
      </c>
      <c r="C761" s="75">
        <v>78.181908364495996</v>
      </c>
      <c r="D761" s="75">
        <v>42.717394947189</v>
      </c>
      <c r="E761" s="75">
        <v>35.414555229245003</v>
      </c>
      <c r="F761" s="75">
        <v>79.097195913942002</v>
      </c>
      <c r="G761" s="75">
        <v>80.222702161224007</v>
      </c>
      <c r="H761" s="75">
        <v>82.934844969253007</v>
      </c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</row>
    <row r="762" spans="1:22" s="14" customFormat="1" ht="8.65" customHeight="1" x14ac:dyDescent="0.15">
      <c r="A762" s="21" t="s">
        <v>29</v>
      </c>
      <c r="B762" s="76">
        <v>90.244527319884</v>
      </c>
      <c r="C762" s="76">
        <v>87.309297881106005</v>
      </c>
      <c r="D762" s="76">
        <v>42.140596949196997</v>
      </c>
      <c r="E762" s="76">
        <v>37.439680020883003</v>
      </c>
      <c r="F762" s="76">
        <v>79.414369628977994</v>
      </c>
      <c r="G762" s="76">
        <v>92.079687136204001</v>
      </c>
      <c r="H762" s="76">
        <v>85.448949142985001</v>
      </c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</row>
    <row r="763" spans="1:22" s="14" customFormat="1" ht="8.65" customHeight="1" x14ac:dyDescent="0.15">
      <c r="A763" s="18" t="s">
        <v>30</v>
      </c>
      <c r="B763" s="75">
        <v>88.859506121652004</v>
      </c>
      <c r="C763" s="75">
        <v>112.17809573036899</v>
      </c>
      <c r="D763" s="75">
        <v>58.113313458828998</v>
      </c>
      <c r="E763" s="75">
        <v>35.098507032072</v>
      </c>
      <c r="F763" s="75">
        <v>78.623607054689998</v>
      </c>
      <c r="G763" s="75">
        <v>101.632212928087</v>
      </c>
      <c r="H763" s="75" t="s">
        <v>74</v>
      </c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</row>
    <row r="764" spans="1:22" s="14" customFormat="1" ht="8.65" customHeight="1" x14ac:dyDescent="0.15">
      <c r="A764" s="18" t="s">
        <v>31</v>
      </c>
      <c r="B764" s="75">
        <v>73.086315532927998</v>
      </c>
      <c r="C764" s="75">
        <v>95.543309473579995</v>
      </c>
      <c r="D764" s="75">
        <v>35.512668640999998</v>
      </c>
      <c r="E764" s="75">
        <v>32.569756401718003</v>
      </c>
      <c r="F764" s="75">
        <v>78.307828957178003</v>
      </c>
      <c r="G764" s="75">
        <v>83.464895178090003</v>
      </c>
      <c r="H764" s="75">
        <v>78.615384615384997</v>
      </c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</row>
    <row r="765" spans="1:22" s="14" customFormat="1" ht="8.65" customHeight="1" x14ac:dyDescent="0.15">
      <c r="A765" s="18" t="s">
        <v>32</v>
      </c>
      <c r="B765" s="75">
        <v>85.849041214189995</v>
      </c>
      <c r="C765" s="75">
        <v>81.809107520279994</v>
      </c>
      <c r="D765" s="75">
        <v>61.421012682323003</v>
      </c>
      <c r="E765" s="75">
        <v>34.762722640744997</v>
      </c>
      <c r="F765" s="75">
        <v>80.123372284238002</v>
      </c>
      <c r="G765" s="75">
        <v>88.317548518644003</v>
      </c>
      <c r="H765" s="75">
        <v>83.581134069132005</v>
      </c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</row>
    <row r="766" spans="1:22" s="14" customFormat="1" ht="8.65" customHeight="1" x14ac:dyDescent="0.15">
      <c r="A766" s="21" t="s">
        <v>33</v>
      </c>
      <c r="B766" s="76">
        <v>87.636140876642997</v>
      </c>
      <c r="C766" s="76">
        <v>94.656020806599997</v>
      </c>
      <c r="D766" s="76">
        <v>37.869782082965997</v>
      </c>
      <c r="E766" s="76">
        <v>40.026860388240003</v>
      </c>
      <c r="F766" s="76">
        <v>79.812229777952993</v>
      </c>
      <c r="G766" s="76">
        <v>94.602387449765004</v>
      </c>
      <c r="H766" s="76" t="s">
        <v>74</v>
      </c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</row>
    <row r="767" spans="1:22" s="14" customFormat="1" ht="8.65" customHeight="1" x14ac:dyDescent="0.15">
      <c r="A767" s="18" t="s">
        <v>34</v>
      </c>
      <c r="B767" s="75">
        <v>92.522120141174995</v>
      </c>
      <c r="C767" s="75">
        <v>88.398732565936996</v>
      </c>
      <c r="D767" s="75">
        <v>28.314339515494002</v>
      </c>
      <c r="E767" s="75">
        <v>41.591954523070001</v>
      </c>
      <c r="F767" s="75">
        <v>80.973866162446996</v>
      </c>
      <c r="G767" s="75">
        <v>95.131720369807994</v>
      </c>
      <c r="H767" s="75">
        <v>85.329942326528993</v>
      </c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</row>
    <row r="768" spans="1:22" s="14" customFormat="1" ht="8.65" customHeight="1" x14ac:dyDescent="0.15">
      <c r="A768" s="18" t="s">
        <v>35</v>
      </c>
      <c r="B768" s="75">
        <v>90.333957147481996</v>
      </c>
      <c r="C768" s="75">
        <v>68.216887903382997</v>
      </c>
      <c r="D768" s="75">
        <v>45.808920269711003</v>
      </c>
      <c r="E768" s="75">
        <v>26.342130743563999</v>
      </c>
      <c r="F768" s="75">
        <v>73.270253557044001</v>
      </c>
      <c r="G768" s="75">
        <v>87.779341827432006</v>
      </c>
      <c r="H768" s="75">
        <v>68.860277964063997</v>
      </c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</row>
    <row r="769" spans="1:22" s="14" customFormat="1" ht="8.65" customHeight="1" x14ac:dyDescent="0.15">
      <c r="A769" s="18" t="s">
        <v>36</v>
      </c>
      <c r="B769" s="75">
        <v>75.216978688151997</v>
      </c>
      <c r="C769" s="75">
        <v>70.395737907576006</v>
      </c>
      <c r="D769" s="75">
        <v>58.252869305177001</v>
      </c>
      <c r="E769" s="75">
        <v>27.565727765435</v>
      </c>
      <c r="F769" s="75">
        <v>67.650840324856006</v>
      </c>
      <c r="G769" s="75">
        <v>73.908786702556</v>
      </c>
      <c r="H769" s="75">
        <v>79.795606253269</v>
      </c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</row>
    <row r="770" spans="1:22" s="14" customFormat="1" ht="8.65" customHeight="1" x14ac:dyDescent="0.15">
      <c r="A770" s="21" t="s">
        <v>37</v>
      </c>
      <c r="B770" s="76">
        <v>99.990817944642004</v>
      </c>
      <c r="C770" s="76">
        <v>86.468787235741004</v>
      </c>
      <c r="D770" s="76">
        <v>37.800891263769003</v>
      </c>
      <c r="E770" s="76">
        <v>37.938363508491001</v>
      </c>
      <c r="F770" s="76">
        <v>83.408590168822997</v>
      </c>
      <c r="G770" s="76">
        <v>92.817717282271005</v>
      </c>
      <c r="H770" s="76">
        <v>74.340685371373993</v>
      </c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</row>
    <row r="771" spans="1:22" s="14" customFormat="1" ht="8.65" customHeight="1" x14ac:dyDescent="0.15">
      <c r="A771" s="18" t="s">
        <v>38</v>
      </c>
      <c r="B771" s="75">
        <v>91.890671031745001</v>
      </c>
      <c r="C771" s="75">
        <v>91.654443342879006</v>
      </c>
      <c r="D771" s="75">
        <v>35.748539778321998</v>
      </c>
      <c r="E771" s="75">
        <v>37.049283586229002</v>
      </c>
      <c r="F771" s="75">
        <v>82.534404691655993</v>
      </c>
      <c r="G771" s="75">
        <v>79.113709144742003</v>
      </c>
      <c r="H771" s="75">
        <v>88.159664302173994</v>
      </c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</row>
    <row r="772" spans="1:22" s="14" customFormat="1" ht="8.65" customHeight="1" x14ac:dyDescent="0.15">
      <c r="A772" s="18" t="s">
        <v>39</v>
      </c>
      <c r="B772" s="75">
        <v>84.634664696422007</v>
      </c>
      <c r="C772" s="75">
        <v>86.989929599118</v>
      </c>
      <c r="D772" s="75">
        <v>33.018537871889997</v>
      </c>
      <c r="E772" s="75">
        <v>39.704948558060003</v>
      </c>
      <c r="F772" s="75">
        <v>79.260434981133002</v>
      </c>
      <c r="G772" s="75">
        <v>84.606986412393994</v>
      </c>
      <c r="H772" s="75">
        <v>86.28877177455</v>
      </c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</row>
    <row r="773" spans="1:22" s="14" customFormat="1" ht="8.65" customHeight="1" x14ac:dyDescent="0.15">
      <c r="A773" s="18" t="s">
        <v>40</v>
      </c>
      <c r="B773" s="75">
        <v>73.950711991426004</v>
      </c>
      <c r="C773" s="75">
        <v>76.504679790468003</v>
      </c>
      <c r="D773" s="75">
        <v>38.072003894494998</v>
      </c>
      <c r="E773" s="75">
        <v>32.216857142464001</v>
      </c>
      <c r="F773" s="75">
        <v>78.250978069389006</v>
      </c>
      <c r="G773" s="75">
        <v>84.829149983682001</v>
      </c>
      <c r="H773" s="75">
        <v>76.652186748765999</v>
      </c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</row>
    <row r="774" spans="1:22" s="14" customFormat="1" ht="8.65" customHeight="1" x14ac:dyDescent="0.15">
      <c r="A774" s="21" t="s">
        <v>41</v>
      </c>
      <c r="B774" s="76">
        <v>84.374256479164004</v>
      </c>
      <c r="C774" s="76">
        <v>77.683501656000999</v>
      </c>
      <c r="D774" s="76">
        <v>42.614759183297998</v>
      </c>
      <c r="E774" s="76">
        <v>38.071249986540998</v>
      </c>
      <c r="F774" s="76">
        <v>82.695552374249004</v>
      </c>
      <c r="G774" s="76">
        <v>89.988541239476007</v>
      </c>
      <c r="H774" s="76">
        <v>96.969696969696997</v>
      </c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</row>
    <row r="775" spans="1:22" s="14" customFormat="1" ht="8.65" customHeight="1" x14ac:dyDescent="0.15">
      <c r="A775" s="18" t="s">
        <v>42</v>
      </c>
      <c r="B775" s="75">
        <v>74.086056444625001</v>
      </c>
      <c r="C775" s="75">
        <v>84.291408413081996</v>
      </c>
      <c r="D775" s="75">
        <v>44.155193430902997</v>
      </c>
      <c r="E775" s="75">
        <v>33.119967475100999</v>
      </c>
      <c r="F775" s="75">
        <v>78.917734357857</v>
      </c>
      <c r="G775" s="75">
        <v>88.766053022506</v>
      </c>
      <c r="H775" s="75" t="s">
        <v>74</v>
      </c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</row>
    <row r="776" spans="1:22" s="14" customFormat="1" ht="8.65" customHeight="1" x14ac:dyDescent="0.15">
      <c r="A776" s="18" t="s">
        <v>43</v>
      </c>
      <c r="B776" s="75">
        <v>96.267245869727006</v>
      </c>
      <c r="C776" s="75">
        <v>80.496153913694997</v>
      </c>
      <c r="D776" s="75">
        <v>40.640017343836</v>
      </c>
      <c r="E776" s="75">
        <v>33.667771619046</v>
      </c>
      <c r="F776" s="75">
        <v>82.797932481792003</v>
      </c>
      <c r="G776" s="75">
        <v>83.207745700090996</v>
      </c>
      <c r="H776" s="75">
        <v>85.404546252176999</v>
      </c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</row>
    <row r="777" spans="1:22" s="14" customFormat="1" ht="8.65" customHeight="1" x14ac:dyDescent="0.15">
      <c r="A777" s="18" t="s">
        <v>44</v>
      </c>
      <c r="B777" s="75">
        <v>82.920269772140998</v>
      </c>
      <c r="C777" s="75">
        <v>93.146704412318002</v>
      </c>
      <c r="D777" s="75">
        <v>31.017701049366</v>
      </c>
      <c r="E777" s="75">
        <v>40.188124169516001</v>
      </c>
      <c r="F777" s="75">
        <v>80.718760680055993</v>
      </c>
      <c r="G777" s="75">
        <v>82.766542340528005</v>
      </c>
      <c r="H777" s="75">
        <v>77.859864170945997</v>
      </c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</row>
    <row r="778" spans="1:22" s="14" customFormat="1" ht="8.65" customHeight="1" x14ac:dyDescent="0.15">
      <c r="A778" s="21" t="s">
        <v>45</v>
      </c>
      <c r="B778" s="76">
        <v>88.371038849314004</v>
      </c>
      <c r="C778" s="76">
        <v>82.778867441897006</v>
      </c>
      <c r="D778" s="76">
        <v>41.627117951043999</v>
      </c>
      <c r="E778" s="76">
        <v>35.984900694754003</v>
      </c>
      <c r="F778" s="76">
        <v>81.189493539498002</v>
      </c>
      <c r="G778" s="76">
        <v>92.780859995992003</v>
      </c>
      <c r="H778" s="76">
        <v>85.963165754106996</v>
      </c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</row>
    <row r="779" spans="1:22" s="14" customFormat="1" ht="8.65" customHeight="1" x14ac:dyDescent="0.15">
      <c r="A779" s="23"/>
      <c r="B779" s="77"/>
      <c r="C779" s="77"/>
      <c r="D779" s="77"/>
      <c r="E779" s="77"/>
      <c r="F779" s="77"/>
      <c r="G779" s="77"/>
      <c r="H779" s="77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</row>
    <row r="780" spans="1:22" s="14" customFormat="1" ht="8.65" customHeight="1" x14ac:dyDescent="0.15">
      <c r="A780" s="12">
        <v>2006</v>
      </c>
      <c r="B780" s="61"/>
      <c r="C780" s="61"/>
      <c r="D780" s="61"/>
      <c r="E780" s="61"/>
      <c r="F780" s="61"/>
      <c r="G780" s="61"/>
      <c r="H780" s="61"/>
    </row>
    <row r="781" spans="1:22" s="17" customFormat="1" ht="8.65" customHeight="1" x14ac:dyDescent="0.15">
      <c r="A781" s="15" t="s">
        <v>13</v>
      </c>
      <c r="B781" s="74">
        <v>91.852523272666005</v>
      </c>
      <c r="C781" s="74">
        <v>87.500666500619005</v>
      </c>
      <c r="D781" s="74">
        <v>61.915385815626998</v>
      </c>
      <c r="E781" s="74">
        <v>41.535247690109998</v>
      </c>
      <c r="F781" s="74">
        <v>84.325125777912007</v>
      </c>
      <c r="G781" s="74">
        <v>94.419066286301003</v>
      </c>
      <c r="H781" s="74">
        <v>84.829208331453003</v>
      </c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</row>
    <row r="782" spans="1:22" s="17" customFormat="1" ht="3.95" customHeight="1" x14ac:dyDescent="0.15">
      <c r="A782" s="15"/>
      <c r="B782" s="74"/>
      <c r="C782" s="74"/>
      <c r="D782" s="74"/>
      <c r="E782" s="74"/>
      <c r="F782" s="74"/>
      <c r="G782" s="74"/>
      <c r="H782" s="74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</row>
    <row r="783" spans="1:22" s="14" customFormat="1" ht="8.65" customHeight="1" x14ac:dyDescent="0.15">
      <c r="A783" s="18" t="s">
        <v>14</v>
      </c>
      <c r="B783" s="75">
        <v>87.145461747089001</v>
      </c>
      <c r="C783" s="75">
        <v>83.547943902826006</v>
      </c>
      <c r="D783" s="75">
        <v>54.349870014766999</v>
      </c>
      <c r="E783" s="75">
        <v>47.893632412937997</v>
      </c>
      <c r="F783" s="75">
        <v>81.503075323890002</v>
      </c>
      <c r="G783" s="75">
        <v>79.426463059235004</v>
      </c>
      <c r="H783" s="75" t="s">
        <v>74</v>
      </c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</row>
    <row r="784" spans="1:22" s="14" customFormat="1" ht="8.65" customHeight="1" x14ac:dyDescent="0.15">
      <c r="A784" s="18" t="s">
        <v>15</v>
      </c>
      <c r="B784" s="75">
        <v>85.751184254123004</v>
      </c>
      <c r="C784" s="75">
        <v>106.48130883237</v>
      </c>
      <c r="D784" s="75">
        <v>51.115410572500998</v>
      </c>
      <c r="E784" s="75">
        <v>51.710172447154001</v>
      </c>
      <c r="F784" s="75">
        <v>80.899175093097</v>
      </c>
      <c r="G784" s="75">
        <v>91.679786525059995</v>
      </c>
      <c r="H784" s="75">
        <v>100.467873055181</v>
      </c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</row>
    <row r="785" spans="1:22" s="14" customFormat="1" ht="8.65" customHeight="1" x14ac:dyDescent="0.15">
      <c r="A785" s="18" t="s">
        <v>16</v>
      </c>
      <c r="B785" s="75">
        <v>81.623721788462007</v>
      </c>
      <c r="C785" s="75">
        <v>81.083241031780005</v>
      </c>
      <c r="D785" s="75">
        <v>46.077070038164997</v>
      </c>
      <c r="E785" s="75">
        <v>41.139861528460997</v>
      </c>
      <c r="F785" s="75">
        <v>74.329744399695002</v>
      </c>
      <c r="G785" s="75">
        <v>72.034492149608994</v>
      </c>
      <c r="H785" s="75" t="s">
        <v>74</v>
      </c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</row>
    <row r="786" spans="1:22" s="14" customFormat="1" ht="8.65" customHeight="1" x14ac:dyDescent="0.15">
      <c r="A786" s="21" t="s">
        <v>17</v>
      </c>
      <c r="B786" s="76">
        <v>84.722734097930996</v>
      </c>
      <c r="C786" s="76">
        <v>96.735507616247006</v>
      </c>
      <c r="D786" s="76">
        <v>63.238549421724002</v>
      </c>
      <c r="E786" s="76">
        <v>32.645339019029002</v>
      </c>
      <c r="F786" s="76">
        <v>83.785853802939997</v>
      </c>
      <c r="G786" s="76">
        <v>82.514394943300005</v>
      </c>
      <c r="H786" s="76">
        <v>76.040558573119995</v>
      </c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</row>
    <row r="787" spans="1:22" s="14" customFormat="1" ht="8.65" customHeight="1" x14ac:dyDescent="0.15">
      <c r="A787" s="18" t="s">
        <v>18</v>
      </c>
      <c r="B787" s="75">
        <v>95.506513297720005</v>
      </c>
      <c r="C787" s="75">
        <v>81.006108868097002</v>
      </c>
      <c r="D787" s="75">
        <v>57.042503769664997</v>
      </c>
      <c r="E787" s="75">
        <v>34.042303226511997</v>
      </c>
      <c r="F787" s="75">
        <v>84.025935227529999</v>
      </c>
      <c r="G787" s="75">
        <v>78.625847172529006</v>
      </c>
      <c r="H787" s="75">
        <v>89.346800507097001</v>
      </c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</row>
    <row r="788" spans="1:22" s="14" customFormat="1" ht="8.65" customHeight="1" x14ac:dyDescent="0.15">
      <c r="A788" s="18" t="s">
        <v>19</v>
      </c>
      <c r="B788" s="75">
        <v>72.862847149109996</v>
      </c>
      <c r="C788" s="75">
        <v>74.103598771581005</v>
      </c>
      <c r="D788" s="75">
        <v>41.909662311418998</v>
      </c>
      <c r="E788" s="75">
        <v>38.823281172362996</v>
      </c>
      <c r="F788" s="75">
        <v>79.211056348431001</v>
      </c>
      <c r="G788" s="75">
        <v>82.482329078225007</v>
      </c>
      <c r="H788" s="75" t="s">
        <v>74</v>
      </c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</row>
    <row r="789" spans="1:22" s="14" customFormat="1" ht="8.65" customHeight="1" x14ac:dyDescent="0.15">
      <c r="A789" s="18" t="s">
        <v>20</v>
      </c>
      <c r="B789" s="75">
        <v>91.0814412143</v>
      </c>
      <c r="C789" s="75">
        <v>102.20887952749599</v>
      </c>
      <c r="D789" s="75">
        <v>43.056334230057999</v>
      </c>
      <c r="E789" s="75">
        <v>34.728756475615</v>
      </c>
      <c r="F789" s="75">
        <v>79.963480829866995</v>
      </c>
      <c r="G789" s="75">
        <v>100.879329557985</v>
      </c>
      <c r="H789" s="75" t="s">
        <v>74</v>
      </c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</row>
    <row r="790" spans="1:22" s="14" customFormat="1" ht="8.65" customHeight="1" x14ac:dyDescent="0.15">
      <c r="A790" s="21" t="s">
        <v>21</v>
      </c>
      <c r="B790" s="76">
        <v>86.639381502606994</v>
      </c>
      <c r="C790" s="76">
        <v>88.885900856692004</v>
      </c>
      <c r="D790" s="76">
        <v>50.581956732271998</v>
      </c>
      <c r="E790" s="76">
        <v>40.793121272152</v>
      </c>
      <c r="F790" s="76">
        <v>86.179778722343997</v>
      </c>
      <c r="G790" s="76">
        <v>109.81980914328901</v>
      </c>
      <c r="H790" s="76">
        <v>106.685483191507</v>
      </c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</row>
    <row r="791" spans="1:22" s="14" customFormat="1" ht="8.65" customHeight="1" x14ac:dyDescent="0.15">
      <c r="A791" s="18" t="s">
        <v>22</v>
      </c>
      <c r="B791" s="75">
        <v>96.535759762514999</v>
      </c>
      <c r="C791" s="75">
        <v>91.017791849603</v>
      </c>
      <c r="D791" s="75">
        <v>68.024475687670005</v>
      </c>
      <c r="E791" s="75">
        <v>42.565453525879001</v>
      </c>
      <c r="F791" s="75">
        <v>92.967427704759004</v>
      </c>
      <c r="G791" s="75">
        <v>100.882868923209</v>
      </c>
      <c r="H791" s="75">
        <v>82.369824664678006</v>
      </c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</row>
    <row r="792" spans="1:22" s="14" customFormat="1" ht="8.65" customHeight="1" x14ac:dyDescent="0.15">
      <c r="A792" s="18" t="s">
        <v>23</v>
      </c>
      <c r="B792" s="75">
        <v>79.294663099321994</v>
      </c>
      <c r="C792" s="75">
        <v>95.503549657896002</v>
      </c>
      <c r="D792" s="75">
        <v>41.390726742989997</v>
      </c>
      <c r="E792" s="75">
        <v>39.465821083776</v>
      </c>
      <c r="F792" s="75">
        <v>84.172130374535001</v>
      </c>
      <c r="G792" s="75">
        <v>85.462505555801002</v>
      </c>
      <c r="H792" s="75">
        <v>93.080849234945006</v>
      </c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</row>
    <row r="793" spans="1:22" s="14" customFormat="1" ht="8.65" customHeight="1" x14ac:dyDescent="0.15">
      <c r="A793" s="18" t="s">
        <v>24</v>
      </c>
      <c r="B793" s="75">
        <v>90.738502895186997</v>
      </c>
      <c r="C793" s="75">
        <v>79.095090383804006</v>
      </c>
      <c r="D793" s="75">
        <v>39.286088773842998</v>
      </c>
      <c r="E793" s="75">
        <v>43.838510015941999</v>
      </c>
      <c r="F793" s="75">
        <v>80.915500203169003</v>
      </c>
      <c r="G793" s="75">
        <v>80.775696928979997</v>
      </c>
      <c r="H793" s="75">
        <v>86.890747580289002</v>
      </c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</row>
    <row r="794" spans="1:22" s="14" customFormat="1" ht="8.65" customHeight="1" x14ac:dyDescent="0.15">
      <c r="A794" s="21" t="s">
        <v>25</v>
      </c>
      <c r="B794" s="76">
        <v>94.462220901842002</v>
      </c>
      <c r="C794" s="76">
        <v>83.162876685186006</v>
      </c>
      <c r="D794" s="76">
        <v>46.138952164008998</v>
      </c>
      <c r="E794" s="76">
        <v>38.695318928302001</v>
      </c>
      <c r="F794" s="76">
        <v>83.782636568770997</v>
      </c>
      <c r="G794" s="76">
        <v>106.53372194719</v>
      </c>
      <c r="H794" s="76" t="s">
        <v>74</v>
      </c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</row>
    <row r="795" spans="1:22" s="14" customFormat="1" ht="8.65" customHeight="1" x14ac:dyDescent="0.15">
      <c r="A795" s="18" t="s">
        <v>26</v>
      </c>
      <c r="B795" s="75">
        <v>91.755321513436996</v>
      </c>
      <c r="C795" s="75">
        <v>58.926880967209001</v>
      </c>
      <c r="D795" s="75">
        <v>51.388477187706997</v>
      </c>
      <c r="E795" s="75">
        <v>41.404424376263997</v>
      </c>
      <c r="F795" s="75">
        <v>82.658644328213995</v>
      </c>
      <c r="G795" s="75">
        <v>88.633412692513005</v>
      </c>
      <c r="H795" s="75" t="s">
        <v>74</v>
      </c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</row>
    <row r="796" spans="1:22" s="14" customFormat="1" ht="8.65" customHeight="1" x14ac:dyDescent="0.15">
      <c r="A796" s="18" t="s">
        <v>27</v>
      </c>
      <c r="B796" s="75">
        <v>94.300828725309003</v>
      </c>
      <c r="C796" s="75">
        <v>90.800788232824004</v>
      </c>
      <c r="D796" s="75">
        <v>58.880169876167997</v>
      </c>
      <c r="E796" s="75">
        <v>45.534220152697003</v>
      </c>
      <c r="F796" s="75">
        <v>83.635880238577002</v>
      </c>
      <c r="G796" s="75">
        <v>89.419810120972002</v>
      </c>
      <c r="H796" s="75">
        <v>91.678292937284994</v>
      </c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</row>
    <row r="797" spans="1:22" s="14" customFormat="1" ht="8.65" customHeight="1" x14ac:dyDescent="0.15">
      <c r="A797" s="18" t="s">
        <v>28</v>
      </c>
      <c r="B797" s="75">
        <v>91.905658602610998</v>
      </c>
      <c r="C797" s="75">
        <v>85.875910656423997</v>
      </c>
      <c r="D797" s="75">
        <v>47.5864387385</v>
      </c>
      <c r="E797" s="75">
        <v>40.002775601415998</v>
      </c>
      <c r="F797" s="75">
        <v>82.277206967680002</v>
      </c>
      <c r="G797" s="75">
        <v>84.135322153044996</v>
      </c>
      <c r="H797" s="75">
        <v>88.385157639558003</v>
      </c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</row>
    <row r="798" spans="1:22" s="14" customFormat="1" ht="8.65" customHeight="1" x14ac:dyDescent="0.15">
      <c r="A798" s="21" t="s">
        <v>29</v>
      </c>
      <c r="B798" s="76">
        <v>96.579076541283996</v>
      </c>
      <c r="C798" s="76">
        <v>88.823809968469007</v>
      </c>
      <c r="D798" s="76">
        <v>49.859416109815001</v>
      </c>
      <c r="E798" s="76">
        <v>42.232994756658996</v>
      </c>
      <c r="F798" s="76">
        <v>82.758921874340004</v>
      </c>
      <c r="G798" s="76">
        <v>102.151040534716</v>
      </c>
      <c r="H798" s="76">
        <v>89.395879591013994</v>
      </c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</row>
    <row r="799" spans="1:22" s="14" customFormat="1" ht="8.65" customHeight="1" x14ac:dyDescent="0.15">
      <c r="A799" s="18" t="s">
        <v>30</v>
      </c>
      <c r="B799" s="75">
        <v>92.976991518589003</v>
      </c>
      <c r="C799" s="75">
        <v>113.95959409156301</v>
      </c>
      <c r="D799" s="75">
        <v>64.452134770007007</v>
      </c>
      <c r="E799" s="75">
        <v>39.082387443129001</v>
      </c>
      <c r="F799" s="75">
        <v>81.830677643260003</v>
      </c>
      <c r="G799" s="75">
        <v>99.341358123773006</v>
      </c>
      <c r="H799" s="75" t="s">
        <v>74</v>
      </c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</row>
    <row r="800" spans="1:22" s="14" customFormat="1" ht="8.65" customHeight="1" x14ac:dyDescent="0.15">
      <c r="A800" s="18" t="s">
        <v>31</v>
      </c>
      <c r="B800" s="75">
        <v>78.890835004113001</v>
      </c>
      <c r="C800" s="75">
        <v>97.141513761265003</v>
      </c>
      <c r="D800" s="75">
        <v>43.294340243500997</v>
      </c>
      <c r="E800" s="75">
        <v>35.205922255296002</v>
      </c>
      <c r="F800" s="75">
        <v>81.944524542172005</v>
      </c>
      <c r="G800" s="75">
        <v>85.336861602241001</v>
      </c>
      <c r="H800" s="75">
        <v>82.461538461539007</v>
      </c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</row>
    <row r="801" spans="1:22" s="14" customFormat="1" ht="8.65" customHeight="1" x14ac:dyDescent="0.15">
      <c r="A801" s="18" t="s">
        <v>32</v>
      </c>
      <c r="B801" s="75">
        <v>90.497076993972001</v>
      </c>
      <c r="C801" s="75">
        <v>85.949169869290998</v>
      </c>
      <c r="D801" s="75">
        <v>67.234673781119</v>
      </c>
      <c r="E801" s="75">
        <v>37.145699996456997</v>
      </c>
      <c r="F801" s="75">
        <v>84.379672702844999</v>
      </c>
      <c r="G801" s="75">
        <v>89.929471463221006</v>
      </c>
      <c r="H801" s="75">
        <v>89.034860597500995</v>
      </c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</row>
    <row r="802" spans="1:22" s="14" customFormat="1" ht="8.65" customHeight="1" x14ac:dyDescent="0.15">
      <c r="A802" s="21" t="s">
        <v>33</v>
      </c>
      <c r="B802" s="76">
        <v>91.904327032143001</v>
      </c>
      <c r="C802" s="76">
        <v>93.955396959241</v>
      </c>
      <c r="D802" s="76">
        <v>46.005318856160002</v>
      </c>
      <c r="E802" s="76">
        <v>47.877050970501998</v>
      </c>
      <c r="F802" s="76">
        <v>82.835037481737999</v>
      </c>
      <c r="G802" s="76">
        <v>87.871333093987005</v>
      </c>
      <c r="H802" s="76" t="s">
        <v>74</v>
      </c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</row>
    <row r="803" spans="1:22" s="14" customFormat="1" ht="8.65" customHeight="1" x14ac:dyDescent="0.15">
      <c r="A803" s="18" t="s">
        <v>34</v>
      </c>
      <c r="B803" s="75">
        <v>97.758602940345</v>
      </c>
      <c r="C803" s="75">
        <v>91.879788712503</v>
      </c>
      <c r="D803" s="75">
        <v>35.857154456339998</v>
      </c>
      <c r="E803" s="75">
        <v>45.911900836278001</v>
      </c>
      <c r="F803" s="75">
        <v>83.808190909811998</v>
      </c>
      <c r="G803" s="75">
        <v>94.957401079980997</v>
      </c>
      <c r="H803" s="75">
        <v>87.563087221789999</v>
      </c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</row>
    <row r="804" spans="1:22" s="14" customFormat="1" ht="8.65" customHeight="1" x14ac:dyDescent="0.15">
      <c r="A804" s="18" t="s">
        <v>35</v>
      </c>
      <c r="B804" s="75">
        <v>101.850516597168</v>
      </c>
      <c r="C804" s="75">
        <v>73.135724703101005</v>
      </c>
      <c r="D804" s="75">
        <v>55.549951837408003</v>
      </c>
      <c r="E804" s="75">
        <v>29.444781402623999</v>
      </c>
      <c r="F804" s="75">
        <v>78.313731590901</v>
      </c>
      <c r="G804" s="75">
        <v>95.768522338802995</v>
      </c>
      <c r="H804" s="75">
        <v>74.763545544943995</v>
      </c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</row>
    <row r="805" spans="1:22" s="14" customFormat="1" ht="8.65" customHeight="1" x14ac:dyDescent="0.15">
      <c r="A805" s="18" t="s">
        <v>36</v>
      </c>
      <c r="B805" s="75">
        <v>80.019366129857005</v>
      </c>
      <c r="C805" s="75">
        <v>76.549444010800002</v>
      </c>
      <c r="D805" s="75">
        <v>59.584136693996001</v>
      </c>
      <c r="E805" s="75">
        <v>36.435945588391</v>
      </c>
      <c r="F805" s="75">
        <v>74.713645327473998</v>
      </c>
      <c r="G805" s="75">
        <v>79.086910155442993</v>
      </c>
      <c r="H805" s="75">
        <v>82.979498657782997</v>
      </c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</row>
    <row r="806" spans="1:22" s="14" customFormat="1" ht="8.65" customHeight="1" x14ac:dyDescent="0.15">
      <c r="A806" s="21" t="s">
        <v>37</v>
      </c>
      <c r="B806" s="76">
        <v>102.52616828722</v>
      </c>
      <c r="C806" s="76">
        <v>90.796773984577001</v>
      </c>
      <c r="D806" s="76">
        <v>42.953349674879</v>
      </c>
      <c r="E806" s="76">
        <v>42.560324054680002</v>
      </c>
      <c r="F806" s="76">
        <v>87.597549180857996</v>
      </c>
      <c r="G806" s="76">
        <v>85.827614289829</v>
      </c>
      <c r="H806" s="76">
        <v>81.373374743381007</v>
      </c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</row>
    <row r="807" spans="1:22" s="14" customFormat="1" ht="8.65" customHeight="1" x14ac:dyDescent="0.15">
      <c r="A807" s="18" t="s">
        <v>38</v>
      </c>
      <c r="B807" s="75">
        <v>90.281102759104002</v>
      </c>
      <c r="C807" s="75">
        <v>94.552893525843999</v>
      </c>
      <c r="D807" s="75">
        <v>44.762382970548003</v>
      </c>
      <c r="E807" s="75">
        <v>44.240395934886003</v>
      </c>
      <c r="F807" s="75">
        <v>84.892321701295003</v>
      </c>
      <c r="G807" s="75">
        <v>80.897141856427993</v>
      </c>
      <c r="H807" s="75">
        <v>92.025136535030995</v>
      </c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</row>
    <row r="808" spans="1:22" s="14" customFormat="1" ht="8.65" customHeight="1" x14ac:dyDescent="0.15">
      <c r="A808" s="18" t="s">
        <v>39</v>
      </c>
      <c r="B808" s="75">
        <v>80.306690887306999</v>
      </c>
      <c r="C808" s="75">
        <v>91.361440312789995</v>
      </c>
      <c r="D808" s="75">
        <v>41.993705042205001</v>
      </c>
      <c r="E808" s="75">
        <v>42.938269776246997</v>
      </c>
      <c r="F808" s="75">
        <v>82.360778839961995</v>
      </c>
      <c r="G808" s="75">
        <v>72.564441530332005</v>
      </c>
      <c r="H808" s="75">
        <v>91.322363921632004</v>
      </c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</row>
    <row r="809" spans="1:22" s="14" customFormat="1" ht="8.65" customHeight="1" x14ac:dyDescent="0.15">
      <c r="A809" s="18" t="s">
        <v>40</v>
      </c>
      <c r="B809" s="75">
        <v>78.003558088698995</v>
      </c>
      <c r="C809" s="75">
        <v>78.582878546776001</v>
      </c>
      <c r="D809" s="75">
        <v>46.678931795766999</v>
      </c>
      <c r="E809" s="75">
        <v>35.577730760294997</v>
      </c>
      <c r="F809" s="75">
        <v>81.678094070781995</v>
      </c>
      <c r="G809" s="75">
        <v>93.467705410145996</v>
      </c>
      <c r="H809" s="75">
        <v>81.438994559487</v>
      </c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</row>
    <row r="810" spans="1:22" s="14" customFormat="1" ht="8.65" customHeight="1" x14ac:dyDescent="0.15">
      <c r="A810" s="21" t="s">
        <v>41</v>
      </c>
      <c r="B810" s="76">
        <v>88.057188245356002</v>
      </c>
      <c r="C810" s="76">
        <v>81.249974332720996</v>
      </c>
      <c r="D810" s="76">
        <v>51.207169630910997</v>
      </c>
      <c r="E810" s="76">
        <v>42.498672380563001</v>
      </c>
      <c r="F810" s="76">
        <v>84.756933311677003</v>
      </c>
      <c r="G810" s="76">
        <v>92.046155542766002</v>
      </c>
      <c r="H810" s="76">
        <v>103.030303030303</v>
      </c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</row>
    <row r="811" spans="1:22" s="14" customFormat="1" ht="8.65" customHeight="1" x14ac:dyDescent="0.15">
      <c r="A811" s="18" t="s">
        <v>42</v>
      </c>
      <c r="B811" s="75">
        <v>79.729806726826993</v>
      </c>
      <c r="C811" s="75">
        <v>97.347925329310996</v>
      </c>
      <c r="D811" s="75">
        <v>51.09123497137</v>
      </c>
      <c r="E811" s="75">
        <v>40.127239484660002</v>
      </c>
      <c r="F811" s="75">
        <v>81.791766440814996</v>
      </c>
      <c r="G811" s="75">
        <v>95.716827978523</v>
      </c>
      <c r="H811" s="75" t="s">
        <v>74</v>
      </c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</row>
    <row r="812" spans="1:22" s="14" customFormat="1" ht="8.65" customHeight="1" x14ac:dyDescent="0.15">
      <c r="A812" s="18" t="s">
        <v>43</v>
      </c>
      <c r="B812" s="75">
        <v>100.400526327704</v>
      </c>
      <c r="C812" s="75">
        <v>83.794975925344005</v>
      </c>
      <c r="D812" s="75">
        <v>47.344452641025001</v>
      </c>
      <c r="E812" s="75">
        <v>37.706895814813002</v>
      </c>
      <c r="F812" s="75">
        <v>84.657802425127002</v>
      </c>
      <c r="G812" s="75">
        <v>81.206473167070996</v>
      </c>
      <c r="H812" s="75">
        <v>89.691292199290004</v>
      </c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</row>
    <row r="813" spans="1:22" s="14" customFormat="1" ht="8.65" customHeight="1" x14ac:dyDescent="0.15">
      <c r="A813" s="18" t="s">
        <v>44</v>
      </c>
      <c r="B813" s="75">
        <v>84.938854151022994</v>
      </c>
      <c r="C813" s="75">
        <v>97.950400517412007</v>
      </c>
      <c r="D813" s="75">
        <v>41.709582477235003</v>
      </c>
      <c r="E813" s="75">
        <v>46.726963186241001</v>
      </c>
      <c r="F813" s="75">
        <v>83.900591358056005</v>
      </c>
      <c r="G813" s="75">
        <v>83.840989845500999</v>
      </c>
      <c r="H813" s="75">
        <v>83.675666721881996</v>
      </c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</row>
    <row r="814" spans="1:22" s="14" customFormat="1" ht="8.65" customHeight="1" x14ac:dyDescent="0.15">
      <c r="A814" s="21" t="s">
        <v>45</v>
      </c>
      <c r="B814" s="76">
        <v>90.785820253284001</v>
      </c>
      <c r="C814" s="76">
        <v>87.240574770180999</v>
      </c>
      <c r="D814" s="76">
        <v>48.601847971237</v>
      </c>
      <c r="E814" s="76">
        <v>40.210605533489002</v>
      </c>
      <c r="F814" s="76">
        <v>83.625994657742993</v>
      </c>
      <c r="G814" s="76">
        <v>97.605215092451004</v>
      </c>
      <c r="H814" s="76">
        <v>86.610253857640998</v>
      </c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</row>
    <row r="815" spans="1:22" s="5" customFormat="1" ht="12" customHeight="1" x14ac:dyDescent="0.2">
      <c r="A815" s="54" t="s">
        <v>70</v>
      </c>
      <c r="B815" s="2"/>
      <c r="C815" s="2"/>
      <c r="D815" s="2"/>
      <c r="E815" s="2"/>
      <c r="F815" s="2"/>
      <c r="G815" s="3"/>
      <c r="H815" s="6" t="s">
        <v>71</v>
      </c>
    </row>
    <row r="816" spans="1:22" s="5" customFormat="1" ht="12" customHeight="1" x14ac:dyDescent="0.2">
      <c r="A816" s="55" t="s">
        <v>72</v>
      </c>
      <c r="B816" s="2"/>
      <c r="C816" s="2"/>
      <c r="D816" s="2"/>
      <c r="E816" s="2"/>
      <c r="F816" s="2"/>
      <c r="G816" s="3"/>
      <c r="H816" s="6" t="s">
        <v>48</v>
      </c>
    </row>
    <row r="817" spans="1:22" s="5" customFormat="1" ht="12" customHeight="1" x14ac:dyDescent="0.2">
      <c r="A817" s="54" t="s">
        <v>78</v>
      </c>
      <c r="B817" s="2"/>
      <c r="C817" s="2"/>
      <c r="D817" s="2"/>
      <c r="E817" s="2"/>
      <c r="F817" s="2"/>
      <c r="G817" s="3"/>
      <c r="H817" s="3"/>
    </row>
    <row r="818" spans="1:22" s="5" customFormat="1" ht="12" customHeight="1" x14ac:dyDescent="0.2">
      <c r="A818" s="56" t="s">
        <v>73</v>
      </c>
      <c r="B818" s="2"/>
      <c r="C818" s="2"/>
      <c r="D818" s="2"/>
      <c r="E818" s="2"/>
      <c r="F818" s="2"/>
      <c r="G818" s="3"/>
      <c r="H818" s="3"/>
    </row>
    <row r="819" spans="1:22" ht="3" customHeight="1" x14ac:dyDescent="0.25">
      <c r="A819" s="8"/>
      <c r="B819" s="8"/>
      <c r="C819" s="8"/>
      <c r="D819" s="8"/>
      <c r="E819" s="8"/>
      <c r="F819" s="8"/>
      <c r="G819" s="8"/>
      <c r="H819" s="8"/>
      <c r="I819" s="9"/>
      <c r="J819" s="9"/>
      <c r="K819" s="9"/>
      <c r="L819" s="9"/>
      <c r="M819" s="9"/>
    </row>
    <row r="820" spans="1:22" ht="3" customHeight="1" x14ac:dyDescent="0.25">
      <c r="A820" s="9"/>
      <c r="B820" s="9"/>
      <c r="C820" s="9"/>
      <c r="D820" s="9"/>
      <c r="E820" s="9"/>
      <c r="F820" s="9"/>
      <c r="G820" s="9"/>
      <c r="H820" s="9"/>
    </row>
    <row r="821" spans="1:22" s="11" customFormat="1" ht="8.65" customHeight="1" x14ac:dyDescent="0.25">
      <c r="A821" s="200" t="s">
        <v>5</v>
      </c>
      <c r="B821" s="199" t="s">
        <v>49</v>
      </c>
      <c r="C821" s="199" t="s">
        <v>50</v>
      </c>
      <c r="D821" s="199" t="s">
        <v>51</v>
      </c>
      <c r="E821" s="199" t="s">
        <v>52</v>
      </c>
      <c r="F821" s="199" t="s">
        <v>53</v>
      </c>
      <c r="G821" s="199" t="s">
        <v>54</v>
      </c>
      <c r="H821" s="199" t="s">
        <v>55</v>
      </c>
    </row>
    <row r="822" spans="1:22" s="11" customFormat="1" ht="8.65" customHeight="1" x14ac:dyDescent="0.25">
      <c r="A822" s="200"/>
      <c r="B822" s="199"/>
      <c r="C822" s="199"/>
      <c r="D822" s="199"/>
      <c r="E822" s="199"/>
      <c r="F822" s="199"/>
      <c r="G822" s="199"/>
      <c r="H822" s="199"/>
    </row>
    <row r="823" spans="1:22" s="11" customFormat="1" ht="8.65" customHeight="1" x14ac:dyDescent="0.25">
      <c r="A823" s="200"/>
      <c r="B823" s="199"/>
      <c r="C823" s="199"/>
      <c r="D823" s="199"/>
      <c r="E823" s="199"/>
      <c r="F823" s="199"/>
      <c r="G823" s="199"/>
      <c r="H823" s="199"/>
    </row>
    <row r="824" spans="1:22" s="11" customFormat="1" ht="8.65" customHeight="1" x14ac:dyDescent="0.25">
      <c r="A824" s="200"/>
      <c r="B824" s="199"/>
      <c r="C824" s="199"/>
      <c r="D824" s="199"/>
      <c r="E824" s="199"/>
      <c r="F824" s="199"/>
      <c r="G824" s="199"/>
      <c r="H824" s="199"/>
    </row>
    <row r="825" spans="1:22" s="11" customFormat="1" ht="8.65" customHeight="1" x14ac:dyDescent="0.25">
      <c r="A825" s="200"/>
      <c r="B825" s="199"/>
      <c r="C825" s="199"/>
      <c r="D825" s="199"/>
      <c r="E825" s="199"/>
      <c r="F825" s="199"/>
      <c r="G825" s="199"/>
      <c r="H825" s="199"/>
    </row>
    <row r="826" spans="1:22" s="11" customFormat="1" ht="10.15" customHeight="1" x14ac:dyDescent="0.25">
      <c r="A826" s="200"/>
      <c r="B826" s="199"/>
      <c r="C826" s="199"/>
      <c r="D826" s="199"/>
      <c r="E826" s="199"/>
      <c r="F826" s="199"/>
      <c r="G826" s="199"/>
      <c r="H826" s="199"/>
    </row>
    <row r="827" spans="1:22" ht="3" customHeight="1" x14ac:dyDescent="0.25">
      <c r="A827" s="8"/>
      <c r="B827" s="8"/>
      <c r="C827" s="8"/>
      <c r="D827" s="8"/>
      <c r="E827" s="8"/>
      <c r="F827" s="8"/>
      <c r="G827" s="8"/>
      <c r="H827" s="8"/>
    </row>
    <row r="828" spans="1:22" ht="3" customHeight="1" x14ac:dyDescent="0.25">
      <c r="A828" s="9"/>
      <c r="B828" s="9"/>
      <c r="C828" s="9"/>
      <c r="D828" s="9"/>
      <c r="E828" s="9"/>
      <c r="F828" s="9"/>
      <c r="G828" s="9"/>
      <c r="H828" s="9"/>
    </row>
    <row r="829" spans="1:22" s="14" customFormat="1" ht="8.65" customHeight="1" x14ac:dyDescent="0.15">
      <c r="A829" s="12">
        <v>2007</v>
      </c>
      <c r="B829" s="62"/>
      <c r="C829" s="62"/>
      <c r="D829" s="62"/>
      <c r="E829" s="62"/>
      <c r="F829" s="62"/>
      <c r="G829" s="62"/>
      <c r="H829" s="62"/>
    </row>
    <row r="830" spans="1:22" s="17" customFormat="1" ht="8.65" customHeight="1" x14ac:dyDescent="0.15">
      <c r="A830" s="15" t="s">
        <v>13</v>
      </c>
      <c r="B830" s="74">
        <v>93.176386644489995</v>
      </c>
      <c r="C830" s="74">
        <v>90.460234439852997</v>
      </c>
      <c r="D830" s="74">
        <v>73.165129964491996</v>
      </c>
      <c r="E830" s="74">
        <v>45.115496546178001</v>
      </c>
      <c r="F830" s="74">
        <v>87.195882544509999</v>
      </c>
      <c r="G830" s="74">
        <v>97.652368381273007</v>
      </c>
      <c r="H830" s="74">
        <v>85.634908371438996</v>
      </c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</row>
    <row r="831" spans="1:22" s="17" customFormat="1" ht="3.95" customHeight="1" x14ac:dyDescent="0.15">
      <c r="A831" s="15"/>
      <c r="B831" s="74"/>
      <c r="C831" s="74"/>
      <c r="D831" s="74"/>
      <c r="E831" s="74"/>
      <c r="F831" s="74"/>
      <c r="G831" s="74"/>
      <c r="H831" s="74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</row>
    <row r="832" spans="1:22" s="14" customFormat="1" ht="8.65" customHeight="1" x14ac:dyDescent="0.15">
      <c r="A832" s="18" t="s">
        <v>14</v>
      </c>
      <c r="B832" s="75">
        <v>92.556219064925997</v>
      </c>
      <c r="C832" s="75">
        <v>94.445423423877997</v>
      </c>
      <c r="D832" s="75">
        <v>61.284979966362997</v>
      </c>
      <c r="E832" s="75">
        <v>56.366204075554002</v>
      </c>
      <c r="F832" s="75">
        <v>84.719232339955994</v>
      </c>
      <c r="G832" s="75">
        <v>88.289953361235007</v>
      </c>
      <c r="H832" s="75" t="s">
        <v>74</v>
      </c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</row>
    <row r="833" spans="1:22" s="14" customFormat="1" ht="8.65" customHeight="1" x14ac:dyDescent="0.15">
      <c r="A833" s="18" t="s">
        <v>15</v>
      </c>
      <c r="B833" s="75">
        <v>86.550048365438002</v>
      </c>
      <c r="C833" s="75">
        <v>110.125743625948</v>
      </c>
      <c r="D833" s="75">
        <v>61.003139682510998</v>
      </c>
      <c r="E833" s="75">
        <v>59.230680405150999</v>
      </c>
      <c r="F833" s="75">
        <v>85.221661392426995</v>
      </c>
      <c r="G833" s="75">
        <v>92.286095719184999</v>
      </c>
      <c r="H833" s="75">
        <v>100.539931595133</v>
      </c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</row>
    <row r="834" spans="1:22" s="14" customFormat="1" ht="8.65" customHeight="1" x14ac:dyDescent="0.15">
      <c r="A834" s="18" t="s">
        <v>16</v>
      </c>
      <c r="B834" s="75">
        <v>87.754449449730998</v>
      </c>
      <c r="C834" s="75">
        <v>83.662290015237005</v>
      </c>
      <c r="D834" s="75">
        <v>56.891547056545001</v>
      </c>
      <c r="E834" s="75">
        <v>54.261614405011002</v>
      </c>
      <c r="F834" s="75">
        <v>80.124051752320995</v>
      </c>
      <c r="G834" s="75">
        <v>84.344275839277003</v>
      </c>
      <c r="H834" s="75" t="s">
        <v>74</v>
      </c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</row>
    <row r="835" spans="1:22" s="14" customFormat="1" ht="8.65" customHeight="1" x14ac:dyDescent="0.15">
      <c r="A835" s="21" t="s">
        <v>17</v>
      </c>
      <c r="B835" s="76">
        <v>87.051495787472007</v>
      </c>
      <c r="C835" s="76">
        <v>100.208726953899</v>
      </c>
      <c r="D835" s="76">
        <v>70.220163001192006</v>
      </c>
      <c r="E835" s="76">
        <v>40.622545921110998</v>
      </c>
      <c r="F835" s="76">
        <v>86.708385286964003</v>
      </c>
      <c r="G835" s="76">
        <v>81.296004206098999</v>
      </c>
      <c r="H835" s="76">
        <v>79.435224688481</v>
      </c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</row>
    <row r="836" spans="1:22" s="14" customFormat="1" ht="8.65" customHeight="1" x14ac:dyDescent="0.15">
      <c r="A836" s="18" t="s">
        <v>18</v>
      </c>
      <c r="B836" s="75">
        <v>97.679467379691005</v>
      </c>
      <c r="C836" s="75">
        <v>86.547819437626998</v>
      </c>
      <c r="D836" s="75">
        <v>68.280142700580996</v>
      </c>
      <c r="E836" s="75">
        <v>38.101082309408</v>
      </c>
      <c r="F836" s="75">
        <v>86.615499079683005</v>
      </c>
      <c r="G836" s="75">
        <v>82.602735112570002</v>
      </c>
      <c r="H836" s="75">
        <v>89.251200199514003</v>
      </c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</row>
    <row r="837" spans="1:22" s="14" customFormat="1" ht="8.65" customHeight="1" x14ac:dyDescent="0.15">
      <c r="A837" s="18" t="s">
        <v>19</v>
      </c>
      <c r="B837" s="75">
        <v>81.684776235632995</v>
      </c>
      <c r="C837" s="75">
        <v>80.025549499182006</v>
      </c>
      <c r="D837" s="75">
        <v>51.847816357333997</v>
      </c>
      <c r="E837" s="75">
        <v>45.663106833564001</v>
      </c>
      <c r="F837" s="75">
        <v>83.252444922308996</v>
      </c>
      <c r="G837" s="75">
        <v>82.152081334882993</v>
      </c>
      <c r="H837" s="75" t="s">
        <v>74</v>
      </c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</row>
    <row r="838" spans="1:22" s="14" customFormat="1" ht="8.65" customHeight="1" x14ac:dyDescent="0.15">
      <c r="A838" s="18" t="s">
        <v>20</v>
      </c>
      <c r="B838" s="75">
        <v>99.764039961036005</v>
      </c>
      <c r="C838" s="75">
        <v>107.406420973856</v>
      </c>
      <c r="D838" s="75">
        <v>53.549303919052001</v>
      </c>
      <c r="E838" s="75">
        <v>35.674227223781998</v>
      </c>
      <c r="F838" s="75">
        <v>83.358067232706006</v>
      </c>
      <c r="G838" s="75">
        <v>102.134712820555</v>
      </c>
      <c r="H838" s="75" t="s">
        <v>74</v>
      </c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</row>
    <row r="839" spans="1:22" s="14" customFormat="1" ht="8.65" customHeight="1" x14ac:dyDescent="0.15">
      <c r="A839" s="21" t="s">
        <v>21</v>
      </c>
      <c r="B839" s="76">
        <v>96.185504761537999</v>
      </c>
      <c r="C839" s="76">
        <v>91.971080783917998</v>
      </c>
      <c r="D839" s="76">
        <v>59.548138790046004</v>
      </c>
      <c r="E839" s="76">
        <v>44.63855080658</v>
      </c>
      <c r="F839" s="76">
        <v>87.976614702720994</v>
      </c>
      <c r="G839" s="76">
        <v>106.45680329117801</v>
      </c>
      <c r="H839" s="76">
        <v>106.070435588508</v>
      </c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</row>
    <row r="840" spans="1:22" s="14" customFormat="1" ht="8.65" customHeight="1" x14ac:dyDescent="0.15">
      <c r="A840" s="18" t="s">
        <v>22</v>
      </c>
      <c r="B840" s="75">
        <v>94.296134197428003</v>
      </c>
      <c r="C840" s="75">
        <v>92.456588698695001</v>
      </c>
      <c r="D840" s="75">
        <v>79.850587031461004</v>
      </c>
      <c r="E840" s="75">
        <v>44.712129886348997</v>
      </c>
      <c r="F840" s="75">
        <v>94.949823138021003</v>
      </c>
      <c r="G840" s="75">
        <v>102.828903790352</v>
      </c>
      <c r="H840" s="75">
        <v>82.449322984317007</v>
      </c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</row>
    <row r="841" spans="1:22" s="14" customFormat="1" ht="8.65" customHeight="1" x14ac:dyDescent="0.15">
      <c r="A841" s="18" t="s">
        <v>23</v>
      </c>
      <c r="B841" s="75">
        <v>81.403581129635</v>
      </c>
      <c r="C841" s="75">
        <v>99.100557497154</v>
      </c>
      <c r="D841" s="75">
        <v>56.193229632234001</v>
      </c>
      <c r="E841" s="75">
        <v>42.644112550541003</v>
      </c>
      <c r="F841" s="75">
        <v>85.934834153866007</v>
      </c>
      <c r="G841" s="75">
        <v>94.199701768016993</v>
      </c>
      <c r="H841" s="75">
        <v>93.008199788159999</v>
      </c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</row>
    <row r="842" spans="1:22" s="14" customFormat="1" ht="8.65" customHeight="1" x14ac:dyDescent="0.15">
      <c r="A842" s="18" t="s">
        <v>24</v>
      </c>
      <c r="B842" s="75">
        <v>94.809580691164001</v>
      </c>
      <c r="C842" s="75">
        <v>80.989491544266002</v>
      </c>
      <c r="D842" s="75">
        <v>45.101440026092</v>
      </c>
      <c r="E842" s="75">
        <v>50.713702319774001</v>
      </c>
      <c r="F842" s="75">
        <v>84.709721245232004</v>
      </c>
      <c r="G842" s="75">
        <v>82.600254456887996</v>
      </c>
      <c r="H842" s="75">
        <v>87.996447919640005</v>
      </c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</row>
    <row r="843" spans="1:22" s="14" customFormat="1" ht="8.65" customHeight="1" x14ac:dyDescent="0.15">
      <c r="A843" s="21" t="s">
        <v>25</v>
      </c>
      <c r="B843" s="76">
        <v>96.816952844758006</v>
      </c>
      <c r="C843" s="76">
        <v>83.678984618401998</v>
      </c>
      <c r="D843" s="76">
        <v>55.181073235631999</v>
      </c>
      <c r="E843" s="76">
        <v>44.308622354474998</v>
      </c>
      <c r="F843" s="76">
        <v>86.455278910464997</v>
      </c>
      <c r="G843" s="76">
        <v>118.55530173119</v>
      </c>
      <c r="H843" s="76" t="s">
        <v>74</v>
      </c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</row>
    <row r="844" spans="1:22" s="14" customFormat="1" ht="8.65" customHeight="1" x14ac:dyDescent="0.15">
      <c r="A844" s="18" t="s">
        <v>26</v>
      </c>
      <c r="B844" s="75">
        <v>87.480101756817007</v>
      </c>
      <c r="C844" s="75">
        <v>65.519363035376998</v>
      </c>
      <c r="D844" s="75">
        <v>64.227978862754995</v>
      </c>
      <c r="E844" s="75">
        <v>45.31692321181</v>
      </c>
      <c r="F844" s="75">
        <v>86.161768505770993</v>
      </c>
      <c r="G844" s="75">
        <v>102.26656486831401</v>
      </c>
      <c r="H844" s="75" t="s">
        <v>74</v>
      </c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</row>
    <row r="845" spans="1:22" s="14" customFormat="1" ht="8.65" customHeight="1" x14ac:dyDescent="0.15">
      <c r="A845" s="18" t="s">
        <v>27</v>
      </c>
      <c r="B845" s="75">
        <v>92.781879094657995</v>
      </c>
      <c r="C845" s="75">
        <v>92.908178767359999</v>
      </c>
      <c r="D845" s="75">
        <v>70.075552303359999</v>
      </c>
      <c r="E845" s="75">
        <v>49.782704947961001</v>
      </c>
      <c r="F845" s="75">
        <v>86.545634600165002</v>
      </c>
      <c r="G845" s="75">
        <v>94.865774824124003</v>
      </c>
      <c r="H845" s="75">
        <v>92.981274015587999</v>
      </c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</row>
    <row r="846" spans="1:22" s="14" customFormat="1" ht="8.65" customHeight="1" x14ac:dyDescent="0.15">
      <c r="A846" s="18" t="s">
        <v>28</v>
      </c>
      <c r="B846" s="75">
        <v>93.982958598516007</v>
      </c>
      <c r="C846" s="75">
        <v>89.160952735010994</v>
      </c>
      <c r="D846" s="75">
        <v>55.457274106416001</v>
      </c>
      <c r="E846" s="75">
        <v>43.730778632882</v>
      </c>
      <c r="F846" s="75">
        <v>85.364666619421996</v>
      </c>
      <c r="G846" s="75">
        <v>86.515686680434001</v>
      </c>
      <c r="H846" s="75">
        <v>91.924848584002007</v>
      </c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</row>
    <row r="847" spans="1:22" s="14" customFormat="1" ht="8.65" customHeight="1" x14ac:dyDescent="0.15">
      <c r="A847" s="21" t="s">
        <v>29</v>
      </c>
      <c r="B847" s="76">
        <v>90.339019399975001</v>
      </c>
      <c r="C847" s="76">
        <v>89.912116633183999</v>
      </c>
      <c r="D847" s="76">
        <v>60.402645610702997</v>
      </c>
      <c r="E847" s="76">
        <v>46.688842947921003</v>
      </c>
      <c r="F847" s="76">
        <v>85.894546218486994</v>
      </c>
      <c r="G847" s="76">
        <v>93.417700976293006</v>
      </c>
      <c r="H847" s="76">
        <v>92.239282903160998</v>
      </c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</row>
    <row r="848" spans="1:22" s="14" customFormat="1" ht="8.65" customHeight="1" x14ac:dyDescent="0.15">
      <c r="A848" s="18" t="s">
        <v>30</v>
      </c>
      <c r="B848" s="75">
        <v>91.944706595835001</v>
      </c>
      <c r="C848" s="75">
        <v>109.42806747637501</v>
      </c>
      <c r="D848" s="75">
        <v>77.279510849716004</v>
      </c>
      <c r="E848" s="75">
        <v>44.629409425228999</v>
      </c>
      <c r="F848" s="75">
        <v>84.942660220671996</v>
      </c>
      <c r="G848" s="75">
        <v>96.997522323826004</v>
      </c>
      <c r="H848" s="75" t="s">
        <v>74</v>
      </c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</row>
    <row r="849" spans="1:22" s="14" customFormat="1" ht="8.65" customHeight="1" x14ac:dyDescent="0.15">
      <c r="A849" s="18" t="s">
        <v>31</v>
      </c>
      <c r="B849" s="75">
        <v>83.278530591267995</v>
      </c>
      <c r="C849" s="75">
        <v>99.508119062495993</v>
      </c>
      <c r="D849" s="75">
        <v>54.067620927937</v>
      </c>
      <c r="E849" s="75">
        <v>42.951491415772999</v>
      </c>
      <c r="F849" s="75">
        <v>85.262850302261</v>
      </c>
      <c r="G849" s="75">
        <v>95.852787554770998</v>
      </c>
      <c r="H849" s="75">
        <v>85.727810650888003</v>
      </c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</row>
    <row r="850" spans="1:22" s="14" customFormat="1" ht="8.65" customHeight="1" x14ac:dyDescent="0.15">
      <c r="A850" s="18" t="s">
        <v>32</v>
      </c>
      <c r="B850" s="75">
        <v>94.869562818001</v>
      </c>
      <c r="C850" s="75">
        <v>89.116726494426999</v>
      </c>
      <c r="D850" s="75">
        <v>79.492555468462001</v>
      </c>
      <c r="E850" s="75">
        <v>43.238038437752998</v>
      </c>
      <c r="F850" s="75">
        <v>87.878438993562</v>
      </c>
      <c r="G850" s="75">
        <v>97.012577793507006</v>
      </c>
      <c r="H850" s="75">
        <v>91.297756010301001</v>
      </c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</row>
    <row r="851" spans="1:22" s="14" customFormat="1" ht="8.65" customHeight="1" x14ac:dyDescent="0.15">
      <c r="A851" s="21" t="s">
        <v>33</v>
      </c>
      <c r="B851" s="76">
        <v>90.478062164069996</v>
      </c>
      <c r="C851" s="76">
        <v>95.692154981960002</v>
      </c>
      <c r="D851" s="76">
        <v>57.263053458197</v>
      </c>
      <c r="E851" s="76">
        <v>49.459303744741</v>
      </c>
      <c r="F851" s="76">
        <v>85.754810275411003</v>
      </c>
      <c r="G851" s="76">
        <v>93.887001433129996</v>
      </c>
      <c r="H851" s="76" t="s">
        <v>74</v>
      </c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</row>
    <row r="852" spans="1:22" s="14" customFormat="1" ht="8.65" customHeight="1" x14ac:dyDescent="0.15">
      <c r="A852" s="18" t="s">
        <v>34</v>
      </c>
      <c r="B852" s="75">
        <v>102.533154551789</v>
      </c>
      <c r="C852" s="75">
        <v>94.137075255419006</v>
      </c>
      <c r="D852" s="75">
        <v>44.578177715273</v>
      </c>
      <c r="E852" s="75">
        <v>49.541440618373002</v>
      </c>
      <c r="F852" s="75">
        <v>86.438510060995</v>
      </c>
      <c r="G852" s="75">
        <v>103.534176275772</v>
      </c>
      <c r="H852" s="75">
        <v>88.286531289943994</v>
      </c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</row>
    <row r="853" spans="1:22" s="14" customFormat="1" ht="8.65" customHeight="1" x14ac:dyDescent="0.15">
      <c r="A853" s="18" t="s">
        <v>35</v>
      </c>
      <c r="B853" s="75">
        <v>104.476261563791</v>
      </c>
      <c r="C853" s="75">
        <v>85.299255162251995</v>
      </c>
      <c r="D853" s="75">
        <v>67.149519049592001</v>
      </c>
      <c r="E853" s="75">
        <v>34.839918824095001</v>
      </c>
      <c r="F853" s="75">
        <v>83.097396392001002</v>
      </c>
      <c r="G853" s="75">
        <v>98.234713435337994</v>
      </c>
      <c r="H853" s="75">
        <v>77.874453668802005</v>
      </c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</row>
    <row r="854" spans="1:22" s="14" customFormat="1" ht="8.65" customHeight="1" x14ac:dyDescent="0.15">
      <c r="A854" s="18" t="s">
        <v>36</v>
      </c>
      <c r="B854" s="75">
        <v>86.602312537393999</v>
      </c>
      <c r="C854" s="75">
        <v>91.187896643369001</v>
      </c>
      <c r="D854" s="75">
        <v>62.542263408884999</v>
      </c>
      <c r="E854" s="75">
        <v>44.068706778867003</v>
      </c>
      <c r="F854" s="75">
        <v>81.557476111325997</v>
      </c>
      <c r="G854" s="75">
        <v>86.309314968823003</v>
      </c>
      <c r="H854" s="75">
        <v>88.548893631471998</v>
      </c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</row>
    <row r="855" spans="1:22" s="14" customFormat="1" ht="8.65" customHeight="1" x14ac:dyDescent="0.15">
      <c r="A855" s="21" t="s">
        <v>37</v>
      </c>
      <c r="B855" s="76">
        <v>102.02930270010999</v>
      </c>
      <c r="C855" s="76">
        <v>92.631938514287995</v>
      </c>
      <c r="D855" s="76">
        <v>49.262066419150003</v>
      </c>
      <c r="E855" s="76">
        <v>45.721993981621999</v>
      </c>
      <c r="F855" s="76">
        <v>90.327932257284004</v>
      </c>
      <c r="G855" s="76">
        <v>102.219253726896</v>
      </c>
      <c r="H855" s="76">
        <v>84.542296152023994</v>
      </c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</row>
    <row r="856" spans="1:22" s="14" customFormat="1" ht="8.65" customHeight="1" x14ac:dyDescent="0.15">
      <c r="A856" s="18" t="s">
        <v>38</v>
      </c>
      <c r="B856" s="75">
        <v>84.883773107579003</v>
      </c>
      <c r="C856" s="75">
        <v>96.474260909253005</v>
      </c>
      <c r="D856" s="75">
        <v>55.378109251505002</v>
      </c>
      <c r="E856" s="75">
        <v>48.262236501407997</v>
      </c>
      <c r="F856" s="75">
        <v>86.969611715471004</v>
      </c>
      <c r="G856" s="75">
        <v>78.432804598076999</v>
      </c>
      <c r="H856" s="75">
        <v>92.805377693525003</v>
      </c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</row>
    <row r="857" spans="1:22" s="14" customFormat="1" ht="8.65" customHeight="1" x14ac:dyDescent="0.15">
      <c r="A857" s="18" t="s">
        <v>39</v>
      </c>
      <c r="B857" s="75">
        <v>77.054531807708003</v>
      </c>
      <c r="C857" s="75">
        <v>93.622704234541999</v>
      </c>
      <c r="D857" s="75">
        <v>54.343900092928003</v>
      </c>
      <c r="E857" s="75">
        <v>46.837494742688001</v>
      </c>
      <c r="F857" s="75">
        <v>85.235457577269997</v>
      </c>
      <c r="G857" s="75">
        <v>86.836944266672006</v>
      </c>
      <c r="H857" s="75">
        <v>92.931568572233004</v>
      </c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</row>
    <row r="858" spans="1:22" s="14" customFormat="1" ht="8.65" customHeight="1" x14ac:dyDescent="0.15">
      <c r="A858" s="18" t="s">
        <v>40</v>
      </c>
      <c r="B858" s="75">
        <v>79.887704577706003</v>
      </c>
      <c r="C858" s="75">
        <v>80.581731563359</v>
      </c>
      <c r="D858" s="75">
        <v>58.337126672229999</v>
      </c>
      <c r="E858" s="75">
        <v>36.352006972885</v>
      </c>
      <c r="F858" s="75">
        <v>85.038094026682998</v>
      </c>
      <c r="G858" s="75">
        <v>99.95745253682</v>
      </c>
      <c r="H858" s="75">
        <v>82.573489097887006</v>
      </c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</row>
    <row r="859" spans="1:22" s="14" customFormat="1" ht="8.65" customHeight="1" x14ac:dyDescent="0.15">
      <c r="A859" s="21" t="s">
        <v>41</v>
      </c>
      <c r="B859" s="76">
        <v>95.197803086541001</v>
      </c>
      <c r="C859" s="76">
        <v>83.597552395834995</v>
      </c>
      <c r="D859" s="76">
        <v>62.727104393483003</v>
      </c>
      <c r="E859" s="76">
        <v>46.894989932488002</v>
      </c>
      <c r="F859" s="76">
        <v>86.624818130828999</v>
      </c>
      <c r="G859" s="76">
        <v>95.133697026926001</v>
      </c>
      <c r="H859" s="76">
        <v>103.030303030303</v>
      </c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</row>
    <row r="860" spans="1:22" s="14" customFormat="1" ht="8.65" customHeight="1" x14ac:dyDescent="0.15">
      <c r="A860" s="18" t="s">
        <v>42</v>
      </c>
      <c r="B860" s="75">
        <v>81.571454526298993</v>
      </c>
      <c r="C860" s="75">
        <v>100.419807731386</v>
      </c>
      <c r="D860" s="75">
        <v>60.677400779258001</v>
      </c>
      <c r="E860" s="75">
        <v>45.109210148430002</v>
      </c>
      <c r="F860" s="75">
        <v>84.60635085813</v>
      </c>
      <c r="G860" s="75">
        <v>107.31201549405</v>
      </c>
      <c r="H860" s="75" t="s">
        <v>74</v>
      </c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</row>
    <row r="861" spans="1:22" s="14" customFormat="1" ht="8.65" customHeight="1" x14ac:dyDescent="0.15">
      <c r="A861" s="18" t="s">
        <v>43</v>
      </c>
      <c r="B861" s="75">
        <v>104.19004920379101</v>
      </c>
      <c r="C861" s="75">
        <v>86.227144111691004</v>
      </c>
      <c r="D861" s="75">
        <v>56.522370528387</v>
      </c>
      <c r="E861" s="75">
        <v>39.286599121823997</v>
      </c>
      <c r="F861" s="75">
        <v>86.364790942870997</v>
      </c>
      <c r="G861" s="75">
        <v>82.354989581525999</v>
      </c>
      <c r="H861" s="75">
        <v>91.402211033571007</v>
      </c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</row>
    <row r="862" spans="1:22" s="14" customFormat="1" ht="8.65" customHeight="1" x14ac:dyDescent="0.15">
      <c r="A862" s="18" t="s">
        <v>44</v>
      </c>
      <c r="B862" s="75">
        <v>84.593713735715994</v>
      </c>
      <c r="C862" s="75">
        <v>101.819255583653</v>
      </c>
      <c r="D862" s="75">
        <v>55.266218992752997</v>
      </c>
      <c r="E862" s="75">
        <v>52.711599787577001</v>
      </c>
      <c r="F862" s="75">
        <v>86.830474365279002</v>
      </c>
      <c r="G862" s="75">
        <v>82.514604813643004</v>
      </c>
      <c r="H862" s="75">
        <v>86.788139804539</v>
      </c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</row>
    <row r="863" spans="1:22" s="14" customFormat="1" ht="8.65" customHeight="1" x14ac:dyDescent="0.15">
      <c r="A863" s="21" t="s">
        <v>45</v>
      </c>
      <c r="B863" s="76">
        <v>93.101389372918007</v>
      </c>
      <c r="C863" s="76">
        <v>88.116964428681996</v>
      </c>
      <c r="D863" s="76">
        <v>56.001445963614998</v>
      </c>
      <c r="E863" s="76">
        <v>45.102519273913998</v>
      </c>
      <c r="F863" s="76">
        <v>85.951860134357005</v>
      </c>
      <c r="G863" s="76">
        <v>104.2886617635</v>
      </c>
      <c r="H863" s="76">
        <v>87.406669985066998</v>
      </c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</row>
    <row r="864" spans="1:22" s="14" customFormat="1" ht="8.65" customHeight="1" x14ac:dyDescent="0.15">
      <c r="A864" s="12"/>
      <c r="B864" s="62"/>
      <c r="C864" s="62"/>
      <c r="D864" s="62"/>
      <c r="E864" s="62"/>
      <c r="F864" s="62"/>
      <c r="G864" s="62"/>
      <c r="H864" s="62"/>
    </row>
    <row r="865" spans="1:22" s="14" customFormat="1" ht="8.65" customHeight="1" x14ac:dyDescent="0.15">
      <c r="A865" s="12">
        <v>2008</v>
      </c>
      <c r="B865" s="62"/>
      <c r="C865" s="62"/>
      <c r="D865" s="62"/>
      <c r="E865" s="62"/>
      <c r="F865" s="62"/>
      <c r="G865" s="62"/>
      <c r="H865" s="62"/>
    </row>
    <row r="866" spans="1:22" s="17" customFormat="1" ht="8.65" customHeight="1" x14ac:dyDescent="0.15">
      <c r="A866" s="15" t="s">
        <v>13</v>
      </c>
      <c r="B866" s="74">
        <v>93.356888519893005</v>
      </c>
      <c r="C866" s="74">
        <v>90.002804609096998</v>
      </c>
      <c r="D866" s="74">
        <v>77.027336552310004</v>
      </c>
      <c r="E866" s="74">
        <v>56.150094089772999</v>
      </c>
      <c r="F866" s="74">
        <v>90.095334802482995</v>
      </c>
      <c r="G866" s="74">
        <v>100.72293127040599</v>
      </c>
      <c r="H866" s="74">
        <v>92.292434298070006</v>
      </c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</row>
    <row r="867" spans="1:22" s="17" customFormat="1" ht="3.95" customHeight="1" x14ac:dyDescent="0.15">
      <c r="A867" s="15"/>
      <c r="B867" s="74"/>
      <c r="C867" s="74"/>
      <c r="D867" s="74"/>
      <c r="E867" s="74"/>
      <c r="F867" s="74"/>
      <c r="G867" s="74"/>
      <c r="H867" s="74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</row>
    <row r="868" spans="1:22" s="14" customFormat="1" ht="8.65" customHeight="1" x14ac:dyDescent="0.15">
      <c r="A868" s="18" t="s">
        <v>14</v>
      </c>
      <c r="B868" s="75">
        <v>95.746659692259001</v>
      </c>
      <c r="C868" s="75">
        <v>100.93693214185301</v>
      </c>
      <c r="D868" s="75">
        <v>63.145997677754998</v>
      </c>
      <c r="E868" s="75">
        <v>60.804498960101</v>
      </c>
      <c r="F868" s="75">
        <v>88.033338243800998</v>
      </c>
      <c r="G868" s="75">
        <v>95.109644999333</v>
      </c>
      <c r="H868" s="75" t="s">
        <v>74</v>
      </c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</row>
    <row r="869" spans="1:22" s="14" customFormat="1" ht="8.65" customHeight="1" x14ac:dyDescent="0.15">
      <c r="A869" s="18" t="s">
        <v>15</v>
      </c>
      <c r="B869" s="75">
        <v>86.503957108696994</v>
      </c>
      <c r="C869" s="75">
        <v>108.85580232577099</v>
      </c>
      <c r="D869" s="75">
        <v>63.328455944921998</v>
      </c>
      <c r="E869" s="75">
        <v>70.668370653370999</v>
      </c>
      <c r="F869" s="75">
        <v>89.686214797423006</v>
      </c>
      <c r="G869" s="75">
        <v>99.884537258400997</v>
      </c>
      <c r="H869" s="75">
        <v>96.619338076340995</v>
      </c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</row>
    <row r="870" spans="1:22" s="14" customFormat="1" ht="8.65" customHeight="1" x14ac:dyDescent="0.15">
      <c r="A870" s="18" t="s">
        <v>16</v>
      </c>
      <c r="B870" s="75">
        <v>92.477226080158999</v>
      </c>
      <c r="C870" s="75">
        <v>87.221183605489003</v>
      </c>
      <c r="D870" s="75">
        <v>67.129846937639002</v>
      </c>
      <c r="E870" s="75">
        <v>67.149504583398993</v>
      </c>
      <c r="F870" s="75">
        <v>86.202834706293004</v>
      </c>
      <c r="G870" s="75">
        <v>93.615953537189995</v>
      </c>
      <c r="H870" s="75" t="s">
        <v>74</v>
      </c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</row>
    <row r="871" spans="1:22" s="14" customFormat="1" ht="8.65" customHeight="1" x14ac:dyDescent="0.15">
      <c r="A871" s="21" t="s">
        <v>17</v>
      </c>
      <c r="B871" s="76">
        <v>90.302249929620999</v>
      </c>
      <c r="C871" s="76">
        <v>108.153462842232</v>
      </c>
      <c r="D871" s="76">
        <v>75.367992234368998</v>
      </c>
      <c r="E871" s="76">
        <v>53.146673962470999</v>
      </c>
      <c r="F871" s="76">
        <v>89.491244539796</v>
      </c>
      <c r="G871" s="76">
        <v>88.028058901020003</v>
      </c>
      <c r="H871" s="76">
        <v>83.187738455466004</v>
      </c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</row>
    <row r="872" spans="1:22" s="14" customFormat="1" ht="8.65" customHeight="1" x14ac:dyDescent="0.15">
      <c r="A872" s="18" t="s">
        <v>18</v>
      </c>
      <c r="B872" s="75">
        <v>98.664729985590995</v>
      </c>
      <c r="C872" s="75">
        <v>85.79466180483</v>
      </c>
      <c r="D872" s="75">
        <v>72.828088010558005</v>
      </c>
      <c r="E872" s="75">
        <v>48.789136319099001</v>
      </c>
      <c r="F872" s="75">
        <v>89.234360926346994</v>
      </c>
      <c r="G872" s="75">
        <v>87.794327705406005</v>
      </c>
      <c r="H872" s="75">
        <v>90.013924392625995</v>
      </c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</row>
    <row r="873" spans="1:22" s="14" customFormat="1" ht="8.65" customHeight="1" x14ac:dyDescent="0.15">
      <c r="A873" s="18" t="s">
        <v>19</v>
      </c>
      <c r="B873" s="75">
        <v>84.784382004487</v>
      </c>
      <c r="C873" s="75">
        <v>80.550113479936996</v>
      </c>
      <c r="D873" s="75">
        <v>57.129569897452001</v>
      </c>
      <c r="E873" s="75">
        <v>50.131162493108</v>
      </c>
      <c r="F873" s="75">
        <v>87.433370995814997</v>
      </c>
      <c r="G873" s="75">
        <v>96.378677105158999</v>
      </c>
      <c r="H873" s="75" t="s">
        <v>74</v>
      </c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</row>
    <row r="874" spans="1:22" s="14" customFormat="1" ht="8.65" customHeight="1" x14ac:dyDescent="0.15">
      <c r="A874" s="18" t="s">
        <v>20</v>
      </c>
      <c r="B874" s="75">
        <v>91.194630312420998</v>
      </c>
      <c r="C874" s="75">
        <v>107.81352654649</v>
      </c>
      <c r="D874" s="75">
        <v>58.472699337325999</v>
      </c>
      <c r="E874" s="75">
        <v>48.007484002635003</v>
      </c>
      <c r="F874" s="75">
        <v>86.975547471664001</v>
      </c>
      <c r="G874" s="75">
        <v>110.74875145726701</v>
      </c>
      <c r="H874" s="75" t="s">
        <v>74</v>
      </c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</row>
    <row r="875" spans="1:22" s="14" customFormat="1" ht="8.65" customHeight="1" x14ac:dyDescent="0.15">
      <c r="A875" s="21" t="s">
        <v>21</v>
      </c>
      <c r="B875" s="76">
        <v>101.122652333747</v>
      </c>
      <c r="C875" s="76">
        <v>89.996533415770998</v>
      </c>
      <c r="D875" s="76">
        <v>63.480397906203997</v>
      </c>
      <c r="E875" s="76">
        <v>55.602665654070996</v>
      </c>
      <c r="F875" s="76">
        <v>89.696175944610999</v>
      </c>
      <c r="G875" s="76">
        <v>106.773550939329</v>
      </c>
      <c r="H875" s="76">
        <v>102.186367849018</v>
      </c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</row>
    <row r="876" spans="1:22" s="14" customFormat="1" ht="8.65" customHeight="1" x14ac:dyDescent="0.15">
      <c r="A876" s="18" t="s">
        <v>22</v>
      </c>
      <c r="B876" s="75">
        <v>93.497817012571005</v>
      </c>
      <c r="C876" s="75">
        <v>90.614020984758</v>
      </c>
      <c r="D876" s="75">
        <v>83.672058668128003</v>
      </c>
      <c r="E876" s="75">
        <v>55.297045194241001</v>
      </c>
      <c r="F876" s="75">
        <v>96.737871907339994</v>
      </c>
      <c r="G876" s="75">
        <v>101.97872236248401</v>
      </c>
      <c r="H876" s="75">
        <v>91.222982023428003</v>
      </c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</row>
    <row r="877" spans="1:22" s="14" customFormat="1" ht="8.65" customHeight="1" x14ac:dyDescent="0.15">
      <c r="A877" s="18" t="s">
        <v>23</v>
      </c>
      <c r="B877" s="75">
        <v>81.361999374153996</v>
      </c>
      <c r="C877" s="75">
        <v>102.363733944765</v>
      </c>
      <c r="D877" s="75">
        <v>61.112461710506999</v>
      </c>
      <c r="E877" s="75">
        <v>56.393691134346</v>
      </c>
      <c r="F877" s="75">
        <v>87.745026540414997</v>
      </c>
      <c r="G877" s="75">
        <v>90.869571855586997</v>
      </c>
      <c r="H877" s="75">
        <v>93.458495458319007</v>
      </c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</row>
    <row r="878" spans="1:22" s="14" customFormat="1" ht="8.65" customHeight="1" x14ac:dyDescent="0.15">
      <c r="A878" s="18" t="s">
        <v>24</v>
      </c>
      <c r="B878" s="75">
        <v>94.454113357104006</v>
      </c>
      <c r="C878" s="75">
        <v>87.307857103963997</v>
      </c>
      <c r="D878" s="75">
        <v>48.416538364037997</v>
      </c>
      <c r="E878" s="75">
        <v>63.665576047301002</v>
      </c>
      <c r="F878" s="75">
        <v>88.663756504730998</v>
      </c>
      <c r="G878" s="75">
        <v>88.325607874943998</v>
      </c>
      <c r="H878" s="75">
        <v>89.890698566194004</v>
      </c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</row>
    <row r="879" spans="1:22" s="14" customFormat="1" ht="8.65" customHeight="1" x14ac:dyDescent="0.15">
      <c r="A879" s="21" t="s">
        <v>25</v>
      </c>
      <c r="B879" s="76">
        <v>97.651493019314003</v>
      </c>
      <c r="C879" s="76">
        <v>82.366215481764002</v>
      </c>
      <c r="D879" s="76">
        <v>59.443626907492998</v>
      </c>
      <c r="E879" s="76">
        <v>52.865207377600001</v>
      </c>
      <c r="F879" s="76">
        <v>89.255534353217001</v>
      </c>
      <c r="G879" s="76">
        <v>117.246658708566</v>
      </c>
      <c r="H879" s="76" t="s">
        <v>74</v>
      </c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</row>
    <row r="880" spans="1:22" s="14" customFormat="1" ht="8.65" customHeight="1" x14ac:dyDescent="0.15">
      <c r="A880" s="18" t="s">
        <v>26</v>
      </c>
      <c r="B880" s="75">
        <v>88.553894507066005</v>
      </c>
      <c r="C880" s="75">
        <v>76.987655099180003</v>
      </c>
      <c r="D880" s="75">
        <v>69.598650687325005</v>
      </c>
      <c r="E880" s="75">
        <v>55.247954671240002</v>
      </c>
      <c r="F880" s="75">
        <v>89.802596209271002</v>
      </c>
      <c r="G880" s="75">
        <v>97.059287351322993</v>
      </c>
      <c r="H880" s="75" t="s">
        <v>74</v>
      </c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</row>
    <row r="881" spans="1:22" s="14" customFormat="1" ht="8.65" customHeight="1" x14ac:dyDescent="0.15">
      <c r="A881" s="18" t="s">
        <v>27</v>
      </c>
      <c r="B881" s="75">
        <v>94.367128290964999</v>
      </c>
      <c r="C881" s="75">
        <v>90.088406987474002</v>
      </c>
      <c r="D881" s="75">
        <v>74.294853673331005</v>
      </c>
      <c r="E881" s="75">
        <v>61.828043304763</v>
      </c>
      <c r="F881" s="75">
        <v>89.470941956575999</v>
      </c>
      <c r="G881" s="75">
        <v>108.033537529238</v>
      </c>
      <c r="H881" s="75">
        <v>95.366453526138002</v>
      </c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</row>
    <row r="882" spans="1:22" s="14" customFormat="1" ht="8.65" customHeight="1" x14ac:dyDescent="0.15">
      <c r="A882" s="18" t="s">
        <v>28</v>
      </c>
      <c r="B882" s="75">
        <v>93.133409390051</v>
      </c>
      <c r="C882" s="75">
        <v>86.813000342967996</v>
      </c>
      <c r="D882" s="75">
        <v>60.819673462487003</v>
      </c>
      <c r="E882" s="75">
        <v>54.138824371416</v>
      </c>
      <c r="F882" s="75">
        <v>88.552315643767997</v>
      </c>
      <c r="G882" s="75">
        <v>93.106002885856</v>
      </c>
      <c r="H882" s="75">
        <v>91.306582713096006</v>
      </c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</row>
    <row r="883" spans="1:22" s="14" customFormat="1" ht="8.65" customHeight="1" x14ac:dyDescent="0.15">
      <c r="A883" s="21" t="s">
        <v>29</v>
      </c>
      <c r="B883" s="76">
        <v>93.247386658276994</v>
      </c>
      <c r="C883" s="76">
        <v>84.455966907806001</v>
      </c>
      <c r="D883" s="76">
        <v>64.834003635483995</v>
      </c>
      <c r="E883" s="76">
        <v>56.332329660729997</v>
      </c>
      <c r="F883" s="76">
        <v>89.167353986479</v>
      </c>
      <c r="G883" s="76">
        <v>102.546931812019</v>
      </c>
      <c r="H883" s="76">
        <v>95.184502061770999</v>
      </c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</row>
    <row r="884" spans="1:22" s="14" customFormat="1" ht="8.65" customHeight="1" x14ac:dyDescent="0.15">
      <c r="A884" s="18" t="s">
        <v>30</v>
      </c>
      <c r="B884" s="75">
        <v>95.361640528033007</v>
      </c>
      <c r="C884" s="75">
        <v>91.822721473426995</v>
      </c>
      <c r="D884" s="75">
        <v>80.050456891696996</v>
      </c>
      <c r="E884" s="75">
        <v>54.863176506758997</v>
      </c>
      <c r="F884" s="75">
        <v>88.187235786141002</v>
      </c>
      <c r="G884" s="75">
        <v>103.800752837018</v>
      </c>
      <c r="H884" s="75" t="s">
        <v>74</v>
      </c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</row>
    <row r="885" spans="1:22" s="14" customFormat="1" ht="8.65" customHeight="1" x14ac:dyDescent="0.15">
      <c r="A885" s="18" t="s">
        <v>31</v>
      </c>
      <c r="B885" s="75">
        <v>89.496858816968995</v>
      </c>
      <c r="C885" s="75">
        <v>99.716829301274004</v>
      </c>
      <c r="D885" s="75">
        <v>59.797301743995</v>
      </c>
      <c r="E885" s="75">
        <v>54.379115629566002</v>
      </c>
      <c r="F885" s="75">
        <v>88.710631013674998</v>
      </c>
      <c r="G885" s="75">
        <v>101.55065109644799</v>
      </c>
      <c r="H885" s="75">
        <v>91.313609467456004</v>
      </c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</row>
    <row r="886" spans="1:22" s="14" customFormat="1" ht="8.65" customHeight="1" x14ac:dyDescent="0.15">
      <c r="A886" s="18" t="s">
        <v>32</v>
      </c>
      <c r="B886" s="75">
        <v>97.520153210992007</v>
      </c>
      <c r="C886" s="75">
        <v>88.521968073592006</v>
      </c>
      <c r="D886" s="75">
        <v>81.528943094821997</v>
      </c>
      <c r="E886" s="75">
        <v>55.539917437937</v>
      </c>
      <c r="F886" s="75">
        <v>91.286604592296001</v>
      </c>
      <c r="G886" s="75">
        <v>100.02244875752901</v>
      </c>
      <c r="H886" s="75">
        <v>94.484115477348993</v>
      </c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</row>
    <row r="887" spans="1:22" s="14" customFormat="1" ht="8.65" customHeight="1" x14ac:dyDescent="0.15">
      <c r="A887" s="21" t="s">
        <v>33</v>
      </c>
      <c r="B887" s="76">
        <v>92.903781751105996</v>
      </c>
      <c r="C887" s="76">
        <v>99.588799608946999</v>
      </c>
      <c r="D887" s="76">
        <v>61.057040795779997</v>
      </c>
      <c r="E887" s="76">
        <v>59.529182260284998</v>
      </c>
      <c r="F887" s="76">
        <v>88.803422253421004</v>
      </c>
      <c r="G887" s="76">
        <v>101.61470317228201</v>
      </c>
      <c r="H887" s="76" t="s">
        <v>74</v>
      </c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</row>
    <row r="888" spans="1:22" s="14" customFormat="1" ht="8.65" customHeight="1" x14ac:dyDescent="0.15">
      <c r="A888" s="18" t="s">
        <v>34</v>
      </c>
      <c r="B888" s="75">
        <v>97.524758072598999</v>
      </c>
      <c r="C888" s="75">
        <v>89.567635681246998</v>
      </c>
      <c r="D888" s="75">
        <v>51.428743033133003</v>
      </c>
      <c r="E888" s="75">
        <v>62.957390364091999</v>
      </c>
      <c r="F888" s="75">
        <v>89.082889558971004</v>
      </c>
      <c r="G888" s="75">
        <v>111.132501289811</v>
      </c>
      <c r="H888" s="75">
        <v>86.023956672420994</v>
      </c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</row>
    <row r="889" spans="1:22" s="14" customFormat="1" ht="8.65" customHeight="1" x14ac:dyDescent="0.15">
      <c r="A889" s="18" t="s">
        <v>35</v>
      </c>
      <c r="B889" s="75">
        <v>100.51693947340701</v>
      </c>
      <c r="C889" s="75">
        <v>103.37568634468001</v>
      </c>
      <c r="D889" s="75">
        <v>70.009178344166997</v>
      </c>
      <c r="E889" s="75">
        <v>43.543652908342999</v>
      </c>
      <c r="F889" s="75">
        <v>88.065834971572002</v>
      </c>
      <c r="G889" s="75">
        <v>106.51469593245901</v>
      </c>
      <c r="H889" s="75">
        <v>78.045579631384996</v>
      </c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</row>
    <row r="890" spans="1:22" s="14" customFormat="1" ht="8.65" customHeight="1" x14ac:dyDescent="0.15">
      <c r="A890" s="18" t="s">
        <v>36</v>
      </c>
      <c r="B890" s="75">
        <v>88.233821636689996</v>
      </c>
      <c r="C890" s="75">
        <v>90.779625542511994</v>
      </c>
      <c r="D890" s="75">
        <v>66.887272943645002</v>
      </c>
      <c r="E890" s="75">
        <v>55.822311167186001</v>
      </c>
      <c r="F890" s="75">
        <v>88.769162494417003</v>
      </c>
      <c r="G890" s="75">
        <v>91.858884307931007</v>
      </c>
      <c r="H890" s="75">
        <v>95.136043545831996</v>
      </c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</row>
    <row r="891" spans="1:22" s="14" customFormat="1" ht="8.65" customHeight="1" x14ac:dyDescent="0.15">
      <c r="A891" s="21" t="s">
        <v>37</v>
      </c>
      <c r="B891" s="76">
        <v>98.138796618235006</v>
      </c>
      <c r="C891" s="76">
        <v>88.372454403762006</v>
      </c>
      <c r="D891" s="76">
        <v>52.116879653750999</v>
      </c>
      <c r="E891" s="76">
        <v>57.548375691286999</v>
      </c>
      <c r="F891" s="76">
        <v>93.005779152193</v>
      </c>
      <c r="G891" s="76">
        <v>108.36494946385</v>
      </c>
      <c r="H891" s="76">
        <v>80.375848818234999</v>
      </c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</row>
    <row r="892" spans="1:22" s="14" customFormat="1" ht="8.65" customHeight="1" x14ac:dyDescent="0.15">
      <c r="A892" s="18" t="s">
        <v>38</v>
      </c>
      <c r="B892" s="75">
        <v>83.572230001067993</v>
      </c>
      <c r="C892" s="75">
        <v>92.779279340284006</v>
      </c>
      <c r="D892" s="75">
        <v>61.204902502316003</v>
      </c>
      <c r="E892" s="75">
        <v>64.912697802302006</v>
      </c>
      <c r="F892" s="75">
        <v>89.084730011318996</v>
      </c>
      <c r="G892" s="75">
        <v>89.957418126183995</v>
      </c>
      <c r="H892" s="75">
        <v>96.621887618114002</v>
      </c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</row>
    <row r="893" spans="1:22" s="14" customFormat="1" ht="8.65" customHeight="1" x14ac:dyDescent="0.15">
      <c r="A893" s="18" t="s">
        <v>39</v>
      </c>
      <c r="B893" s="75">
        <v>82.009349978182001</v>
      </c>
      <c r="C893" s="75">
        <v>94.853732626598998</v>
      </c>
      <c r="D893" s="75">
        <v>59.962184584408</v>
      </c>
      <c r="E893" s="75">
        <v>59.946544466761999</v>
      </c>
      <c r="F893" s="75">
        <v>88.140762227094996</v>
      </c>
      <c r="G893" s="75">
        <v>93.375863237909996</v>
      </c>
      <c r="H893" s="75">
        <v>93.802952890534002</v>
      </c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</row>
    <row r="894" spans="1:22" s="14" customFormat="1" ht="8.65" customHeight="1" x14ac:dyDescent="0.15">
      <c r="A894" s="18" t="s">
        <v>40</v>
      </c>
      <c r="B894" s="75">
        <v>82.472513498411999</v>
      </c>
      <c r="C894" s="75">
        <v>84.611042332083002</v>
      </c>
      <c r="D894" s="75">
        <v>63.464456414536002</v>
      </c>
      <c r="E894" s="75">
        <v>46.842748515581</v>
      </c>
      <c r="F894" s="75">
        <v>88.323428725618001</v>
      </c>
      <c r="G894" s="75">
        <v>105.239519943236</v>
      </c>
      <c r="H894" s="75">
        <v>87.900130741005995</v>
      </c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</row>
    <row r="895" spans="1:22" s="14" customFormat="1" ht="8.65" customHeight="1" x14ac:dyDescent="0.15">
      <c r="A895" s="21" t="s">
        <v>41</v>
      </c>
      <c r="B895" s="76">
        <v>95.034550422064996</v>
      </c>
      <c r="C895" s="76">
        <v>81.084136754526995</v>
      </c>
      <c r="D895" s="76">
        <v>66.920094613100005</v>
      </c>
      <c r="E895" s="76">
        <v>57.016760522433998</v>
      </c>
      <c r="F895" s="76">
        <v>88.479948098199003</v>
      </c>
      <c r="G895" s="76">
        <v>107.423415847897</v>
      </c>
      <c r="H895" s="76">
        <v>102.272727272727</v>
      </c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</row>
    <row r="896" spans="1:22" s="14" customFormat="1" ht="8.65" customHeight="1" x14ac:dyDescent="0.15">
      <c r="A896" s="18" t="s">
        <v>42</v>
      </c>
      <c r="B896" s="75">
        <v>81.386410889865004</v>
      </c>
      <c r="C896" s="75">
        <v>102.461158145932</v>
      </c>
      <c r="D896" s="75">
        <v>64.627783552826997</v>
      </c>
      <c r="E896" s="75">
        <v>57.247013134055003</v>
      </c>
      <c r="F896" s="75">
        <v>87.554951241224003</v>
      </c>
      <c r="G896" s="75">
        <v>115.339921008736</v>
      </c>
      <c r="H896" s="75" t="s">
        <v>74</v>
      </c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</row>
    <row r="897" spans="1:22" s="14" customFormat="1" ht="8.65" customHeight="1" x14ac:dyDescent="0.15">
      <c r="A897" s="18" t="s">
        <v>43</v>
      </c>
      <c r="B897" s="75">
        <v>101.80097306939</v>
      </c>
      <c r="C897" s="75">
        <v>83.951869357901003</v>
      </c>
      <c r="D897" s="75">
        <v>61.313936260574998</v>
      </c>
      <c r="E897" s="75">
        <v>49.294198422588998</v>
      </c>
      <c r="F897" s="75">
        <v>88.121136445134994</v>
      </c>
      <c r="G897" s="75">
        <v>93.237134341952995</v>
      </c>
      <c r="H897" s="75">
        <v>92.328199451966</v>
      </c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</row>
    <row r="898" spans="1:22" s="14" customFormat="1" ht="8.65" customHeight="1" x14ac:dyDescent="0.15">
      <c r="A898" s="18" t="s">
        <v>44</v>
      </c>
      <c r="B898" s="75">
        <v>84.734101737955001</v>
      </c>
      <c r="C898" s="75">
        <v>101.3354962864</v>
      </c>
      <c r="D898" s="75">
        <v>59.420301562170003</v>
      </c>
      <c r="E898" s="75">
        <v>62.092409054263001</v>
      </c>
      <c r="F898" s="75">
        <v>89.809500808503003</v>
      </c>
      <c r="G898" s="75">
        <v>88.281072209428999</v>
      </c>
      <c r="H898" s="75">
        <v>79.330793440451004</v>
      </c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</row>
    <row r="899" spans="1:22" s="14" customFormat="1" ht="8.65" customHeight="1" x14ac:dyDescent="0.15">
      <c r="A899" s="21" t="s">
        <v>45</v>
      </c>
      <c r="B899" s="76">
        <v>92.871070649130999</v>
      </c>
      <c r="C899" s="76">
        <v>89.616727273094995</v>
      </c>
      <c r="D899" s="76">
        <v>57.865400859958001</v>
      </c>
      <c r="E899" s="76">
        <v>56.017659172420998</v>
      </c>
      <c r="F899" s="76">
        <v>88.379332176084006</v>
      </c>
      <c r="G899" s="76">
        <v>99.523078217041999</v>
      </c>
      <c r="H899" s="76">
        <v>93.429566948730994</v>
      </c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</row>
    <row r="900" spans="1:22" s="5" customFormat="1" ht="12" customHeight="1" x14ac:dyDescent="0.2">
      <c r="A900" s="54" t="s">
        <v>70</v>
      </c>
      <c r="B900" s="2"/>
      <c r="C900" s="2"/>
      <c r="D900" s="2"/>
      <c r="E900" s="2"/>
      <c r="F900" s="2"/>
      <c r="G900" s="3"/>
      <c r="H900" s="6" t="s">
        <v>71</v>
      </c>
    </row>
    <row r="901" spans="1:22" s="5" customFormat="1" ht="12" customHeight="1" x14ac:dyDescent="0.2">
      <c r="A901" s="55" t="s">
        <v>72</v>
      </c>
      <c r="B901" s="2"/>
      <c r="C901" s="2"/>
      <c r="D901" s="2"/>
      <c r="E901" s="2"/>
      <c r="F901" s="2"/>
      <c r="G901" s="3"/>
      <c r="H901" s="6" t="s">
        <v>48</v>
      </c>
    </row>
    <row r="902" spans="1:22" s="5" customFormat="1" ht="12" customHeight="1" x14ac:dyDescent="0.2">
      <c r="A902" s="54" t="s">
        <v>78</v>
      </c>
      <c r="B902" s="2"/>
      <c r="C902" s="2"/>
      <c r="D902" s="2"/>
      <c r="E902" s="2"/>
      <c r="F902" s="2"/>
      <c r="G902" s="3"/>
      <c r="H902" s="3"/>
    </row>
    <row r="903" spans="1:22" s="5" customFormat="1" ht="12" customHeight="1" x14ac:dyDescent="0.2">
      <c r="A903" s="56" t="s">
        <v>73</v>
      </c>
      <c r="B903" s="2"/>
      <c r="C903" s="2"/>
      <c r="D903" s="2"/>
      <c r="E903" s="2"/>
      <c r="F903" s="2"/>
      <c r="G903" s="3"/>
      <c r="H903" s="3"/>
    </row>
    <row r="904" spans="1:22" ht="3" customHeight="1" x14ac:dyDescent="0.25">
      <c r="A904" s="8"/>
      <c r="B904" s="8"/>
      <c r="C904" s="8"/>
      <c r="D904" s="8"/>
      <c r="E904" s="8"/>
      <c r="F904" s="8"/>
      <c r="G904" s="8"/>
      <c r="H904" s="8"/>
      <c r="I904" s="9"/>
      <c r="J904" s="9"/>
      <c r="K904" s="9"/>
      <c r="L904" s="9"/>
      <c r="M904" s="9"/>
    </row>
    <row r="905" spans="1:22" ht="3" customHeight="1" x14ac:dyDescent="0.25">
      <c r="A905" s="9"/>
      <c r="B905" s="9"/>
      <c r="C905" s="9"/>
      <c r="D905" s="9"/>
      <c r="E905" s="9"/>
      <c r="F905" s="9"/>
      <c r="G905" s="9"/>
      <c r="H905" s="9"/>
    </row>
    <row r="906" spans="1:22" s="11" customFormat="1" ht="8.65" customHeight="1" x14ac:dyDescent="0.25">
      <c r="A906" s="200" t="s">
        <v>5</v>
      </c>
      <c r="B906" s="199" t="s">
        <v>49</v>
      </c>
      <c r="C906" s="199" t="s">
        <v>50</v>
      </c>
      <c r="D906" s="199" t="s">
        <v>51</v>
      </c>
      <c r="E906" s="199" t="s">
        <v>52</v>
      </c>
      <c r="F906" s="199" t="s">
        <v>53</v>
      </c>
      <c r="G906" s="199" t="s">
        <v>54</v>
      </c>
      <c r="H906" s="199" t="s">
        <v>55</v>
      </c>
    </row>
    <row r="907" spans="1:22" s="11" customFormat="1" ht="8.65" customHeight="1" x14ac:dyDescent="0.25">
      <c r="A907" s="200"/>
      <c r="B907" s="199"/>
      <c r="C907" s="199"/>
      <c r="D907" s="199"/>
      <c r="E907" s="199"/>
      <c r="F907" s="199"/>
      <c r="G907" s="199"/>
      <c r="H907" s="199"/>
    </row>
    <row r="908" spans="1:22" s="11" customFormat="1" ht="8.65" customHeight="1" x14ac:dyDescent="0.25">
      <c r="A908" s="200"/>
      <c r="B908" s="199"/>
      <c r="C908" s="199"/>
      <c r="D908" s="199"/>
      <c r="E908" s="199"/>
      <c r="F908" s="199"/>
      <c r="G908" s="199"/>
      <c r="H908" s="199"/>
    </row>
    <row r="909" spans="1:22" s="11" customFormat="1" ht="8.65" customHeight="1" x14ac:dyDescent="0.25">
      <c r="A909" s="200"/>
      <c r="B909" s="199"/>
      <c r="C909" s="199"/>
      <c r="D909" s="199"/>
      <c r="E909" s="199"/>
      <c r="F909" s="199"/>
      <c r="G909" s="199"/>
      <c r="H909" s="199"/>
    </row>
    <row r="910" spans="1:22" s="11" customFormat="1" ht="8.65" customHeight="1" x14ac:dyDescent="0.25">
      <c r="A910" s="200"/>
      <c r="B910" s="199"/>
      <c r="C910" s="199"/>
      <c r="D910" s="199"/>
      <c r="E910" s="199"/>
      <c r="F910" s="199"/>
      <c r="G910" s="199"/>
      <c r="H910" s="199"/>
    </row>
    <row r="911" spans="1:22" s="11" customFormat="1" ht="10.15" customHeight="1" x14ac:dyDescent="0.25">
      <c r="A911" s="200"/>
      <c r="B911" s="199"/>
      <c r="C911" s="199"/>
      <c r="D911" s="199"/>
      <c r="E911" s="199"/>
      <c r="F911" s="199"/>
      <c r="G911" s="199"/>
      <c r="H911" s="199"/>
    </row>
    <row r="912" spans="1:22" ht="3" customHeight="1" x14ac:dyDescent="0.25">
      <c r="A912" s="8"/>
      <c r="B912" s="8"/>
      <c r="C912" s="8"/>
      <c r="D912" s="8"/>
      <c r="E912" s="8"/>
      <c r="F912" s="8"/>
      <c r="G912" s="8"/>
      <c r="H912" s="8"/>
    </row>
    <row r="913" spans="1:22" s="14" customFormat="1" ht="3" customHeight="1" x14ac:dyDescent="0.15">
      <c r="A913" s="12"/>
      <c r="B913" s="62"/>
      <c r="C913" s="62"/>
      <c r="D913" s="62"/>
      <c r="E913" s="62"/>
      <c r="F913" s="62"/>
      <c r="G913" s="62"/>
      <c r="H913" s="62"/>
    </row>
    <row r="914" spans="1:22" s="14" customFormat="1" ht="8.65" customHeight="1" x14ac:dyDescent="0.15">
      <c r="A914" s="12">
        <v>2009</v>
      </c>
      <c r="B914" s="62"/>
      <c r="C914" s="62"/>
      <c r="D914" s="62"/>
      <c r="E914" s="62"/>
      <c r="F914" s="62"/>
      <c r="G914" s="62"/>
      <c r="H914" s="62"/>
    </row>
    <row r="915" spans="1:22" s="17" customFormat="1" ht="8.65" customHeight="1" x14ac:dyDescent="0.15">
      <c r="A915" s="15" t="s">
        <v>13</v>
      </c>
      <c r="B915" s="74">
        <v>80.564045800269994</v>
      </c>
      <c r="C915" s="74">
        <v>83.472183472538006</v>
      </c>
      <c r="D915" s="74">
        <v>81.946423224693007</v>
      </c>
      <c r="E915" s="74">
        <v>61.235824093266999</v>
      </c>
      <c r="F915" s="74">
        <v>90.936723446995998</v>
      </c>
      <c r="G915" s="74">
        <v>96.069407346887004</v>
      </c>
      <c r="H915" s="74">
        <v>85.526309985443007</v>
      </c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</row>
    <row r="916" spans="1:22" s="17" customFormat="1" ht="3.95" customHeight="1" x14ac:dyDescent="0.15">
      <c r="A916" s="15"/>
      <c r="B916" s="74"/>
      <c r="C916" s="74"/>
      <c r="D916" s="74"/>
      <c r="E916" s="74"/>
      <c r="F916" s="74"/>
      <c r="G916" s="74"/>
      <c r="H916" s="74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</row>
    <row r="917" spans="1:22" s="14" customFormat="1" ht="8.65" customHeight="1" x14ac:dyDescent="0.15">
      <c r="A917" s="18" t="s">
        <v>14</v>
      </c>
      <c r="B917" s="75">
        <v>81.673186528106001</v>
      </c>
      <c r="C917" s="75">
        <v>83.771143702363005</v>
      </c>
      <c r="D917" s="75">
        <v>73.641466932992998</v>
      </c>
      <c r="E917" s="75">
        <v>63.032542726290998</v>
      </c>
      <c r="F917" s="75">
        <v>89.670977229756005</v>
      </c>
      <c r="G917" s="75">
        <v>89.214710314852994</v>
      </c>
      <c r="H917" s="75" t="s">
        <v>74</v>
      </c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</row>
    <row r="918" spans="1:22" s="14" customFormat="1" ht="8.65" customHeight="1" x14ac:dyDescent="0.15">
      <c r="A918" s="18" t="s">
        <v>15</v>
      </c>
      <c r="B918" s="75">
        <v>75.624890351974003</v>
      </c>
      <c r="C918" s="75">
        <v>92.890982707378001</v>
      </c>
      <c r="D918" s="75">
        <v>69.374816490518995</v>
      </c>
      <c r="E918" s="75">
        <v>72.611490573542</v>
      </c>
      <c r="F918" s="75">
        <v>90.779183231694006</v>
      </c>
      <c r="G918" s="75">
        <v>83.757908192675998</v>
      </c>
      <c r="H918" s="75">
        <v>89.370857902588995</v>
      </c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</row>
    <row r="919" spans="1:22" s="14" customFormat="1" ht="8.65" customHeight="1" x14ac:dyDescent="0.15">
      <c r="A919" s="18" t="s">
        <v>16</v>
      </c>
      <c r="B919" s="75">
        <v>80.744000532550999</v>
      </c>
      <c r="C919" s="75">
        <v>79.030618605434</v>
      </c>
      <c r="D919" s="75">
        <v>76.007909186858996</v>
      </c>
      <c r="E919" s="75">
        <v>72.144392957590995</v>
      </c>
      <c r="F919" s="75">
        <v>87.562786093886999</v>
      </c>
      <c r="G919" s="75">
        <v>78.343798481636</v>
      </c>
      <c r="H919" s="75" t="s">
        <v>74</v>
      </c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</row>
    <row r="920" spans="1:22" s="14" customFormat="1" ht="8.65" customHeight="1" x14ac:dyDescent="0.15">
      <c r="A920" s="21" t="s">
        <v>17</v>
      </c>
      <c r="B920" s="76">
        <v>74.988677758611999</v>
      </c>
      <c r="C920" s="76">
        <v>97.021586185180993</v>
      </c>
      <c r="D920" s="76">
        <v>75.609788781879999</v>
      </c>
      <c r="E920" s="76">
        <v>53.453814730605998</v>
      </c>
      <c r="F920" s="76">
        <v>89.947235487067005</v>
      </c>
      <c r="G920" s="76">
        <v>85.218039903212997</v>
      </c>
      <c r="H920" s="76">
        <v>82.383333020091001</v>
      </c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</row>
    <row r="921" spans="1:22" s="14" customFormat="1" ht="8.65" customHeight="1" x14ac:dyDescent="0.15">
      <c r="A921" s="18" t="s">
        <v>18</v>
      </c>
      <c r="B921" s="75">
        <v>85.297173728814997</v>
      </c>
      <c r="C921" s="75">
        <v>79.813758846238997</v>
      </c>
      <c r="D921" s="75">
        <v>77.308141205428001</v>
      </c>
      <c r="E921" s="75">
        <v>53.722529752375998</v>
      </c>
      <c r="F921" s="75">
        <v>90.781420614523995</v>
      </c>
      <c r="G921" s="75">
        <v>77.104011591173006</v>
      </c>
      <c r="H921" s="75">
        <v>79.863665648316001</v>
      </c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</row>
    <row r="922" spans="1:22" s="14" customFormat="1" ht="8.65" customHeight="1" x14ac:dyDescent="0.15">
      <c r="A922" s="18" t="s">
        <v>19</v>
      </c>
      <c r="B922" s="75">
        <v>74.510317735135004</v>
      </c>
      <c r="C922" s="75">
        <v>71.675889938992995</v>
      </c>
      <c r="D922" s="75">
        <v>62.146284046913003</v>
      </c>
      <c r="E922" s="75">
        <v>54.903789214318003</v>
      </c>
      <c r="F922" s="75">
        <v>89.472934134168995</v>
      </c>
      <c r="G922" s="75">
        <v>88.700757048754994</v>
      </c>
      <c r="H922" s="75" t="s">
        <v>74</v>
      </c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</row>
    <row r="923" spans="1:22" s="14" customFormat="1" ht="8.65" customHeight="1" x14ac:dyDescent="0.15">
      <c r="A923" s="18" t="s">
        <v>20</v>
      </c>
      <c r="B923" s="75">
        <v>83.512857228656003</v>
      </c>
      <c r="C923" s="75">
        <v>95.119617224880002</v>
      </c>
      <c r="D923" s="75">
        <v>63.488948794056</v>
      </c>
      <c r="E923" s="75">
        <v>52.955947251670999</v>
      </c>
      <c r="F923" s="75">
        <v>89.160597084409005</v>
      </c>
      <c r="G923" s="75">
        <v>106.080236483524</v>
      </c>
      <c r="H923" s="75" t="s">
        <v>74</v>
      </c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</row>
    <row r="924" spans="1:22" s="14" customFormat="1" ht="8.65" customHeight="1" x14ac:dyDescent="0.15">
      <c r="A924" s="21" t="s">
        <v>21</v>
      </c>
      <c r="B924" s="76">
        <v>83.464426513587995</v>
      </c>
      <c r="C924" s="76">
        <v>78.482176354594003</v>
      </c>
      <c r="D924" s="76">
        <v>66.291237992289993</v>
      </c>
      <c r="E924" s="76">
        <v>59.933019687958001</v>
      </c>
      <c r="F924" s="76">
        <v>90.968421450020003</v>
      </c>
      <c r="G924" s="76">
        <v>93.269202769735998</v>
      </c>
      <c r="H924" s="76">
        <v>88.282500631898003</v>
      </c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</row>
    <row r="925" spans="1:22" s="14" customFormat="1" ht="8.65" customHeight="1" x14ac:dyDescent="0.15">
      <c r="A925" s="18" t="s">
        <v>22</v>
      </c>
      <c r="B925" s="75">
        <v>80.935856032442999</v>
      </c>
      <c r="C925" s="75">
        <v>85.090034068582</v>
      </c>
      <c r="D925" s="75">
        <v>87.865958033972007</v>
      </c>
      <c r="E925" s="75">
        <v>61.224967873609003</v>
      </c>
      <c r="F925" s="75">
        <v>93.916745447075002</v>
      </c>
      <c r="G925" s="75">
        <v>100.055290765271</v>
      </c>
      <c r="H925" s="75">
        <v>83.504748624174994</v>
      </c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</row>
    <row r="926" spans="1:22" s="14" customFormat="1" ht="8.65" customHeight="1" x14ac:dyDescent="0.15">
      <c r="A926" s="18" t="s">
        <v>23</v>
      </c>
      <c r="B926" s="75">
        <v>71.975493977618001</v>
      </c>
      <c r="C926" s="75">
        <v>91.638757405375998</v>
      </c>
      <c r="D926" s="75">
        <v>71.879972023891995</v>
      </c>
      <c r="E926" s="75">
        <v>62.733417420107997</v>
      </c>
      <c r="F926" s="75">
        <v>89.870049191874998</v>
      </c>
      <c r="G926" s="75">
        <v>85.346342671602002</v>
      </c>
      <c r="H926" s="75">
        <v>88.153667760771995</v>
      </c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</row>
    <row r="927" spans="1:22" s="14" customFormat="1" ht="8.65" customHeight="1" x14ac:dyDescent="0.15">
      <c r="A927" s="18" t="s">
        <v>24</v>
      </c>
      <c r="B927" s="75">
        <v>80.799746603271004</v>
      </c>
      <c r="C927" s="75">
        <v>80.165436805751</v>
      </c>
      <c r="D927" s="75">
        <v>60.918121699845997</v>
      </c>
      <c r="E927" s="75">
        <v>65.179032144516</v>
      </c>
      <c r="F927" s="75">
        <v>90.342279029899004</v>
      </c>
      <c r="G927" s="75">
        <v>85.779761130138994</v>
      </c>
      <c r="H927" s="75">
        <v>85.516046350036007</v>
      </c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</row>
    <row r="928" spans="1:22" s="14" customFormat="1" ht="8.65" customHeight="1" x14ac:dyDescent="0.15">
      <c r="A928" s="21" t="s">
        <v>25</v>
      </c>
      <c r="B928" s="76">
        <v>87.689729602791004</v>
      </c>
      <c r="C928" s="76">
        <v>83.874575764594994</v>
      </c>
      <c r="D928" s="76">
        <v>64.030479569416002</v>
      </c>
      <c r="E928" s="76">
        <v>60.342410682416997</v>
      </c>
      <c r="F928" s="76">
        <v>91.366327620025004</v>
      </c>
      <c r="G928" s="76">
        <v>109.73615058180999</v>
      </c>
      <c r="H928" s="76" t="s">
        <v>74</v>
      </c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</row>
    <row r="929" spans="1:22" s="14" customFormat="1" ht="8.65" customHeight="1" x14ac:dyDescent="0.15">
      <c r="A929" s="18" t="s">
        <v>26</v>
      </c>
      <c r="B929" s="75">
        <v>71.485568470724004</v>
      </c>
      <c r="C929" s="75">
        <v>72.121746799727006</v>
      </c>
      <c r="D929" s="75">
        <v>73.094145526386001</v>
      </c>
      <c r="E929" s="75">
        <v>59.802749754780002</v>
      </c>
      <c r="F929" s="75">
        <v>90.351335869682003</v>
      </c>
      <c r="G929" s="75">
        <v>93.247893114508997</v>
      </c>
      <c r="H929" s="75" t="s">
        <v>74</v>
      </c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</row>
    <row r="930" spans="1:22" s="14" customFormat="1" ht="8.65" customHeight="1" x14ac:dyDescent="0.15">
      <c r="A930" s="18" t="s">
        <v>27</v>
      </c>
      <c r="B930" s="75">
        <v>86.321383003204005</v>
      </c>
      <c r="C930" s="75">
        <v>83.661162987354999</v>
      </c>
      <c r="D930" s="75">
        <v>79.793907441029006</v>
      </c>
      <c r="E930" s="75">
        <v>66.108513386986004</v>
      </c>
      <c r="F930" s="75">
        <v>90.479173837429997</v>
      </c>
      <c r="G930" s="75">
        <v>89.975752849900005</v>
      </c>
      <c r="H930" s="75">
        <v>91.542691945301002</v>
      </c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</row>
    <row r="931" spans="1:22" s="14" customFormat="1" ht="8.65" customHeight="1" x14ac:dyDescent="0.15">
      <c r="A931" s="18" t="s">
        <v>28</v>
      </c>
      <c r="B931" s="75">
        <v>76.077783912314004</v>
      </c>
      <c r="C931" s="75">
        <v>80.716910787616001</v>
      </c>
      <c r="D931" s="75">
        <v>65.10474769516</v>
      </c>
      <c r="E931" s="75">
        <v>61.034430416423</v>
      </c>
      <c r="F931" s="75">
        <v>90.628706602796996</v>
      </c>
      <c r="G931" s="75">
        <v>94.482631694752996</v>
      </c>
      <c r="H931" s="75">
        <v>88.954121422420997</v>
      </c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</row>
    <row r="932" spans="1:22" s="14" customFormat="1" ht="8.65" customHeight="1" x14ac:dyDescent="0.15">
      <c r="A932" s="21" t="s">
        <v>29</v>
      </c>
      <c r="B932" s="76">
        <v>87.710943920714001</v>
      </c>
      <c r="C932" s="76">
        <v>81.629801582721001</v>
      </c>
      <c r="D932" s="76">
        <v>69.999858527371998</v>
      </c>
      <c r="E932" s="76">
        <v>57.093015443570003</v>
      </c>
      <c r="F932" s="76">
        <v>91.149143372257996</v>
      </c>
      <c r="G932" s="76">
        <v>93.966011822506999</v>
      </c>
      <c r="H932" s="76">
        <v>96.280980408282005</v>
      </c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</row>
    <row r="933" spans="1:22" s="14" customFormat="1" ht="8.65" customHeight="1" x14ac:dyDescent="0.15">
      <c r="A933" s="18" t="s">
        <v>30</v>
      </c>
      <c r="B933" s="75">
        <v>79.998599105270998</v>
      </c>
      <c r="C933" s="75">
        <v>86.049822674316005</v>
      </c>
      <c r="D933" s="75">
        <v>84.936967117110996</v>
      </c>
      <c r="E933" s="75">
        <v>58.075892301289002</v>
      </c>
      <c r="F933" s="75">
        <v>90.290414299844002</v>
      </c>
      <c r="G933" s="75">
        <v>110.907387047293</v>
      </c>
      <c r="H933" s="75" t="s">
        <v>74</v>
      </c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</row>
    <row r="934" spans="1:22" s="14" customFormat="1" ht="8.65" customHeight="1" x14ac:dyDescent="0.15">
      <c r="A934" s="18" t="s">
        <v>31</v>
      </c>
      <c r="B934" s="75">
        <v>77.756053107605993</v>
      </c>
      <c r="C934" s="75">
        <v>88.931552056479006</v>
      </c>
      <c r="D934" s="75">
        <v>66.820500164527999</v>
      </c>
      <c r="E934" s="75">
        <v>63.716005617655</v>
      </c>
      <c r="F934" s="75">
        <v>90.092868897122997</v>
      </c>
      <c r="G934" s="75">
        <v>97.75027962771</v>
      </c>
      <c r="H934" s="75">
        <v>89.810650887573999</v>
      </c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</row>
    <row r="935" spans="1:22" s="14" customFormat="1" ht="8.65" customHeight="1" x14ac:dyDescent="0.15">
      <c r="A935" s="18" t="s">
        <v>32</v>
      </c>
      <c r="B935" s="75">
        <v>85.162548643411</v>
      </c>
      <c r="C935" s="75">
        <v>77.409205177361002</v>
      </c>
      <c r="D935" s="75">
        <v>87.682742305526006</v>
      </c>
      <c r="E935" s="75">
        <v>59.743237041535998</v>
      </c>
      <c r="F935" s="75">
        <v>90.656007312051997</v>
      </c>
      <c r="G935" s="75">
        <v>100.069297246293</v>
      </c>
      <c r="H935" s="75">
        <v>88.710164839106994</v>
      </c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</row>
    <row r="936" spans="1:22" s="14" customFormat="1" ht="8.65" customHeight="1" x14ac:dyDescent="0.15">
      <c r="A936" s="21" t="s">
        <v>33</v>
      </c>
      <c r="B936" s="76">
        <v>80.523184476816994</v>
      </c>
      <c r="C936" s="76">
        <v>94.496091644467</v>
      </c>
      <c r="D936" s="76">
        <v>66.300719515687007</v>
      </c>
      <c r="E936" s="76">
        <v>68.354312041024002</v>
      </c>
      <c r="F936" s="76">
        <v>91.063605524812004</v>
      </c>
      <c r="G936" s="76">
        <v>91.068197775493999</v>
      </c>
      <c r="H936" s="76" t="s">
        <v>74</v>
      </c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</row>
    <row r="937" spans="1:22" s="14" customFormat="1" ht="8.65" customHeight="1" x14ac:dyDescent="0.15">
      <c r="A937" s="18" t="s">
        <v>34</v>
      </c>
      <c r="B937" s="75">
        <v>79.994407130054</v>
      </c>
      <c r="C937" s="75">
        <v>83.521451964232995</v>
      </c>
      <c r="D937" s="75">
        <v>58.117539273212998</v>
      </c>
      <c r="E937" s="75">
        <v>59.861715132472</v>
      </c>
      <c r="F937" s="75">
        <v>90.724417126044997</v>
      </c>
      <c r="G937" s="75">
        <v>99.403702564528004</v>
      </c>
      <c r="H937" s="75">
        <v>86.256319703418995</v>
      </c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</row>
    <row r="938" spans="1:22" s="14" customFormat="1" ht="8.65" customHeight="1" x14ac:dyDescent="0.15">
      <c r="A938" s="18" t="s">
        <v>35</v>
      </c>
      <c r="B938" s="75">
        <v>85.417900796500007</v>
      </c>
      <c r="C938" s="75">
        <v>109.68698647983599</v>
      </c>
      <c r="D938" s="75">
        <v>76.406122038920003</v>
      </c>
      <c r="E938" s="75">
        <v>50.895461420769998</v>
      </c>
      <c r="F938" s="75">
        <v>88.885271167552006</v>
      </c>
      <c r="G938" s="75">
        <v>97.199819295474001</v>
      </c>
      <c r="H938" s="75">
        <v>76.213491200888001</v>
      </c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</row>
    <row r="939" spans="1:22" s="14" customFormat="1" ht="8.65" customHeight="1" x14ac:dyDescent="0.15">
      <c r="A939" s="18" t="s">
        <v>36</v>
      </c>
      <c r="B939" s="75">
        <v>71.089964285899995</v>
      </c>
      <c r="C939" s="75">
        <v>83.779716784046997</v>
      </c>
      <c r="D939" s="75">
        <v>68.067673278776994</v>
      </c>
      <c r="E939" s="75">
        <v>62.768342714280003</v>
      </c>
      <c r="F939" s="75">
        <v>88.323884591132</v>
      </c>
      <c r="G939" s="75">
        <v>83.544376354121994</v>
      </c>
      <c r="H939" s="75">
        <v>90.150878575836998</v>
      </c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</row>
    <row r="940" spans="1:22" s="14" customFormat="1" ht="8.65" customHeight="1" x14ac:dyDescent="0.15">
      <c r="A940" s="21" t="s">
        <v>37</v>
      </c>
      <c r="B940" s="76">
        <v>83.905758791894002</v>
      </c>
      <c r="C940" s="76">
        <v>82.630212368003001</v>
      </c>
      <c r="D940" s="76">
        <v>60.712600767163998</v>
      </c>
      <c r="E940" s="76">
        <v>59.615069772447001</v>
      </c>
      <c r="F940" s="76">
        <v>91.846979052695005</v>
      </c>
      <c r="G940" s="76">
        <v>95.431634669817996</v>
      </c>
      <c r="H940" s="76">
        <v>82.899931568141994</v>
      </c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</row>
    <row r="941" spans="1:22" s="14" customFormat="1" ht="8.65" customHeight="1" x14ac:dyDescent="0.15">
      <c r="A941" s="18" t="s">
        <v>38</v>
      </c>
      <c r="B941" s="75">
        <v>74.856153412729</v>
      </c>
      <c r="C941" s="75">
        <v>82.751740815969995</v>
      </c>
      <c r="D941" s="75">
        <v>67.940566038927997</v>
      </c>
      <c r="E941" s="75">
        <v>68.285191607865997</v>
      </c>
      <c r="F941" s="75">
        <v>90.713173461775</v>
      </c>
      <c r="G941" s="75">
        <v>81.075532991379006</v>
      </c>
      <c r="H941" s="75">
        <v>93.210528043831999</v>
      </c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</row>
    <row r="942" spans="1:22" s="14" customFormat="1" ht="8.65" customHeight="1" x14ac:dyDescent="0.15">
      <c r="A942" s="18" t="s">
        <v>39</v>
      </c>
      <c r="B942" s="75">
        <v>73.173467814633995</v>
      </c>
      <c r="C942" s="75">
        <v>85.686737611251004</v>
      </c>
      <c r="D942" s="75">
        <v>67.933330859606002</v>
      </c>
      <c r="E942" s="75">
        <v>62.779307550264001</v>
      </c>
      <c r="F942" s="75">
        <v>89.669726088375</v>
      </c>
      <c r="G942" s="75">
        <v>83.958743386888997</v>
      </c>
      <c r="H942" s="75">
        <v>86.184173472260994</v>
      </c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</row>
    <row r="943" spans="1:22" s="14" customFormat="1" ht="8.65" customHeight="1" x14ac:dyDescent="0.15">
      <c r="A943" s="18" t="s">
        <v>40</v>
      </c>
      <c r="B943" s="75">
        <v>72.665315080357004</v>
      </c>
      <c r="C943" s="75">
        <v>79.351511439578999</v>
      </c>
      <c r="D943" s="75">
        <v>67.724586736801001</v>
      </c>
      <c r="E943" s="75">
        <v>50.013472846029003</v>
      </c>
      <c r="F943" s="75">
        <v>89.693201313545998</v>
      </c>
      <c r="G943" s="75">
        <v>96.738259176032003</v>
      </c>
      <c r="H943" s="75">
        <v>85.411834169795</v>
      </c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</row>
    <row r="944" spans="1:22" s="14" customFormat="1" ht="8.65" customHeight="1" x14ac:dyDescent="0.15">
      <c r="A944" s="21" t="s">
        <v>41</v>
      </c>
      <c r="B944" s="76">
        <v>78.066886490545997</v>
      </c>
      <c r="C944" s="76">
        <v>75.672861831942996</v>
      </c>
      <c r="D944" s="76">
        <v>73.042824876843</v>
      </c>
      <c r="E944" s="76">
        <v>61.954428089971998</v>
      </c>
      <c r="F944" s="76">
        <v>90.355505757878007</v>
      </c>
      <c r="G944" s="76">
        <v>97.476849857497996</v>
      </c>
      <c r="H944" s="76">
        <v>93.939393939393995</v>
      </c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</row>
    <row r="945" spans="1:22" s="14" customFormat="1" ht="8.65" customHeight="1" x14ac:dyDescent="0.15">
      <c r="A945" s="18" t="s">
        <v>42</v>
      </c>
      <c r="B945" s="75">
        <v>70.357474204083999</v>
      </c>
      <c r="C945" s="75">
        <v>94.458588120870004</v>
      </c>
      <c r="D945" s="75">
        <v>67.749799950642</v>
      </c>
      <c r="E945" s="75">
        <v>57.438297832106997</v>
      </c>
      <c r="F945" s="75">
        <v>89.950169620045003</v>
      </c>
      <c r="G945" s="75">
        <v>101.88123932122301</v>
      </c>
      <c r="H945" s="75" t="s">
        <v>74</v>
      </c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</row>
    <row r="946" spans="1:22" s="14" customFormat="1" ht="8.65" customHeight="1" x14ac:dyDescent="0.15">
      <c r="A946" s="18" t="s">
        <v>43</v>
      </c>
      <c r="B946" s="75">
        <v>87.520343186641995</v>
      </c>
      <c r="C946" s="75">
        <v>81.681439553858993</v>
      </c>
      <c r="D946" s="75">
        <v>65.824761056799005</v>
      </c>
      <c r="E946" s="75">
        <v>59.769304134778999</v>
      </c>
      <c r="F946" s="75">
        <v>90.335455206399004</v>
      </c>
      <c r="G946" s="75">
        <v>86.387701232414997</v>
      </c>
      <c r="H946" s="75">
        <v>92.583318710095</v>
      </c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</row>
    <row r="947" spans="1:22" s="14" customFormat="1" ht="8.65" customHeight="1" x14ac:dyDescent="0.15">
      <c r="A947" s="18" t="s">
        <v>44</v>
      </c>
      <c r="B947" s="75">
        <v>77.017208895927993</v>
      </c>
      <c r="C947" s="75">
        <v>91.878715587575996</v>
      </c>
      <c r="D947" s="75">
        <v>64.876208596023005</v>
      </c>
      <c r="E947" s="75">
        <v>67.496906206307003</v>
      </c>
      <c r="F947" s="75">
        <v>91.249420027550002</v>
      </c>
      <c r="G947" s="75">
        <v>91.821817680319995</v>
      </c>
      <c r="H947" s="75">
        <v>88.499254596653998</v>
      </c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</row>
    <row r="948" spans="1:22" s="14" customFormat="1" ht="8.65" customHeight="1" x14ac:dyDescent="0.15">
      <c r="A948" s="21" t="s">
        <v>45</v>
      </c>
      <c r="B948" s="76">
        <v>77.673313129771003</v>
      </c>
      <c r="C948" s="76">
        <v>82.271142332246995</v>
      </c>
      <c r="D948" s="76">
        <v>69.699628008204002</v>
      </c>
      <c r="E948" s="76">
        <v>56.494716725590997</v>
      </c>
      <c r="F948" s="76">
        <v>90.737351018899005</v>
      </c>
      <c r="G948" s="76">
        <v>94.738700234982005</v>
      </c>
      <c r="H948" s="76">
        <v>90.194126431059999</v>
      </c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</row>
    <row r="949" spans="1:22" s="14" customFormat="1" ht="8.65" customHeight="1" x14ac:dyDescent="0.15">
      <c r="A949" s="23"/>
      <c r="B949" s="77"/>
      <c r="C949" s="77"/>
      <c r="D949" s="77"/>
      <c r="E949" s="77"/>
      <c r="F949" s="77"/>
      <c r="G949" s="77"/>
      <c r="H949" s="77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</row>
    <row r="950" spans="1:22" s="14" customFormat="1" ht="8.65" customHeight="1" x14ac:dyDescent="0.15">
      <c r="A950" s="12">
        <v>2010</v>
      </c>
      <c r="B950" s="62"/>
      <c r="C950" s="62"/>
      <c r="D950" s="62"/>
      <c r="E950" s="62"/>
      <c r="F950" s="62"/>
      <c r="G950" s="62"/>
      <c r="H950" s="62"/>
    </row>
    <row r="951" spans="1:22" s="17" customFormat="1" ht="8.65" customHeight="1" x14ac:dyDescent="0.15">
      <c r="A951" s="15" t="s">
        <v>13</v>
      </c>
      <c r="B951" s="74">
        <v>88.855280696790004</v>
      </c>
      <c r="C951" s="74">
        <v>90.237591868718994</v>
      </c>
      <c r="D951" s="74">
        <v>81.969678274985995</v>
      </c>
      <c r="E951" s="74">
        <v>72.750158057684999</v>
      </c>
      <c r="F951" s="74">
        <v>93.840739814087996</v>
      </c>
      <c r="G951" s="74">
        <v>95.529033635431006</v>
      </c>
      <c r="H951" s="74">
        <v>89.693050031639004</v>
      </c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</row>
    <row r="952" spans="1:22" s="17" customFormat="1" ht="3.95" customHeight="1" x14ac:dyDescent="0.15">
      <c r="A952" s="15"/>
      <c r="B952" s="74"/>
      <c r="C952" s="74"/>
      <c r="D952" s="74"/>
      <c r="E952" s="74"/>
      <c r="F952" s="74"/>
      <c r="G952" s="74"/>
      <c r="H952" s="74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</row>
    <row r="953" spans="1:22" s="14" customFormat="1" ht="8.65" customHeight="1" x14ac:dyDescent="0.15">
      <c r="A953" s="18" t="s">
        <v>14</v>
      </c>
      <c r="B953" s="75">
        <v>86.887120426446998</v>
      </c>
      <c r="C953" s="75">
        <v>88.285063888547995</v>
      </c>
      <c r="D953" s="75">
        <v>76.097510621707002</v>
      </c>
      <c r="E953" s="75">
        <v>73.300842025755998</v>
      </c>
      <c r="F953" s="75">
        <v>92.790506817698002</v>
      </c>
      <c r="G953" s="75">
        <v>92.060304448945004</v>
      </c>
      <c r="H953" s="75" t="s">
        <v>74</v>
      </c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</row>
    <row r="954" spans="1:22" s="14" customFormat="1" ht="8.65" customHeight="1" x14ac:dyDescent="0.15">
      <c r="A954" s="18" t="s">
        <v>15</v>
      </c>
      <c r="B954" s="75">
        <v>86.042146400459004</v>
      </c>
      <c r="C954" s="75">
        <v>96.377926544491004</v>
      </c>
      <c r="D954" s="75">
        <v>69.808155848165995</v>
      </c>
      <c r="E954" s="75">
        <v>80.772412924109005</v>
      </c>
      <c r="F954" s="75">
        <v>93.750068171235</v>
      </c>
      <c r="G954" s="75">
        <v>88.585390375361996</v>
      </c>
      <c r="H954" s="75">
        <v>92.850980909561002</v>
      </c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</row>
    <row r="955" spans="1:22" s="14" customFormat="1" ht="8.65" customHeight="1" x14ac:dyDescent="0.15">
      <c r="A955" s="18" t="s">
        <v>16</v>
      </c>
      <c r="B955" s="75">
        <v>93.848695788743001</v>
      </c>
      <c r="C955" s="75">
        <v>88.569044222244003</v>
      </c>
      <c r="D955" s="75">
        <v>80.149811399738994</v>
      </c>
      <c r="E955" s="75">
        <v>83.666843000951005</v>
      </c>
      <c r="F955" s="75">
        <v>90.802440047138006</v>
      </c>
      <c r="G955" s="75">
        <v>94.194520179069997</v>
      </c>
      <c r="H955" s="75" t="s">
        <v>74</v>
      </c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</row>
    <row r="956" spans="1:22" s="14" customFormat="1" ht="8.65" customHeight="1" x14ac:dyDescent="0.15">
      <c r="A956" s="21" t="s">
        <v>17</v>
      </c>
      <c r="B956" s="76">
        <v>85.511988674677994</v>
      </c>
      <c r="C956" s="76">
        <v>94.758521801064006</v>
      </c>
      <c r="D956" s="76">
        <v>79.278027502995997</v>
      </c>
      <c r="E956" s="76">
        <v>60.400237742578</v>
      </c>
      <c r="F956" s="76">
        <v>92.955046298159999</v>
      </c>
      <c r="G956" s="76">
        <v>83.274282793693999</v>
      </c>
      <c r="H956" s="76">
        <v>82.893604225008005</v>
      </c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</row>
    <row r="957" spans="1:22" s="14" customFormat="1" ht="8.65" customHeight="1" x14ac:dyDescent="0.15">
      <c r="A957" s="18" t="s">
        <v>18</v>
      </c>
      <c r="B957" s="75">
        <v>95.534703423121996</v>
      </c>
      <c r="C957" s="75">
        <v>87.017271232512002</v>
      </c>
      <c r="D957" s="75">
        <v>77.112347465233995</v>
      </c>
      <c r="E957" s="75">
        <v>70.903753788293997</v>
      </c>
      <c r="F957" s="75">
        <v>93.872445237226998</v>
      </c>
      <c r="G957" s="75">
        <v>78.298307961171005</v>
      </c>
      <c r="H957" s="75">
        <v>85.105056424964005</v>
      </c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</row>
    <row r="958" spans="1:22" s="14" customFormat="1" ht="8.65" customHeight="1" x14ac:dyDescent="0.15">
      <c r="A958" s="18" t="s">
        <v>19</v>
      </c>
      <c r="B958" s="75">
        <v>85.351146601853003</v>
      </c>
      <c r="C958" s="75">
        <v>83.263878063451997</v>
      </c>
      <c r="D958" s="75">
        <v>66.237109424435005</v>
      </c>
      <c r="E958" s="75">
        <v>70.252909239003003</v>
      </c>
      <c r="F958" s="75">
        <v>92.743997943346997</v>
      </c>
      <c r="G958" s="75">
        <v>82.249889899983998</v>
      </c>
      <c r="H958" s="75" t="s">
        <v>74</v>
      </c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</row>
    <row r="959" spans="1:22" s="14" customFormat="1" ht="8.65" customHeight="1" x14ac:dyDescent="0.15">
      <c r="A959" s="18" t="s">
        <v>20</v>
      </c>
      <c r="B959" s="75">
        <v>84.854517429347993</v>
      </c>
      <c r="C959" s="75">
        <v>95.644743875654001</v>
      </c>
      <c r="D959" s="75">
        <v>67.286234157126998</v>
      </c>
      <c r="E959" s="75">
        <v>60.668169334841998</v>
      </c>
      <c r="F959" s="75">
        <v>92.454439757559996</v>
      </c>
      <c r="G959" s="75">
        <v>107.598424690451</v>
      </c>
      <c r="H959" s="75" t="s">
        <v>74</v>
      </c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</row>
    <row r="960" spans="1:22" s="14" customFormat="1" ht="8.65" customHeight="1" x14ac:dyDescent="0.15">
      <c r="A960" s="21" t="s">
        <v>21</v>
      </c>
      <c r="B960" s="76">
        <v>88.146287446429994</v>
      </c>
      <c r="C960" s="76">
        <v>87.084512622267994</v>
      </c>
      <c r="D960" s="76">
        <v>70.619893746361001</v>
      </c>
      <c r="E960" s="76">
        <v>70.899256338754995</v>
      </c>
      <c r="F960" s="76">
        <v>93.611276109079995</v>
      </c>
      <c r="G960" s="76">
        <v>86.286081906986993</v>
      </c>
      <c r="H960" s="76">
        <v>92.170781026203002</v>
      </c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</row>
    <row r="961" spans="1:22" s="14" customFormat="1" ht="8.65" customHeight="1" x14ac:dyDescent="0.15">
      <c r="A961" s="18" t="s">
        <v>22</v>
      </c>
      <c r="B961" s="75">
        <v>88.830935545271004</v>
      </c>
      <c r="C961" s="75">
        <v>90.435717732182994</v>
      </c>
      <c r="D961" s="75">
        <v>87.175891078383003</v>
      </c>
      <c r="E961" s="75">
        <v>74.143282689705003</v>
      </c>
      <c r="F961" s="75">
        <v>95.879377049023006</v>
      </c>
      <c r="G961" s="75">
        <v>101.275213240136</v>
      </c>
      <c r="H961" s="75">
        <v>88.146548881544007</v>
      </c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</row>
    <row r="962" spans="1:22" s="14" customFormat="1" ht="8.65" customHeight="1" x14ac:dyDescent="0.15">
      <c r="A962" s="18" t="s">
        <v>23</v>
      </c>
      <c r="B962" s="75">
        <v>78.042554064575</v>
      </c>
      <c r="C962" s="75">
        <v>99.182260761315007</v>
      </c>
      <c r="D962" s="75">
        <v>68.573929109738998</v>
      </c>
      <c r="E962" s="75">
        <v>68.099701767000994</v>
      </c>
      <c r="F962" s="75">
        <v>93.116855760462997</v>
      </c>
      <c r="G962" s="75">
        <v>89.522905166301001</v>
      </c>
      <c r="H962" s="75">
        <v>90.187415937718001</v>
      </c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</row>
    <row r="963" spans="1:22" s="14" customFormat="1" ht="8.65" customHeight="1" x14ac:dyDescent="0.15">
      <c r="A963" s="18" t="s">
        <v>24</v>
      </c>
      <c r="B963" s="75">
        <v>91.244859184264001</v>
      </c>
      <c r="C963" s="75">
        <v>89.394486417191999</v>
      </c>
      <c r="D963" s="75">
        <v>65.390820964019994</v>
      </c>
      <c r="E963" s="75">
        <v>77.007572221386994</v>
      </c>
      <c r="F963" s="75">
        <v>93.483060389448994</v>
      </c>
      <c r="G963" s="75">
        <v>91.595417073405002</v>
      </c>
      <c r="H963" s="75">
        <v>88.967215336221997</v>
      </c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</row>
    <row r="964" spans="1:22" s="14" customFormat="1" ht="8.65" customHeight="1" x14ac:dyDescent="0.15">
      <c r="A964" s="21" t="s">
        <v>25</v>
      </c>
      <c r="B964" s="76">
        <v>96.336646780821994</v>
      </c>
      <c r="C964" s="76">
        <v>90.790091460384005</v>
      </c>
      <c r="D964" s="76">
        <v>67.917179027152997</v>
      </c>
      <c r="E964" s="76">
        <v>74.085220377446007</v>
      </c>
      <c r="F964" s="76">
        <v>94.690170790449997</v>
      </c>
      <c r="G964" s="76">
        <v>92.594118680733004</v>
      </c>
      <c r="H964" s="76" t="s">
        <v>74</v>
      </c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</row>
    <row r="965" spans="1:22" s="14" customFormat="1" ht="8.65" customHeight="1" x14ac:dyDescent="0.15">
      <c r="A965" s="18" t="s">
        <v>26</v>
      </c>
      <c r="B965" s="75">
        <v>83.132080018897</v>
      </c>
      <c r="C965" s="75">
        <v>85.038888372252003</v>
      </c>
      <c r="D965" s="75">
        <v>73.782381102998997</v>
      </c>
      <c r="E965" s="75">
        <v>71.632591553463996</v>
      </c>
      <c r="F965" s="75">
        <v>93.210409742376001</v>
      </c>
      <c r="G965" s="75">
        <v>86.953114633606006</v>
      </c>
      <c r="H965" s="75" t="s">
        <v>74</v>
      </c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</row>
    <row r="966" spans="1:22" s="14" customFormat="1" ht="8.65" customHeight="1" x14ac:dyDescent="0.15">
      <c r="A966" s="18" t="s">
        <v>27</v>
      </c>
      <c r="B966" s="75">
        <v>91.639593523607999</v>
      </c>
      <c r="C966" s="75">
        <v>90.636191352341996</v>
      </c>
      <c r="D966" s="75">
        <v>79.916116497985001</v>
      </c>
      <c r="E966" s="75">
        <v>77.394470824696995</v>
      </c>
      <c r="F966" s="75">
        <v>93.447612318138994</v>
      </c>
      <c r="G966" s="75">
        <v>92.687278693110997</v>
      </c>
      <c r="H966" s="75">
        <v>93.172513352736999</v>
      </c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</row>
    <row r="967" spans="1:22" s="14" customFormat="1" ht="8.65" customHeight="1" x14ac:dyDescent="0.15">
      <c r="A967" s="18" t="s">
        <v>28</v>
      </c>
      <c r="B967" s="75">
        <v>87.113365027555005</v>
      </c>
      <c r="C967" s="75">
        <v>88.233503869977994</v>
      </c>
      <c r="D967" s="75">
        <v>69.159432245336006</v>
      </c>
      <c r="E967" s="75">
        <v>69.512530058216001</v>
      </c>
      <c r="F967" s="75">
        <v>93.871659573200006</v>
      </c>
      <c r="G967" s="75">
        <v>93.119867947483996</v>
      </c>
      <c r="H967" s="75">
        <v>92.453795873879997</v>
      </c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</row>
    <row r="968" spans="1:22" s="14" customFormat="1" ht="8.65" customHeight="1" x14ac:dyDescent="0.15">
      <c r="A968" s="21" t="s">
        <v>29</v>
      </c>
      <c r="B968" s="76">
        <v>86.502702506636993</v>
      </c>
      <c r="C968" s="76">
        <v>87.431083721782002</v>
      </c>
      <c r="D968" s="76">
        <v>72.289647432072002</v>
      </c>
      <c r="E968" s="76">
        <v>71.035311937095003</v>
      </c>
      <c r="F968" s="76">
        <v>94.389849228713004</v>
      </c>
      <c r="G968" s="76">
        <v>95.845159985500004</v>
      </c>
      <c r="H968" s="76">
        <v>98.599248912332996</v>
      </c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</row>
    <row r="969" spans="1:22" s="14" customFormat="1" ht="8.65" customHeight="1" x14ac:dyDescent="0.15">
      <c r="A969" s="18" t="s">
        <v>30</v>
      </c>
      <c r="B969" s="75">
        <v>84.534013139064001</v>
      </c>
      <c r="C969" s="75">
        <v>91.167591010197</v>
      </c>
      <c r="D969" s="75">
        <v>84.378963731129005</v>
      </c>
      <c r="E969" s="75">
        <v>68.899375871629999</v>
      </c>
      <c r="F969" s="75">
        <v>93.506593411837997</v>
      </c>
      <c r="G969" s="75">
        <v>108.880713107305</v>
      </c>
      <c r="H969" s="75" t="s">
        <v>74</v>
      </c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</row>
    <row r="970" spans="1:22" s="14" customFormat="1" ht="8.65" customHeight="1" x14ac:dyDescent="0.15">
      <c r="A970" s="18" t="s">
        <v>31</v>
      </c>
      <c r="B970" s="75">
        <v>91.681006450143002</v>
      </c>
      <c r="C970" s="75">
        <v>90.035246090715006</v>
      </c>
      <c r="D970" s="75">
        <v>71.324613359658002</v>
      </c>
      <c r="E970" s="75">
        <v>69.847356711390006</v>
      </c>
      <c r="F970" s="75">
        <v>93.152603443074</v>
      </c>
      <c r="G970" s="75">
        <v>89.675195739396997</v>
      </c>
      <c r="H970" s="75">
        <v>92.946745562130005</v>
      </c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</row>
    <row r="971" spans="1:22" s="14" customFormat="1" ht="8.65" customHeight="1" x14ac:dyDescent="0.15">
      <c r="A971" s="18" t="s">
        <v>32</v>
      </c>
      <c r="B971" s="75">
        <v>92.769502460054994</v>
      </c>
      <c r="C971" s="75">
        <v>85.721952494057007</v>
      </c>
      <c r="D971" s="75">
        <v>84.029994205967995</v>
      </c>
      <c r="E971" s="75">
        <v>70.965810847360004</v>
      </c>
      <c r="F971" s="75">
        <v>92.865921377272002</v>
      </c>
      <c r="G971" s="75">
        <v>94.743947051746005</v>
      </c>
      <c r="H971" s="75">
        <v>92.540171314470001</v>
      </c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</row>
    <row r="972" spans="1:22" s="14" customFormat="1" ht="8.65" customHeight="1" x14ac:dyDescent="0.15">
      <c r="A972" s="21" t="s">
        <v>33</v>
      </c>
      <c r="B972" s="76">
        <v>89.455218905932</v>
      </c>
      <c r="C972" s="76">
        <v>100.5618986922</v>
      </c>
      <c r="D972" s="76">
        <v>68.616170744062003</v>
      </c>
      <c r="E972" s="76">
        <v>73.497908388089996</v>
      </c>
      <c r="F972" s="76">
        <v>94.399201917759996</v>
      </c>
      <c r="G972" s="76">
        <v>98.221232609812006</v>
      </c>
      <c r="H972" s="76" t="s">
        <v>74</v>
      </c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</row>
    <row r="973" spans="1:22" s="14" customFormat="1" ht="8.65" customHeight="1" x14ac:dyDescent="0.15">
      <c r="A973" s="18" t="s">
        <v>34</v>
      </c>
      <c r="B973" s="75">
        <v>94.806962669669005</v>
      </c>
      <c r="C973" s="75">
        <v>89.684836677134001</v>
      </c>
      <c r="D973" s="75">
        <v>62.159811832420999</v>
      </c>
      <c r="E973" s="75">
        <v>71.507849499117995</v>
      </c>
      <c r="F973" s="75">
        <v>93.905077759069002</v>
      </c>
      <c r="G973" s="75">
        <v>94.355533791518994</v>
      </c>
      <c r="H973" s="75">
        <v>91.717949055833003</v>
      </c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</row>
    <row r="974" spans="1:22" s="14" customFormat="1" ht="8.65" customHeight="1" x14ac:dyDescent="0.15">
      <c r="A974" s="18" t="s">
        <v>35</v>
      </c>
      <c r="B974" s="75">
        <v>90.954221221341001</v>
      </c>
      <c r="C974" s="75">
        <v>112.199050978598</v>
      </c>
      <c r="D974" s="75">
        <v>74.976694824511995</v>
      </c>
      <c r="E974" s="75">
        <v>58.371139386694999</v>
      </c>
      <c r="F974" s="75">
        <v>91.850226604425004</v>
      </c>
      <c r="G974" s="75">
        <v>93.334577067571999</v>
      </c>
      <c r="H974" s="75">
        <v>83.433734939759006</v>
      </c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</row>
    <row r="975" spans="1:22" s="14" customFormat="1" ht="8.65" customHeight="1" x14ac:dyDescent="0.15">
      <c r="A975" s="18" t="s">
        <v>36</v>
      </c>
      <c r="B975" s="75">
        <v>79.643694639957999</v>
      </c>
      <c r="C975" s="75">
        <v>88.827585209302001</v>
      </c>
      <c r="D975" s="75">
        <v>71.433630492803999</v>
      </c>
      <c r="E975" s="75">
        <v>71.799272615365993</v>
      </c>
      <c r="F975" s="75">
        <v>91.048002696471997</v>
      </c>
      <c r="G975" s="75">
        <v>90.155123900812995</v>
      </c>
      <c r="H975" s="75">
        <v>91.765504899153996</v>
      </c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</row>
    <row r="976" spans="1:22" s="14" customFormat="1" ht="8.65" customHeight="1" x14ac:dyDescent="0.15">
      <c r="A976" s="21" t="s">
        <v>37</v>
      </c>
      <c r="B976" s="76">
        <v>90.593634713189999</v>
      </c>
      <c r="C976" s="76">
        <v>91.336427297891007</v>
      </c>
      <c r="D976" s="76">
        <v>64.803286086439002</v>
      </c>
      <c r="E976" s="76">
        <v>70.073596384362006</v>
      </c>
      <c r="F976" s="76">
        <v>94.268423892410993</v>
      </c>
      <c r="G976" s="76">
        <v>98.502289272696999</v>
      </c>
      <c r="H976" s="76">
        <v>89.408854029584006</v>
      </c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</row>
    <row r="977" spans="1:22" s="14" customFormat="1" ht="8.65" customHeight="1" x14ac:dyDescent="0.15">
      <c r="A977" s="18" t="s">
        <v>38</v>
      </c>
      <c r="B977" s="75">
        <v>84.350775262309</v>
      </c>
      <c r="C977" s="75">
        <v>88.399708722363002</v>
      </c>
      <c r="D977" s="75">
        <v>70.794207650410996</v>
      </c>
      <c r="E977" s="75">
        <v>73.897796538077003</v>
      </c>
      <c r="F977" s="75">
        <v>93.796152313178993</v>
      </c>
      <c r="G977" s="75">
        <v>80.684711125175994</v>
      </c>
      <c r="H977" s="75">
        <v>93.940021809903001</v>
      </c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</row>
    <row r="978" spans="1:22" s="14" customFormat="1" ht="8.65" customHeight="1" x14ac:dyDescent="0.15">
      <c r="A978" s="18" t="s">
        <v>39</v>
      </c>
      <c r="B978" s="75">
        <v>81.646444037387994</v>
      </c>
      <c r="C978" s="75">
        <v>94.324175662024999</v>
      </c>
      <c r="D978" s="75">
        <v>70.622775938565994</v>
      </c>
      <c r="E978" s="75">
        <v>88.569924775635002</v>
      </c>
      <c r="F978" s="75">
        <v>92.778207232330999</v>
      </c>
      <c r="G978" s="75">
        <v>72.072261855283003</v>
      </c>
      <c r="H978" s="75">
        <v>90.421209317294995</v>
      </c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</row>
    <row r="979" spans="1:22" s="14" customFormat="1" ht="8.65" customHeight="1" x14ac:dyDescent="0.15">
      <c r="A979" s="18" t="s">
        <v>40</v>
      </c>
      <c r="B979" s="75">
        <v>81.787730898564007</v>
      </c>
      <c r="C979" s="75">
        <v>90.122906850663995</v>
      </c>
      <c r="D979" s="75">
        <v>70.606944760556004</v>
      </c>
      <c r="E979" s="75">
        <v>59.743617239194002</v>
      </c>
      <c r="F979" s="75">
        <v>92.956770359684995</v>
      </c>
      <c r="G979" s="75">
        <v>83.768756151708004</v>
      </c>
      <c r="H979" s="75">
        <v>87.140989414196</v>
      </c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</row>
    <row r="980" spans="1:22" s="14" customFormat="1" ht="8.65" customHeight="1" x14ac:dyDescent="0.15">
      <c r="A980" s="21" t="s">
        <v>41</v>
      </c>
      <c r="B980" s="76">
        <v>89.929645364563996</v>
      </c>
      <c r="C980" s="76">
        <v>83.548135858104999</v>
      </c>
      <c r="D980" s="76">
        <v>75.287244492846</v>
      </c>
      <c r="E980" s="76">
        <v>75.144242137112002</v>
      </c>
      <c r="F980" s="76">
        <v>93.571948136271004</v>
      </c>
      <c r="G980" s="76">
        <v>83.603306326270001</v>
      </c>
      <c r="H980" s="76">
        <v>96.969696969696997</v>
      </c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</row>
    <row r="981" spans="1:22" s="14" customFormat="1" ht="8.65" customHeight="1" x14ac:dyDescent="0.15">
      <c r="A981" s="18" t="s">
        <v>42</v>
      </c>
      <c r="B981" s="75">
        <v>74.667929317361995</v>
      </c>
      <c r="C981" s="75">
        <v>98.506681286127005</v>
      </c>
      <c r="D981" s="75">
        <v>70.200248784124</v>
      </c>
      <c r="E981" s="75">
        <v>68.322083957258997</v>
      </c>
      <c r="F981" s="75">
        <v>93.263977723414996</v>
      </c>
      <c r="G981" s="75">
        <v>108.16859919791899</v>
      </c>
      <c r="H981" s="75" t="s">
        <v>74</v>
      </c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</row>
    <row r="982" spans="1:22" s="14" customFormat="1" ht="8.65" customHeight="1" x14ac:dyDescent="0.15">
      <c r="A982" s="18" t="s">
        <v>43</v>
      </c>
      <c r="B982" s="75">
        <v>96.698611960893999</v>
      </c>
      <c r="C982" s="75">
        <v>90.717444902861004</v>
      </c>
      <c r="D982" s="75">
        <v>70.218829398630007</v>
      </c>
      <c r="E982" s="75">
        <v>62.168786625134999</v>
      </c>
      <c r="F982" s="75">
        <v>93.603995486480997</v>
      </c>
      <c r="G982" s="75">
        <v>81.660831621054001</v>
      </c>
      <c r="H982" s="75">
        <v>94.951945790531994</v>
      </c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</row>
    <row r="983" spans="1:22" s="14" customFormat="1" ht="8.65" customHeight="1" x14ac:dyDescent="0.15">
      <c r="A983" s="18" t="s">
        <v>44</v>
      </c>
      <c r="B983" s="75">
        <v>82.395982088004004</v>
      </c>
      <c r="C983" s="75">
        <v>97.074478744215</v>
      </c>
      <c r="D983" s="75">
        <v>67.465483618974005</v>
      </c>
      <c r="E983" s="75">
        <v>73.726721512072004</v>
      </c>
      <c r="F983" s="75">
        <v>94.383018962833006</v>
      </c>
      <c r="G983" s="75">
        <v>89.562456175292994</v>
      </c>
      <c r="H983" s="75">
        <v>95.239357296671002</v>
      </c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</row>
    <row r="984" spans="1:22" s="14" customFormat="1" ht="8.65" customHeight="1" x14ac:dyDescent="0.15">
      <c r="A984" s="21" t="s">
        <v>45</v>
      </c>
      <c r="B984" s="76">
        <v>87.790238187311004</v>
      </c>
      <c r="C984" s="76">
        <v>91.513719412864006</v>
      </c>
      <c r="D984" s="76">
        <v>71.892270134997005</v>
      </c>
      <c r="E984" s="76">
        <v>65.389151222356006</v>
      </c>
      <c r="F984" s="76">
        <v>94.045409721390996</v>
      </c>
      <c r="G984" s="76">
        <v>92.567267984769003</v>
      </c>
      <c r="H984" s="76">
        <v>93.180686908910005</v>
      </c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</row>
    <row r="985" spans="1:22" s="5" customFormat="1" ht="12" customHeight="1" x14ac:dyDescent="0.2">
      <c r="A985" s="54" t="s">
        <v>70</v>
      </c>
      <c r="B985" s="2"/>
      <c r="C985" s="2"/>
      <c r="D985" s="2"/>
      <c r="E985" s="2"/>
      <c r="F985" s="2"/>
      <c r="G985" s="3"/>
      <c r="H985" s="6" t="s">
        <v>71</v>
      </c>
    </row>
    <row r="986" spans="1:22" s="5" customFormat="1" ht="12" customHeight="1" x14ac:dyDescent="0.2">
      <c r="A986" s="55" t="s">
        <v>72</v>
      </c>
      <c r="B986" s="2"/>
      <c r="C986" s="2"/>
      <c r="D986" s="2"/>
      <c r="E986" s="2"/>
      <c r="F986" s="2"/>
      <c r="G986" s="3"/>
      <c r="H986" s="6" t="s">
        <v>48</v>
      </c>
    </row>
    <row r="987" spans="1:22" s="5" customFormat="1" ht="12" customHeight="1" x14ac:dyDescent="0.2">
      <c r="A987" s="54" t="s">
        <v>78</v>
      </c>
      <c r="B987" s="2"/>
      <c r="C987" s="2"/>
      <c r="D987" s="2"/>
      <c r="E987" s="2"/>
      <c r="F987" s="2"/>
      <c r="G987" s="3"/>
      <c r="H987" s="3"/>
    </row>
    <row r="988" spans="1:22" s="5" customFormat="1" ht="12" customHeight="1" x14ac:dyDescent="0.2">
      <c r="A988" s="56" t="s">
        <v>73</v>
      </c>
      <c r="B988" s="2"/>
      <c r="C988" s="2"/>
      <c r="D988" s="2"/>
      <c r="E988" s="2"/>
      <c r="F988" s="2"/>
      <c r="G988" s="3"/>
      <c r="H988" s="3"/>
    </row>
    <row r="989" spans="1:22" ht="3" customHeight="1" x14ac:dyDescent="0.25">
      <c r="A989" s="8"/>
      <c r="B989" s="8"/>
      <c r="C989" s="8"/>
      <c r="D989" s="8"/>
      <c r="E989" s="8"/>
      <c r="F989" s="8"/>
      <c r="G989" s="8"/>
      <c r="H989" s="8"/>
      <c r="I989" s="9"/>
      <c r="J989" s="9"/>
      <c r="K989" s="9"/>
      <c r="L989" s="9"/>
      <c r="M989" s="9"/>
    </row>
    <row r="990" spans="1:22" ht="3" customHeight="1" x14ac:dyDescent="0.25">
      <c r="A990" s="9"/>
      <c r="B990" s="9"/>
      <c r="C990" s="9"/>
      <c r="D990" s="9"/>
      <c r="E990" s="9"/>
      <c r="F990" s="9"/>
      <c r="G990" s="9"/>
      <c r="H990" s="9"/>
    </row>
    <row r="991" spans="1:22" s="11" customFormat="1" ht="8.65" customHeight="1" x14ac:dyDescent="0.25">
      <c r="A991" s="200" t="s">
        <v>5</v>
      </c>
      <c r="B991" s="199" t="s">
        <v>49</v>
      </c>
      <c r="C991" s="199" t="s">
        <v>50</v>
      </c>
      <c r="D991" s="199" t="s">
        <v>51</v>
      </c>
      <c r="E991" s="199" t="s">
        <v>52</v>
      </c>
      <c r="F991" s="199" t="s">
        <v>53</v>
      </c>
      <c r="G991" s="199" t="s">
        <v>54</v>
      </c>
      <c r="H991" s="199" t="s">
        <v>55</v>
      </c>
    </row>
    <row r="992" spans="1:22" s="11" customFormat="1" ht="8.65" customHeight="1" x14ac:dyDescent="0.25">
      <c r="A992" s="200"/>
      <c r="B992" s="199"/>
      <c r="C992" s="199"/>
      <c r="D992" s="199"/>
      <c r="E992" s="199"/>
      <c r="F992" s="199"/>
      <c r="G992" s="199"/>
      <c r="H992" s="199"/>
    </row>
    <row r="993" spans="1:22" s="11" customFormat="1" ht="8.65" customHeight="1" x14ac:dyDescent="0.25">
      <c r="A993" s="200"/>
      <c r="B993" s="199"/>
      <c r="C993" s="199"/>
      <c r="D993" s="199"/>
      <c r="E993" s="199"/>
      <c r="F993" s="199"/>
      <c r="G993" s="199"/>
      <c r="H993" s="199"/>
    </row>
    <row r="994" spans="1:22" s="11" customFormat="1" ht="8.65" customHeight="1" x14ac:dyDescent="0.25">
      <c r="A994" s="200"/>
      <c r="B994" s="199"/>
      <c r="C994" s="199"/>
      <c r="D994" s="199"/>
      <c r="E994" s="199"/>
      <c r="F994" s="199"/>
      <c r="G994" s="199"/>
      <c r="H994" s="199"/>
    </row>
    <row r="995" spans="1:22" s="11" customFormat="1" ht="8.65" customHeight="1" x14ac:dyDescent="0.25">
      <c r="A995" s="200"/>
      <c r="B995" s="199"/>
      <c r="C995" s="199"/>
      <c r="D995" s="199"/>
      <c r="E995" s="199"/>
      <c r="F995" s="199"/>
      <c r="G995" s="199"/>
      <c r="H995" s="199"/>
    </row>
    <row r="996" spans="1:22" s="11" customFormat="1" ht="10.15" customHeight="1" x14ac:dyDescent="0.25">
      <c r="A996" s="200"/>
      <c r="B996" s="199"/>
      <c r="C996" s="199"/>
      <c r="D996" s="199"/>
      <c r="E996" s="199"/>
      <c r="F996" s="199"/>
      <c r="G996" s="199"/>
      <c r="H996" s="199"/>
    </row>
    <row r="997" spans="1:22" ht="3" customHeight="1" x14ac:dyDescent="0.25">
      <c r="A997" s="8"/>
      <c r="B997" s="8"/>
      <c r="C997" s="8"/>
      <c r="D997" s="8"/>
      <c r="E997" s="8"/>
      <c r="F997" s="8"/>
      <c r="G997" s="8"/>
      <c r="H997" s="8"/>
    </row>
    <row r="998" spans="1:22" s="14" customFormat="1" ht="3" customHeight="1" x14ac:dyDescent="0.15">
      <c r="A998" s="12"/>
      <c r="B998" s="62"/>
      <c r="C998" s="62"/>
      <c r="D998" s="62"/>
      <c r="E998" s="62"/>
      <c r="F998" s="62"/>
      <c r="G998" s="62"/>
      <c r="H998" s="62"/>
    </row>
    <row r="999" spans="1:22" s="14" customFormat="1" ht="8.65" customHeight="1" x14ac:dyDescent="0.15">
      <c r="A999" s="12">
        <v>2011</v>
      </c>
      <c r="B999" s="62"/>
      <c r="C999" s="62"/>
      <c r="D999" s="62"/>
      <c r="E999" s="62"/>
      <c r="F999" s="62"/>
      <c r="G999" s="62"/>
      <c r="H999" s="62"/>
    </row>
    <row r="1000" spans="1:22" s="17" customFormat="1" ht="8.65" customHeight="1" x14ac:dyDescent="0.15">
      <c r="A1000" s="15" t="s">
        <v>13</v>
      </c>
      <c r="B1000" s="74">
        <v>96.030647710424006</v>
      </c>
      <c r="C1000" s="74">
        <v>93.753430693083004</v>
      </c>
      <c r="D1000" s="74">
        <v>85.325495956056997</v>
      </c>
      <c r="E1000" s="74">
        <v>75.646105042152001</v>
      </c>
      <c r="F1000" s="74">
        <v>96.609631241461003</v>
      </c>
      <c r="G1000" s="74">
        <v>100.04845270645001</v>
      </c>
      <c r="H1000" s="74">
        <v>92.668297787184002</v>
      </c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</row>
    <row r="1001" spans="1:22" s="17" customFormat="1" ht="3.95" customHeight="1" x14ac:dyDescent="0.15">
      <c r="A1001" s="15"/>
      <c r="B1001" s="74"/>
      <c r="C1001" s="74"/>
      <c r="D1001" s="74"/>
      <c r="E1001" s="74"/>
      <c r="F1001" s="74"/>
      <c r="G1001" s="74"/>
      <c r="H1001" s="74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</row>
    <row r="1002" spans="1:22" s="14" customFormat="1" ht="8.65" customHeight="1" x14ac:dyDescent="0.15">
      <c r="A1002" s="18" t="s">
        <v>14</v>
      </c>
      <c r="B1002" s="75">
        <v>93.073306866867995</v>
      </c>
      <c r="C1002" s="75">
        <v>92.646755276573998</v>
      </c>
      <c r="D1002" s="75">
        <v>79.005642555731995</v>
      </c>
      <c r="E1002" s="75">
        <v>74.617444773642006</v>
      </c>
      <c r="F1002" s="75">
        <v>95.918246691926996</v>
      </c>
      <c r="G1002" s="75">
        <v>90.550688636426997</v>
      </c>
      <c r="H1002" s="75" t="s">
        <v>74</v>
      </c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</row>
    <row r="1003" spans="1:22" s="14" customFormat="1" ht="8.65" customHeight="1" x14ac:dyDescent="0.15">
      <c r="A1003" s="18" t="s">
        <v>15</v>
      </c>
      <c r="B1003" s="75">
        <v>94.732581451228</v>
      </c>
      <c r="C1003" s="75">
        <v>99.720627512646004</v>
      </c>
      <c r="D1003" s="75">
        <v>71.023696482280997</v>
      </c>
      <c r="E1003" s="75">
        <v>80.771103433036998</v>
      </c>
      <c r="F1003" s="75">
        <v>96.558328007819995</v>
      </c>
      <c r="G1003" s="75">
        <v>94.577657713212005</v>
      </c>
      <c r="H1003" s="75">
        <v>97.265835117882006</v>
      </c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</row>
    <row r="1004" spans="1:22" s="14" customFormat="1" ht="8.65" customHeight="1" x14ac:dyDescent="0.15">
      <c r="A1004" s="18" t="s">
        <v>16</v>
      </c>
      <c r="B1004" s="75">
        <v>104.44534000137899</v>
      </c>
      <c r="C1004" s="75">
        <v>92.234946275805001</v>
      </c>
      <c r="D1004" s="75">
        <v>80.649835893279004</v>
      </c>
      <c r="E1004" s="75">
        <v>82.469101424274001</v>
      </c>
      <c r="F1004" s="75">
        <v>94.686573833414997</v>
      </c>
      <c r="G1004" s="75">
        <v>98.273250530141993</v>
      </c>
      <c r="H1004" s="75" t="s">
        <v>74</v>
      </c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</row>
    <row r="1005" spans="1:22" s="14" customFormat="1" ht="8.65" customHeight="1" x14ac:dyDescent="0.15">
      <c r="A1005" s="21" t="s">
        <v>17</v>
      </c>
      <c r="B1005" s="76">
        <v>98.784447630589995</v>
      </c>
      <c r="C1005" s="76">
        <v>93.905598230940996</v>
      </c>
      <c r="D1005" s="76">
        <v>83.762863500948995</v>
      </c>
      <c r="E1005" s="76">
        <v>66.791928073435997</v>
      </c>
      <c r="F1005" s="76">
        <v>96.094594453564</v>
      </c>
      <c r="G1005" s="76">
        <v>99.179131534405002</v>
      </c>
      <c r="H1005" s="76">
        <v>89.404777566861995</v>
      </c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</row>
    <row r="1006" spans="1:22" s="14" customFormat="1" ht="8.65" customHeight="1" x14ac:dyDescent="0.15">
      <c r="A1006" s="18" t="s">
        <v>18</v>
      </c>
      <c r="B1006" s="75">
        <v>99.710514309499004</v>
      </c>
      <c r="C1006" s="75">
        <v>91.269224737987997</v>
      </c>
      <c r="D1006" s="75">
        <v>79.425923854035005</v>
      </c>
      <c r="E1006" s="75">
        <v>75.060761430620005</v>
      </c>
      <c r="F1006" s="75">
        <v>96.652183191196997</v>
      </c>
      <c r="G1006" s="75">
        <v>89.736775249713006</v>
      </c>
      <c r="H1006" s="75">
        <v>93.632188207910005</v>
      </c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</row>
    <row r="1007" spans="1:22" s="14" customFormat="1" ht="8.65" customHeight="1" x14ac:dyDescent="0.15">
      <c r="A1007" s="18" t="s">
        <v>19</v>
      </c>
      <c r="B1007" s="75">
        <v>92.821665562237996</v>
      </c>
      <c r="C1007" s="75">
        <v>91.099916508358007</v>
      </c>
      <c r="D1007" s="75">
        <v>70.839596638033001</v>
      </c>
      <c r="E1007" s="75">
        <v>71.789695315496004</v>
      </c>
      <c r="F1007" s="75">
        <v>95.913964981009002</v>
      </c>
      <c r="G1007" s="75">
        <v>87.921217554492998</v>
      </c>
      <c r="H1007" s="75" t="s">
        <v>74</v>
      </c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</row>
    <row r="1008" spans="1:22" s="14" customFormat="1" ht="8.65" customHeight="1" x14ac:dyDescent="0.15">
      <c r="A1008" s="18" t="s">
        <v>20</v>
      </c>
      <c r="B1008" s="75">
        <v>92.756976225233998</v>
      </c>
      <c r="C1008" s="75">
        <v>97.281216297577004</v>
      </c>
      <c r="D1008" s="75">
        <v>72.213197320391998</v>
      </c>
      <c r="E1008" s="75">
        <v>68.275035033988999</v>
      </c>
      <c r="F1008" s="75">
        <v>95.597532082171995</v>
      </c>
      <c r="G1008" s="75">
        <v>110.288155828423</v>
      </c>
      <c r="H1008" s="75" t="s">
        <v>74</v>
      </c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</row>
    <row r="1009" spans="1:22" s="14" customFormat="1" ht="8.65" customHeight="1" x14ac:dyDescent="0.15">
      <c r="A1009" s="21" t="s">
        <v>21</v>
      </c>
      <c r="B1009" s="76">
        <v>94.433654913588995</v>
      </c>
      <c r="C1009" s="76">
        <v>90.401808626542007</v>
      </c>
      <c r="D1009" s="76">
        <v>72.273809689082</v>
      </c>
      <c r="E1009" s="76">
        <v>73.350687512695004</v>
      </c>
      <c r="F1009" s="76">
        <v>96.421786548439002</v>
      </c>
      <c r="G1009" s="76">
        <v>90.811677135004999</v>
      </c>
      <c r="H1009" s="76">
        <v>95.734686999746998</v>
      </c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</row>
    <row r="1010" spans="1:22" s="14" customFormat="1" ht="8.65" customHeight="1" x14ac:dyDescent="0.15">
      <c r="A1010" s="18" t="s">
        <v>22</v>
      </c>
      <c r="B1010" s="75">
        <v>93.296815475759004</v>
      </c>
      <c r="C1010" s="75">
        <v>92.998363150998003</v>
      </c>
      <c r="D1010" s="75">
        <v>90.409211090428997</v>
      </c>
      <c r="E1010" s="75">
        <v>76.121664469224001</v>
      </c>
      <c r="F1010" s="75">
        <v>97.914674623070994</v>
      </c>
      <c r="G1010" s="75">
        <v>103.00094156101601</v>
      </c>
      <c r="H1010" s="75">
        <v>89.886653539310998</v>
      </c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</row>
    <row r="1011" spans="1:22" s="14" customFormat="1" ht="8.65" customHeight="1" x14ac:dyDescent="0.15">
      <c r="A1011" s="18" t="s">
        <v>23</v>
      </c>
      <c r="B1011" s="75">
        <v>85.855286153612994</v>
      </c>
      <c r="C1011" s="75">
        <v>99.614563203917996</v>
      </c>
      <c r="D1011" s="75">
        <v>68.948315262313002</v>
      </c>
      <c r="E1011" s="75">
        <v>77.419966286705005</v>
      </c>
      <c r="F1011" s="75">
        <v>96.092933292940003</v>
      </c>
      <c r="G1011" s="75">
        <v>90.478290815201007</v>
      </c>
      <c r="H1011" s="75">
        <v>94.512130603198003</v>
      </c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</row>
    <row r="1012" spans="1:22" s="14" customFormat="1" ht="8.65" customHeight="1" x14ac:dyDescent="0.15">
      <c r="A1012" s="18" t="s">
        <v>24</v>
      </c>
      <c r="B1012" s="75">
        <v>100.508041071981</v>
      </c>
      <c r="C1012" s="75">
        <v>92.635869148354999</v>
      </c>
      <c r="D1012" s="75">
        <v>69.534287042550005</v>
      </c>
      <c r="E1012" s="75">
        <v>77.605298412891003</v>
      </c>
      <c r="F1012" s="75">
        <v>96.368571349302002</v>
      </c>
      <c r="G1012" s="75">
        <v>103.180255767068</v>
      </c>
      <c r="H1012" s="75">
        <v>94.238248870513004</v>
      </c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</row>
    <row r="1013" spans="1:22" s="14" customFormat="1" ht="8.65" customHeight="1" x14ac:dyDescent="0.15">
      <c r="A1013" s="21" t="s">
        <v>25</v>
      </c>
      <c r="B1013" s="76">
        <v>101.01439711899501</v>
      </c>
      <c r="C1013" s="76">
        <v>95.783614421981994</v>
      </c>
      <c r="D1013" s="76">
        <v>71.936924224403995</v>
      </c>
      <c r="E1013" s="76">
        <v>87.341625431606005</v>
      </c>
      <c r="F1013" s="76">
        <v>97.179614658613005</v>
      </c>
      <c r="G1013" s="76">
        <v>105.95154176420699</v>
      </c>
      <c r="H1013" s="76" t="s">
        <v>74</v>
      </c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</row>
    <row r="1014" spans="1:22" s="14" customFormat="1" ht="8.65" customHeight="1" x14ac:dyDescent="0.15">
      <c r="A1014" s="18" t="s">
        <v>26</v>
      </c>
      <c r="B1014" s="75">
        <v>94.355366221367007</v>
      </c>
      <c r="C1014" s="75">
        <v>88.314713744873998</v>
      </c>
      <c r="D1014" s="75">
        <v>77.510213409333005</v>
      </c>
      <c r="E1014" s="75">
        <v>73.496945021344004</v>
      </c>
      <c r="F1014" s="75">
        <v>96.016356312379003</v>
      </c>
      <c r="G1014" s="75">
        <v>74.435668697771007</v>
      </c>
      <c r="H1014" s="75" t="s">
        <v>74</v>
      </c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</row>
    <row r="1015" spans="1:22" s="14" customFormat="1" ht="8.65" customHeight="1" x14ac:dyDescent="0.15">
      <c r="A1015" s="18" t="s">
        <v>27</v>
      </c>
      <c r="B1015" s="75">
        <v>97.050705620168998</v>
      </c>
      <c r="C1015" s="75">
        <v>92.853433680174007</v>
      </c>
      <c r="D1015" s="75">
        <v>82.601089349299002</v>
      </c>
      <c r="E1015" s="75">
        <v>76.404632301874997</v>
      </c>
      <c r="F1015" s="75">
        <v>96.345488478331006</v>
      </c>
      <c r="G1015" s="75">
        <v>98.830166604081001</v>
      </c>
      <c r="H1015" s="75">
        <v>97.692360025759996</v>
      </c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</row>
    <row r="1016" spans="1:22" s="14" customFormat="1" ht="8.65" customHeight="1" x14ac:dyDescent="0.15">
      <c r="A1016" s="18" t="s">
        <v>28</v>
      </c>
      <c r="B1016" s="75">
        <v>95.667914098127</v>
      </c>
      <c r="C1016" s="75">
        <v>92.059606735773002</v>
      </c>
      <c r="D1016" s="75">
        <v>73.932142906573006</v>
      </c>
      <c r="E1016" s="75">
        <v>74.578416791929001</v>
      </c>
      <c r="F1016" s="75">
        <v>96.648156459719999</v>
      </c>
      <c r="G1016" s="75">
        <v>98.771022431280002</v>
      </c>
      <c r="H1016" s="75">
        <v>97.229465846143995</v>
      </c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</row>
    <row r="1017" spans="1:22" s="14" customFormat="1" ht="8.65" customHeight="1" x14ac:dyDescent="0.15">
      <c r="A1017" s="21" t="s">
        <v>29</v>
      </c>
      <c r="B1017" s="76">
        <v>92.322204781739998</v>
      </c>
      <c r="C1017" s="76">
        <v>93.102127568097998</v>
      </c>
      <c r="D1017" s="76">
        <v>75.687130742836999</v>
      </c>
      <c r="E1017" s="76">
        <v>76.543861314148003</v>
      </c>
      <c r="F1017" s="76">
        <v>96.954712882574</v>
      </c>
      <c r="G1017" s="76">
        <v>99.996615616848999</v>
      </c>
      <c r="H1017" s="76">
        <v>102.365652032597</v>
      </c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</row>
    <row r="1018" spans="1:22" s="14" customFormat="1" ht="8.65" customHeight="1" x14ac:dyDescent="0.15">
      <c r="A1018" s="18" t="s">
        <v>30</v>
      </c>
      <c r="B1018" s="75">
        <v>91.111744306275</v>
      </c>
      <c r="C1018" s="75">
        <v>96.509676466089999</v>
      </c>
      <c r="D1018" s="75">
        <v>86.021578889606999</v>
      </c>
      <c r="E1018" s="75">
        <v>73.098793932065007</v>
      </c>
      <c r="F1018" s="75">
        <v>96.391296069887005</v>
      </c>
      <c r="G1018" s="75">
        <v>113.864969665665</v>
      </c>
      <c r="H1018" s="75" t="s">
        <v>74</v>
      </c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</row>
    <row r="1019" spans="1:22" s="14" customFormat="1" ht="8.65" customHeight="1" x14ac:dyDescent="0.15">
      <c r="A1019" s="18" t="s">
        <v>31</v>
      </c>
      <c r="B1019" s="75">
        <v>96.750185768888997</v>
      </c>
      <c r="C1019" s="75">
        <v>96.914486691242004</v>
      </c>
      <c r="D1019" s="75">
        <v>74.508884501481006</v>
      </c>
      <c r="E1019" s="75">
        <v>76.679721324937006</v>
      </c>
      <c r="F1019" s="75">
        <v>96.218227597897993</v>
      </c>
      <c r="G1019" s="75">
        <v>89.478558455018003</v>
      </c>
      <c r="H1019" s="75">
        <v>97.692307692308006</v>
      </c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</row>
    <row r="1020" spans="1:22" s="14" customFormat="1" ht="8.65" customHeight="1" x14ac:dyDescent="0.15">
      <c r="A1020" s="18" t="s">
        <v>32</v>
      </c>
      <c r="B1020" s="75">
        <v>100.623266638008</v>
      </c>
      <c r="C1020" s="75">
        <v>91.202614773096002</v>
      </c>
      <c r="D1020" s="75">
        <v>88.994075722421996</v>
      </c>
      <c r="E1020" s="75">
        <v>73.619130532656001</v>
      </c>
      <c r="F1020" s="75">
        <v>96.007033325424004</v>
      </c>
      <c r="G1020" s="75">
        <v>98.603513117513998</v>
      </c>
      <c r="H1020" s="75">
        <v>98.031942212491003</v>
      </c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</row>
    <row r="1021" spans="1:22" s="14" customFormat="1" ht="8.65" customHeight="1" x14ac:dyDescent="0.15">
      <c r="A1021" s="21" t="s">
        <v>33</v>
      </c>
      <c r="B1021" s="76">
        <v>95.896858616513995</v>
      </c>
      <c r="C1021" s="76">
        <v>96.035734820740998</v>
      </c>
      <c r="D1021" s="76">
        <v>72.636665828264995</v>
      </c>
      <c r="E1021" s="76">
        <v>78.141296710442006</v>
      </c>
      <c r="F1021" s="76">
        <v>96.966511891497007</v>
      </c>
      <c r="G1021" s="76">
        <v>96.166922224836</v>
      </c>
      <c r="H1021" s="76" t="s">
        <v>74</v>
      </c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</row>
    <row r="1022" spans="1:22" s="14" customFormat="1" ht="8.65" customHeight="1" x14ac:dyDescent="0.15">
      <c r="A1022" s="18" t="s">
        <v>34</v>
      </c>
      <c r="B1022" s="75">
        <v>99.490508181891997</v>
      </c>
      <c r="C1022" s="75">
        <v>92.955436453152004</v>
      </c>
      <c r="D1022" s="75">
        <v>66.985316210799994</v>
      </c>
      <c r="E1022" s="75">
        <v>77.567802808495003</v>
      </c>
      <c r="F1022" s="75">
        <v>96.716212662797005</v>
      </c>
      <c r="G1022" s="75">
        <v>97.474556417287999</v>
      </c>
      <c r="H1022" s="75">
        <v>96.299322237889001</v>
      </c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</row>
    <row r="1023" spans="1:22" s="14" customFormat="1" ht="8.65" customHeight="1" x14ac:dyDescent="0.15">
      <c r="A1023" s="18" t="s">
        <v>35</v>
      </c>
      <c r="B1023" s="75">
        <v>101.034886487612</v>
      </c>
      <c r="C1023" s="75">
        <v>108.97223581281</v>
      </c>
      <c r="D1023" s="75">
        <v>77.805453023004006</v>
      </c>
      <c r="E1023" s="75">
        <v>78.403596987328001</v>
      </c>
      <c r="F1023" s="75">
        <v>95.316543997351999</v>
      </c>
      <c r="G1023" s="75">
        <v>102.602488914061</v>
      </c>
      <c r="H1023" s="75">
        <v>91.891751266100997</v>
      </c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</row>
    <row r="1024" spans="1:22" s="14" customFormat="1" ht="8.65" customHeight="1" x14ac:dyDescent="0.15">
      <c r="A1024" s="18" t="s">
        <v>36</v>
      </c>
      <c r="B1024" s="75">
        <v>91.944906685590993</v>
      </c>
      <c r="C1024" s="75">
        <v>90.854649451688005</v>
      </c>
      <c r="D1024" s="75">
        <v>74.342907760919999</v>
      </c>
      <c r="E1024" s="75">
        <v>77.991721024555005</v>
      </c>
      <c r="F1024" s="75">
        <v>94.823661251380997</v>
      </c>
      <c r="G1024" s="75">
        <v>103.808574203429</v>
      </c>
      <c r="H1024" s="75">
        <v>95.620629738968006</v>
      </c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</row>
    <row r="1025" spans="1:22" s="14" customFormat="1" ht="8.65" customHeight="1" x14ac:dyDescent="0.15">
      <c r="A1025" s="21" t="s">
        <v>37</v>
      </c>
      <c r="B1025" s="76">
        <v>96.225715004064</v>
      </c>
      <c r="C1025" s="76">
        <v>95.974311337268006</v>
      </c>
      <c r="D1025" s="76">
        <v>69.475156065175</v>
      </c>
      <c r="E1025" s="76">
        <v>75.624800636426002</v>
      </c>
      <c r="F1025" s="76">
        <v>96.788266123943004</v>
      </c>
      <c r="G1025" s="76">
        <v>112.87347588732101</v>
      </c>
      <c r="H1025" s="76">
        <v>95.344001684477007</v>
      </c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</row>
    <row r="1026" spans="1:22" s="14" customFormat="1" ht="8.65" customHeight="1" x14ac:dyDescent="0.15">
      <c r="A1026" s="18" t="s">
        <v>38</v>
      </c>
      <c r="B1026" s="75">
        <v>95.701931563941997</v>
      </c>
      <c r="C1026" s="75">
        <v>92.961037654470999</v>
      </c>
      <c r="D1026" s="75">
        <v>73.135649885546002</v>
      </c>
      <c r="E1026" s="75">
        <v>76.445725404380994</v>
      </c>
      <c r="F1026" s="75">
        <v>96.634263049184995</v>
      </c>
      <c r="G1026" s="75">
        <v>88.802352420472005</v>
      </c>
      <c r="H1026" s="75">
        <v>97.226999270346994</v>
      </c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</row>
    <row r="1027" spans="1:22" s="14" customFormat="1" ht="8.65" customHeight="1" x14ac:dyDescent="0.15">
      <c r="A1027" s="18" t="s">
        <v>39</v>
      </c>
      <c r="B1027" s="75">
        <v>88.865569603373999</v>
      </c>
      <c r="C1027" s="75">
        <v>97.848038302738004</v>
      </c>
      <c r="D1027" s="75">
        <v>73.581340861078004</v>
      </c>
      <c r="E1027" s="75">
        <v>77.509661042142994</v>
      </c>
      <c r="F1027" s="75">
        <v>95.936083082685002</v>
      </c>
      <c r="G1027" s="75">
        <v>85.938879855379</v>
      </c>
      <c r="H1027" s="75">
        <v>95.392042483002996</v>
      </c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</row>
    <row r="1028" spans="1:22" s="14" customFormat="1" ht="8.65" customHeight="1" x14ac:dyDescent="0.15">
      <c r="A1028" s="18" t="s">
        <v>40</v>
      </c>
      <c r="B1028" s="75">
        <v>89.096364310278005</v>
      </c>
      <c r="C1028" s="75">
        <v>92.217200989763995</v>
      </c>
      <c r="D1028" s="75">
        <v>74.238645272235004</v>
      </c>
      <c r="E1028" s="75">
        <v>68.232111703640996</v>
      </c>
      <c r="F1028" s="75">
        <v>96.140944522390996</v>
      </c>
      <c r="G1028" s="75">
        <v>95.513195685726004</v>
      </c>
      <c r="H1028" s="75">
        <v>91.603053435115001</v>
      </c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</row>
    <row r="1029" spans="1:22" s="14" customFormat="1" ht="8.65" customHeight="1" x14ac:dyDescent="0.15">
      <c r="A1029" s="21" t="s">
        <v>41</v>
      </c>
      <c r="B1029" s="76">
        <v>102.01229212478999</v>
      </c>
      <c r="C1029" s="76">
        <v>90.839960232753</v>
      </c>
      <c r="D1029" s="76">
        <v>76.976502600185995</v>
      </c>
      <c r="E1029" s="76">
        <v>75.572844637299994</v>
      </c>
      <c r="F1029" s="76">
        <v>96.450996852486</v>
      </c>
      <c r="G1029" s="76">
        <v>95.316882114340004</v>
      </c>
      <c r="H1029" s="76">
        <v>99.242424242423994</v>
      </c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</row>
    <row r="1030" spans="1:22" s="14" customFormat="1" ht="8.65" customHeight="1" x14ac:dyDescent="0.15">
      <c r="A1030" s="18" t="s">
        <v>42</v>
      </c>
      <c r="B1030" s="75">
        <v>85.218614879174993</v>
      </c>
      <c r="C1030" s="75">
        <v>99.329131558902006</v>
      </c>
      <c r="D1030" s="75">
        <v>74.767356930432996</v>
      </c>
      <c r="E1030" s="75">
        <v>75.084237360849997</v>
      </c>
      <c r="F1030" s="75">
        <v>96.187147077396006</v>
      </c>
      <c r="G1030" s="75">
        <v>115.396705486293</v>
      </c>
      <c r="H1030" s="75" t="s">
        <v>74</v>
      </c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</row>
    <row r="1031" spans="1:22" s="14" customFormat="1" ht="8.65" customHeight="1" x14ac:dyDescent="0.15">
      <c r="A1031" s="18" t="s">
        <v>43</v>
      </c>
      <c r="B1031" s="75">
        <v>104.574177704441</v>
      </c>
      <c r="C1031" s="75">
        <v>97.177814212269993</v>
      </c>
      <c r="D1031" s="75">
        <v>74.619248596502004</v>
      </c>
      <c r="E1031" s="75">
        <v>71.079809087659001</v>
      </c>
      <c r="F1031" s="75">
        <v>96.436636272040005</v>
      </c>
      <c r="G1031" s="75">
        <v>93.018870228037002</v>
      </c>
      <c r="H1031" s="75">
        <v>97.654995073094</v>
      </c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</row>
    <row r="1032" spans="1:22" s="14" customFormat="1" ht="8.65" customHeight="1" x14ac:dyDescent="0.15">
      <c r="A1032" s="18" t="s">
        <v>44</v>
      </c>
      <c r="B1032" s="75">
        <v>86.572736767376</v>
      </c>
      <c r="C1032" s="75">
        <v>97.728241911457005</v>
      </c>
      <c r="D1032" s="75">
        <v>71.201915126955996</v>
      </c>
      <c r="E1032" s="75">
        <v>75.606627319867997</v>
      </c>
      <c r="F1032" s="75">
        <v>97.068452008517994</v>
      </c>
      <c r="G1032" s="75">
        <v>89.771719687504003</v>
      </c>
      <c r="H1032" s="75">
        <v>97.288388272321001</v>
      </c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</row>
    <row r="1033" spans="1:22" s="14" customFormat="1" ht="8.65" customHeight="1" x14ac:dyDescent="0.15">
      <c r="A1033" s="21" t="s">
        <v>45</v>
      </c>
      <c r="B1033" s="76">
        <v>96.395638150001005</v>
      </c>
      <c r="C1033" s="76">
        <v>95.416330548923</v>
      </c>
      <c r="D1033" s="76">
        <v>74.371317137177996</v>
      </c>
      <c r="E1033" s="76">
        <v>68.259287167199005</v>
      </c>
      <c r="F1033" s="76">
        <v>96.722284564145994</v>
      </c>
      <c r="G1033" s="76">
        <v>105.891276785965</v>
      </c>
      <c r="H1033" s="76">
        <v>98.656047784967996</v>
      </c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</row>
    <row r="1034" spans="1:22" s="25" customFormat="1" ht="8.65" customHeight="1" x14ac:dyDescent="0.15">
      <c r="A1034" s="23"/>
      <c r="B1034" s="77"/>
      <c r="C1034" s="77"/>
      <c r="D1034" s="77"/>
      <c r="E1034" s="77"/>
      <c r="F1034" s="77"/>
      <c r="G1034" s="77"/>
      <c r="H1034" s="77"/>
      <c r="J1034" s="51"/>
      <c r="K1034" s="51"/>
      <c r="L1034" s="51"/>
      <c r="M1034" s="51"/>
      <c r="N1034" s="51"/>
      <c r="O1034" s="51"/>
      <c r="P1034" s="51"/>
      <c r="Q1034" s="51"/>
      <c r="R1034" s="51"/>
      <c r="S1034" s="51"/>
      <c r="T1034" s="51"/>
      <c r="U1034" s="51"/>
      <c r="V1034" s="51"/>
    </row>
    <row r="1035" spans="1:22" s="14" customFormat="1" ht="8.65" customHeight="1" x14ac:dyDescent="0.15">
      <c r="A1035" s="12">
        <v>2012</v>
      </c>
      <c r="B1035" s="62"/>
      <c r="C1035" s="62"/>
      <c r="D1035" s="62"/>
      <c r="E1035" s="62"/>
      <c r="F1035" s="62"/>
      <c r="G1035" s="62"/>
      <c r="H1035" s="62"/>
    </row>
    <row r="1036" spans="1:22" s="17" customFormat="1" ht="8.65" customHeight="1" x14ac:dyDescent="0.15">
      <c r="A1036" s="15" t="s">
        <v>13</v>
      </c>
      <c r="B1036" s="74">
        <v>97.346629042320998</v>
      </c>
      <c r="C1036" s="74">
        <v>97.513978915292995</v>
      </c>
      <c r="D1036" s="74">
        <v>95.832659384378005</v>
      </c>
      <c r="E1036" s="74">
        <v>86.225420999782997</v>
      </c>
      <c r="F1036" s="74">
        <v>99.096533148451996</v>
      </c>
      <c r="G1036" s="74">
        <v>101.250077131178</v>
      </c>
      <c r="H1036" s="74">
        <v>101.740219708314</v>
      </c>
      <c r="J1036" s="50"/>
      <c r="K1036" s="50"/>
      <c r="L1036" s="50"/>
      <c r="M1036" s="50"/>
      <c r="N1036" s="50"/>
      <c r="O1036" s="50"/>
      <c r="P1036" s="50"/>
      <c r="Q1036" s="50"/>
      <c r="R1036" s="50"/>
      <c r="S1036" s="50"/>
      <c r="T1036" s="50"/>
      <c r="U1036" s="50"/>
      <c r="V1036" s="50"/>
    </row>
    <row r="1037" spans="1:22" s="17" customFormat="1" ht="3.95" customHeight="1" x14ac:dyDescent="0.15">
      <c r="A1037" s="15"/>
      <c r="B1037" s="74"/>
      <c r="C1037" s="74"/>
      <c r="D1037" s="74"/>
      <c r="E1037" s="74"/>
      <c r="F1037" s="74"/>
      <c r="G1037" s="74"/>
      <c r="H1037" s="74"/>
      <c r="J1037" s="50"/>
      <c r="K1037" s="50"/>
      <c r="L1037" s="50"/>
      <c r="M1037" s="50"/>
      <c r="N1037" s="50"/>
      <c r="O1037" s="50"/>
      <c r="P1037" s="50"/>
      <c r="Q1037" s="50"/>
      <c r="R1037" s="50"/>
      <c r="S1037" s="50"/>
      <c r="T1037" s="50"/>
      <c r="U1037" s="50"/>
      <c r="V1037" s="50"/>
    </row>
    <row r="1038" spans="1:22" s="14" customFormat="1" ht="8.65" customHeight="1" x14ac:dyDescent="0.15">
      <c r="A1038" s="18" t="s">
        <v>14</v>
      </c>
      <c r="B1038" s="75">
        <v>92.883649348567999</v>
      </c>
      <c r="C1038" s="75">
        <v>96.893984940040994</v>
      </c>
      <c r="D1038" s="75">
        <v>96.952743760117002</v>
      </c>
      <c r="E1038" s="75">
        <v>87.618737333709007</v>
      </c>
      <c r="F1038" s="75">
        <v>98.761482048028</v>
      </c>
      <c r="G1038" s="75">
        <v>94.262184993887999</v>
      </c>
      <c r="H1038" s="75" t="s">
        <v>74</v>
      </c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</row>
    <row r="1039" spans="1:22" s="14" customFormat="1" ht="8.65" customHeight="1" x14ac:dyDescent="0.15">
      <c r="A1039" s="18" t="s">
        <v>15</v>
      </c>
      <c r="B1039" s="75">
        <v>96.808395580961005</v>
      </c>
      <c r="C1039" s="75">
        <v>99.789608481643</v>
      </c>
      <c r="D1039" s="75">
        <v>93.523215689777999</v>
      </c>
      <c r="E1039" s="75">
        <v>90.020707357774</v>
      </c>
      <c r="F1039" s="75">
        <v>99.034242586115994</v>
      </c>
      <c r="G1039" s="75">
        <v>94.196243260680006</v>
      </c>
      <c r="H1039" s="75">
        <v>103.02848849600601</v>
      </c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</row>
    <row r="1040" spans="1:22" s="14" customFormat="1" ht="8.65" customHeight="1" x14ac:dyDescent="0.15">
      <c r="A1040" s="18" t="s">
        <v>16</v>
      </c>
      <c r="B1040" s="75">
        <v>102.77336975087699</v>
      </c>
      <c r="C1040" s="75">
        <v>95.851140150134</v>
      </c>
      <c r="D1040" s="75">
        <v>90.709377463270997</v>
      </c>
      <c r="E1040" s="75">
        <v>96.036861104948997</v>
      </c>
      <c r="F1040" s="75">
        <v>98.231913696158998</v>
      </c>
      <c r="G1040" s="75">
        <v>104.580108874262</v>
      </c>
      <c r="H1040" s="75" t="s">
        <v>74</v>
      </c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</row>
    <row r="1041" spans="1:22" s="14" customFormat="1" ht="8.65" customHeight="1" x14ac:dyDescent="0.15">
      <c r="A1041" s="21" t="s">
        <v>17</v>
      </c>
      <c r="B1041" s="76">
        <v>98.645759801344994</v>
      </c>
      <c r="C1041" s="76">
        <v>96.286494751695002</v>
      </c>
      <c r="D1041" s="76">
        <v>95.834767613165994</v>
      </c>
      <c r="E1041" s="76">
        <v>86.248365519779</v>
      </c>
      <c r="F1041" s="76">
        <v>98.951857765745004</v>
      </c>
      <c r="G1041" s="76">
        <v>102.952184943261</v>
      </c>
      <c r="H1041" s="76">
        <v>102.693818482531</v>
      </c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</row>
    <row r="1042" spans="1:22" s="14" customFormat="1" ht="8.65" customHeight="1" x14ac:dyDescent="0.15">
      <c r="A1042" s="18" t="s">
        <v>18</v>
      </c>
      <c r="B1042" s="75">
        <v>97.682800882869998</v>
      </c>
      <c r="C1042" s="75">
        <v>97.822362955927005</v>
      </c>
      <c r="D1042" s="75">
        <v>94.855265198807004</v>
      </c>
      <c r="E1042" s="75">
        <v>89.6908590062</v>
      </c>
      <c r="F1042" s="75">
        <v>99.115619868726995</v>
      </c>
      <c r="G1042" s="75">
        <v>97.384408584438006</v>
      </c>
      <c r="H1042" s="75">
        <v>102.26531163622001</v>
      </c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</row>
    <row r="1043" spans="1:22" s="14" customFormat="1" ht="8.65" customHeight="1" x14ac:dyDescent="0.15">
      <c r="A1043" s="18" t="s">
        <v>19</v>
      </c>
      <c r="B1043" s="75">
        <v>92.691274298699</v>
      </c>
      <c r="C1043" s="75">
        <v>96.490807993003997</v>
      </c>
      <c r="D1043" s="75">
        <v>91.594362151222995</v>
      </c>
      <c r="E1043" s="75">
        <v>92.207436852100003</v>
      </c>
      <c r="F1043" s="75">
        <v>98.784859855815995</v>
      </c>
      <c r="G1043" s="75">
        <v>93.204449191327001</v>
      </c>
      <c r="H1043" s="75" t="s">
        <v>74</v>
      </c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</row>
    <row r="1044" spans="1:22" s="14" customFormat="1" ht="8.65" customHeight="1" x14ac:dyDescent="0.15">
      <c r="A1044" s="18" t="s">
        <v>20</v>
      </c>
      <c r="B1044" s="75">
        <v>92.864149287738996</v>
      </c>
      <c r="C1044" s="75">
        <v>100.64641879814501</v>
      </c>
      <c r="D1044" s="75">
        <v>92.881792731622994</v>
      </c>
      <c r="E1044" s="75">
        <v>87.710709329973994</v>
      </c>
      <c r="F1044" s="75">
        <v>98.564575837359001</v>
      </c>
      <c r="G1044" s="75">
        <v>107.126428179706</v>
      </c>
      <c r="H1044" s="75" t="s">
        <v>74</v>
      </c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</row>
    <row r="1045" spans="1:22" s="14" customFormat="1" ht="8.65" customHeight="1" x14ac:dyDescent="0.15">
      <c r="A1045" s="21" t="s">
        <v>21</v>
      </c>
      <c r="B1045" s="76">
        <v>96.823655177405996</v>
      </c>
      <c r="C1045" s="76">
        <v>95.428575859168006</v>
      </c>
      <c r="D1045" s="76">
        <v>93.052471131949005</v>
      </c>
      <c r="E1045" s="76">
        <v>84.352440157442999</v>
      </c>
      <c r="F1045" s="76">
        <v>98.913875010029003</v>
      </c>
      <c r="G1045" s="76">
        <v>93.206449173536996</v>
      </c>
      <c r="H1045" s="76">
        <v>102.074732496419</v>
      </c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</row>
    <row r="1046" spans="1:22" s="14" customFormat="1" ht="8.65" customHeight="1" x14ac:dyDescent="0.15">
      <c r="A1046" s="18" t="s">
        <v>22</v>
      </c>
      <c r="B1046" s="75">
        <v>95.644721000659004</v>
      </c>
      <c r="C1046" s="75">
        <v>96.807122990695007</v>
      </c>
      <c r="D1046" s="75">
        <v>97.151841073681993</v>
      </c>
      <c r="E1046" s="75">
        <v>83.975458298627004</v>
      </c>
      <c r="F1046" s="75">
        <v>99.728373712890004</v>
      </c>
      <c r="G1046" s="75">
        <v>102.202075524158</v>
      </c>
      <c r="H1046" s="75">
        <v>100.711564383179</v>
      </c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</row>
    <row r="1047" spans="1:22" s="14" customFormat="1" ht="8.65" customHeight="1" x14ac:dyDescent="0.15">
      <c r="A1047" s="18" t="s">
        <v>23</v>
      </c>
      <c r="B1047" s="75">
        <v>92.404421856338999</v>
      </c>
      <c r="C1047" s="75">
        <v>99.418557938578004</v>
      </c>
      <c r="D1047" s="75">
        <v>87.510837001769005</v>
      </c>
      <c r="E1047" s="75">
        <v>88.035316445250999</v>
      </c>
      <c r="F1047" s="75">
        <v>98.819581346150997</v>
      </c>
      <c r="G1047" s="75">
        <v>95.190118648151</v>
      </c>
      <c r="H1047" s="75">
        <v>102.952120087572</v>
      </c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</row>
    <row r="1048" spans="1:22" s="14" customFormat="1" ht="8.65" customHeight="1" x14ac:dyDescent="0.15">
      <c r="A1048" s="18" t="s">
        <v>24</v>
      </c>
      <c r="B1048" s="75">
        <v>100.70798041307</v>
      </c>
      <c r="C1048" s="75">
        <v>96.574181751216997</v>
      </c>
      <c r="D1048" s="75">
        <v>91.617254006658001</v>
      </c>
      <c r="E1048" s="75">
        <v>90.748492396261</v>
      </c>
      <c r="F1048" s="75">
        <v>98.972553114381</v>
      </c>
      <c r="G1048" s="75">
        <v>96.024544426109998</v>
      </c>
      <c r="H1048" s="75">
        <v>100.837276084869</v>
      </c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</row>
    <row r="1049" spans="1:22" s="14" customFormat="1" ht="8.65" customHeight="1" x14ac:dyDescent="0.15">
      <c r="A1049" s="21" t="s">
        <v>25</v>
      </c>
      <c r="B1049" s="76">
        <v>98.200038996589001</v>
      </c>
      <c r="C1049" s="76">
        <v>99.873278346453006</v>
      </c>
      <c r="D1049" s="76">
        <v>92.017154837019007</v>
      </c>
      <c r="E1049" s="76">
        <v>100.434987620089</v>
      </c>
      <c r="F1049" s="76">
        <v>99.409779740177001</v>
      </c>
      <c r="G1049" s="76">
        <v>94.586942924528003</v>
      </c>
      <c r="H1049" s="76" t="s">
        <v>74</v>
      </c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</row>
    <row r="1050" spans="1:22" s="14" customFormat="1" ht="8.65" customHeight="1" x14ac:dyDescent="0.15">
      <c r="A1050" s="18" t="s">
        <v>26</v>
      </c>
      <c r="B1050" s="75">
        <v>92.630591175522994</v>
      </c>
      <c r="C1050" s="75">
        <v>91.919668888885994</v>
      </c>
      <c r="D1050" s="75">
        <v>94.560438377579004</v>
      </c>
      <c r="E1050" s="75">
        <v>88.264125508934995</v>
      </c>
      <c r="F1050" s="75">
        <v>98.680893496581007</v>
      </c>
      <c r="G1050" s="75">
        <v>91.310482428320995</v>
      </c>
      <c r="H1050" s="75" t="s">
        <v>74</v>
      </c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</row>
    <row r="1051" spans="1:22" s="14" customFormat="1" ht="8.65" customHeight="1" x14ac:dyDescent="0.15">
      <c r="A1051" s="18" t="s">
        <v>27</v>
      </c>
      <c r="B1051" s="75">
        <v>96.854553246482993</v>
      </c>
      <c r="C1051" s="75">
        <v>96.447154336305005</v>
      </c>
      <c r="D1051" s="75">
        <v>96.294824417181999</v>
      </c>
      <c r="E1051" s="75">
        <v>86.952490983477006</v>
      </c>
      <c r="F1051" s="75">
        <v>98.967440796589003</v>
      </c>
      <c r="G1051" s="75">
        <v>98.240219065144998</v>
      </c>
      <c r="H1051" s="75">
        <v>102.74314749007701</v>
      </c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</row>
    <row r="1052" spans="1:22" s="14" customFormat="1" ht="8.65" customHeight="1" x14ac:dyDescent="0.15">
      <c r="A1052" s="18" t="s">
        <v>28</v>
      </c>
      <c r="B1052" s="75">
        <v>102.03198241416101</v>
      </c>
      <c r="C1052" s="75">
        <v>97.077578942043999</v>
      </c>
      <c r="D1052" s="75">
        <v>93.010758038332</v>
      </c>
      <c r="E1052" s="75">
        <v>86.580196938914</v>
      </c>
      <c r="F1052" s="75">
        <v>99.123398813698998</v>
      </c>
      <c r="G1052" s="75">
        <v>103.96620658135799</v>
      </c>
      <c r="H1052" s="75">
        <v>104.76152049408201</v>
      </c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</row>
    <row r="1053" spans="1:22" s="14" customFormat="1" ht="8.65" customHeight="1" x14ac:dyDescent="0.15">
      <c r="A1053" s="21" t="s">
        <v>29</v>
      </c>
      <c r="B1053" s="76">
        <v>94.641915502914003</v>
      </c>
      <c r="C1053" s="76">
        <v>96.950915789229001</v>
      </c>
      <c r="D1053" s="76">
        <v>93.001929469001993</v>
      </c>
      <c r="E1053" s="76">
        <v>89.949493598049997</v>
      </c>
      <c r="F1053" s="76">
        <v>99.259893724410006</v>
      </c>
      <c r="G1053" s="76">
        <v>107.253630158687</v>
      </c>
      <c r="H1053" s="76">
        <v>107.48777230843901</v>
      </c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</row>
    <row r="1054" spans="1:22" s="14" customFormat="1" ht="8.65" customHeight="1" x14ac:dyDescent="0.15">
      <c r="A1054" s="18" t="s">
        <v>30</v>
      </c>
      <c r="B1054" s="75">
        <v>87.878522895805006</v>
      </c>
      <c r="C1054" s="75">
        <v>102.739687551117</v>
      </c>
      <c r="D1054" s="75">
        <v>95.949775197411</v>
      </c>
      <c r="E1054" s="75">
        <v>86.449012189623005</v>
      </c>
      <c r="F1054" s="75">
        <v>98.983531300332004</v>
      </c>
      <c r="G1054" s="75">
        <v>113.978233138104</v>
      </c>
      <c r="H1054" s="75" t="s">
        <v>74</v>
      </c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</row>
    <row r="1055" spans="1:22" s="14" customFormat="1" ht="8.65" customHeight="1" x14ac:dyDescent="0.15">
      <c r="A1055" s="18" t="s">
        <v>31</v>
      </c>
      <c r="B1055" s="75">
        <v>93.169550591613003</v>
      </c>
      <c r="C1055" s="75">
        <v>98.121718326465</v>
      </c>
      <c r="D1055" s="75">
        <v>93.359164198749994</v>
      </c>
      <c r="E1055" s="75">
        <v>89.665252805658</v>
      </c>
      <c r="F1055" s="75">
        <v>98.936720289481997</v>
      </c>
      <c r="G1055" s="75">
        <v>88.229597438713</v>
      </c>
      <c r="H1055" s="75">
        <v>103.88165680473401</v>
      </c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</row>
    <row r="1056" spans="1:22" s="14" customFormat="1" ht="8.65" customHeight="1" x14ac:dyDescent="0.15">
      <c r="A1056" s="18" t="s">
        <v>32</v>
      </c>
      <c r="B1056" s="75">
        <v>102.575169887321</v>
      </c>
      <c r="C1056" s="75">
        <v>97.912860925383995</v>
      </c>
      <c r="D1056" s="75">
        <v>95.385160737883993</v>
      </c>
      <c r="E1056" s="75">
        <v>84.121986914157006</v>
      </c>
      <c r="F1056" s="75">
        <v>98.777617013335998</v>
      </c>
      <c r="G1056" s="75">
        <v>104.53354374822</v>
      </c>
      <c r="H1056" s="75">
        <v>103.693015963036</v>
      </c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</row>
    <row r="1057" spans="1:22" s="14" customFormat="1" ht="8.65" customHeight="1" x14ac:dyDescent="0.15">
      <c r="A1057" s="21" t="s">
        <v>33</v>
      </c>
      <c r="B1057" s="76">
        <v>96.908301813836999</v>
      </c>
      <c r="C1057" s="76">
        <v>97.694247809955996</v>
      </c>
      <c r="D1057" s="76">
        <v>90.651382212837007</v>
      </c>
      <c r="E1057" s="76">
        <v>90.187004829532995</v>
      </c>
      <c r="F1057" s="76">
        <v>99.275005420648995</v>
      </c>
      <c r="G1057" s="76">
        <v>106.56433728490499</v>
      </c>
      <c r="H1057" s="76" t="s">
        <v>74</v>
      </c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</row>
    <row r="1058" spans="1:22" s="14" customFormat="1" ht="8.65" customHeight="1" x14ac:dyDescent="0.15">
      <c r="A1058" s="18" t="s">
        <v>34</v>
      </c>
      <c r="B1058" s="75">
        <v>100.14582709131901</v>
      </c>
      <c r="C1058" s="75">
        <v>96.887664784913994</v>
      </c>
      <c r="D1058" s="75">
        <v>91.813874514800005</v>
      </c>
      <c r="E1058" s="75">
        <v>89.514356953591999</v>
      </c>
      <c r="F1058" s="75">
        <v>99.215036081609995</v>
      </c>
      <c r="G1058" s="75">
        <v>109.33676547801301</v>
      </c>
      <c r="H1058" s="75">
        <v>104.291907704877</v>
      </c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</row>
    <row r="1059" spans="1:22" s="14" customFormat="1" ht="8.65" customHeight="1" x14ac:dyDescent="0.15">
      <c r="A1059" s="18" t="s">
        <v>35</v>
      </c>
      <c r="B1059" s="75">
        <v>97.474156578557</v>
      </c>
      <c r="C1059" s="75">
        <v>101.44981110261099</v>
      </c>
      <c r="D1059" s="75">
        <v>91.713705800293994</v>
      </c>
      <c r="E1059" s="75">
        <v>89.771745224276998</v>
      </c>
      <c r="F1059" s="75">
        <v>98.460991666805</v>
      </c>
      <c r="G1059" s="75">
        <v>97.673514166429001</v>
      </c>
      <c r="H1059" s="75">
        <v>100.770644959878</v>
      </c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</row>
    <row r="1060" spans="1:22" s="14" customFormat="1" ht="8.65" customHeight="1" x14ac:dyDescent="0.15">
      <c r="A1060" s="18" t="s">
        <v>36</v>
      </c>
      <c r="B1060" s="75">
        <v>92.925134065294998</v>
      </c>
      <c r="C1060" s="75">
        <v>93.952403908476001</v>
      </c>
      <c r="D1060" s="75">
        <v>93.115395061502994</v>
      </c>
      <c r="E1060" s="75">
        <v>88.607032212061</v>
      </c>
      <c r="F1060" s="75">
        <v>98.320632944373003</v>
      </c>
      <c r="G1060" s="75">
        <v>102.23570160999201</v>
      </c>
      <c r="H1060" s="75">
        <v>100.98974561083899</v>
      </c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</row>
    <row r="1061" spans="1:22" s="14" customFormat="1" ht="8.65" customHeight="1" x14ac:dyDescent="0.15">
      <c r="A1061" s="21" t="s">
        <v>37</v>
      </c>
      <c r="B1061" s="76">
        <v>94.075603994003998</v>
      </c>
      <c r="C1061" s="76">
        <v>97.753045272823996</v>
      </c>
      <c r="D1061" s="76">
        <v>90.531647214073999</v>
      </c>
      <c r="E1061" s="76">
        <v>89.546131289800996</v>
      </c>
      <c r="F1061" s="76">
        <v>99.134399180008998</v>
      </c>
      <c r="G1061" s="76">
        <v>103.489402802745</v>
      </c>
      <c r="H1061" s="76">
        <v>102.80044217507999</v>
      </c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</row>
    <row r="1062" spans="1:22" s="14" customFormat="1" ht="8.65" customHeight="1" x14ac:dyDescent="0.15">
      <c r="A1062" s="18" t="s">
        <v>38</v>
      </c>
      <c r="B1062" s="75">
        <v>96.727101275859994</v>
      </c>
      <c r="C1062" s="75">
        <v>99.092484427065997</v>
      </c>
      <c r="D1062" s="75">
        <v>92.695700040573996</v>
      </c>
      <c r="E1062" s="75">
        <v>91.132268532267005</v>
      </c>
      <c r="F1062" s="75">
        <v>99.122867991280998</v>
      </c>
      <c r="G1062" s="75">
        <v>86.380501308370995</v>
      </c>
      <c r="H1062" s="75">
        <v>103.25302898498499</v>
      </c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</row>
    <row r="1063" spans="1:22" s="14" customFormat="1" ht="8.65" customHeight="1" x14ac:dyDescent="0.15">
      <c r="A1063" s="18" t="s">
        <v>39</v>
      </c>
      <c r="B1063" s="75">
        <v>88.890214088313996</v>
      </c>
      <c r="C1063" s="75">
        <v>100.36489575062301</v>
      </c>
      <c r="D1063" s="75">
        <v>95.044749329137005</v>
      </c>
      <c r="E1063" s="75">
        <v>87.573525768544002</v>
      </c>
      <c r="F1063" s="75">
        <v>98.778303465403994</v>
      </c>
      <c r="G1063" s="75">
        <v>93.994084611202993</v>
      </c>
      <c r="H1063" s="75">
        <v>101.61564146920399</v>
      </c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</row>
    <row r="1064" spans="1:22" s="14" customFormat="1" ht="8.65" customHeight="1" x14ac:dyDescent="0.15">
      <c r="A1064" s="18" t="s">
        <v>40</v>
      </c>
      <c r="B1064" s="75">
        <v>89.701163171784003</v>
      </c>
      <c r="C1064" s="75">
        <v>95.894491699362007</v>
      </c>
      <c r="D1064" s="75">
        <v>93.077788736312002</v>
      </c>
      <c r="E1064" s="75">
        <v>85.636640092164996</v>
      </c>
      <c r="F1064" s="75">
        <v>98.988681281745002</v>
      </c>
      <c r="G1064" s="75">
        <v>103.51875268141001</v>
      </c>
      <c r="H1064" s="75">
        <v>99.932520770950006</v>
      </c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</row>
    <row r="1065" spans="1:22" s="14" customFormat="1" ht="8.65" customHeight="1" x14ac:dyDescent="0.15">
      <c r="A1065" s="21" t="s">
        <v>41</v>
      </c>
      <c r="B1065" s="76">
        <v>99.076484432429993</v>
      </c>
      <c r="C1065" s="76">
        <v>96.489418324517004</v>
      </c>
      <c r="D1065" s="76">
        <v>94.868332543495995</v>
      </c>
      <c r="E1065" s="76">
        <v>89.794812270519998</v>
      </c>
      <c r="F1065" s="76">
        <v>99.032863019936002</v>
      </c>
      <c r="G1065" s="76">
        <v>95.284125567337995</v>
      </c>
      <c r="H1065" s="76">
        <v>103.787878787879</v>
      </c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</row>
    <row r="1066" spans="1:22" s="14" customFormat="1" ht="8.65" customHeight="1" x14ac:dyDescent="0.15">
      <c r="A1066" s="18" t="s">
        <v>42</v>
      </c>
      <c r="B1066" s="75">
        <v>87.356023418972001</v>
      </c>
      <c r="C1066" s="75">
        <v>98.876089378879996</v>
      </c>
      <c r="D1066" s="75">
        <v>91.846212523464004</v>
      </c>
      <c r="E1066" s="75">
        <v>89.535302870392997</v>
      </c>
      <c r="F1066" s="75">
        <v>98.865786322500995</v>
      </c>
      <c r="G1066" s="75">
        <v>107.594163366914</v>
      </c>
      <c r="H1066" s="75" t="s">
        <v>74</v>
      </c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</row>
    <row r="1067" spans="1:22" s="14" customFormat="1" ht="8.65" customHeight="1" x14ac:dyDescent="0.15">
      <c r="A1067" s="18" t="s">
        <v>43</v>
      </c>
      <c r="B1067" s="75">
        <v>106.096589546736</v>
      </c>
      <c r="C1067" s="75">
        <v>99.101665425451003</v>
      </c>
      <c r="D1067" s="75">
        <v>93.354398040212999</v>
      </c>
      <c r="E1067" s="75">
        <v>88.654296343203995</v>
      </c>
      <c r="F1067" s="75">
        <v>99.005232469665003</v>
      </c>
      <c r="G1067" s="75">
        <v>109.752537471157</v>
      </c>
      <c r="H1067" s="75">
        <v>104.01407880350401</v>
      </c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</row>
    <row r="1068" spans="1:22" s="14" customFormat="1" ht="8.65" customHeight="1" x14ac:dyDescent="0.15">
      <c r="A1068" s="18" t="s">
        <v>44</v>
      </c>
      <c r="B1068" s="75">
        <v>89.450421177658995</v>
      </c>
      <c r="C1068" s="75">
        <v>99.833961543967007</v>
      </c>
      <c r="D1068" s="75">
        <v>94.545898613833003</v>
      </c>
      <c r="E1068" s="75">
        <v>87.881454396188005</v>
      </c>
      <c r="F1068" s="75">
        <v>99.378777829041994</v>
      </c>
      <c r="G1068" s="75">
        <v>93.177153968324006</v>
      </c>
      <c r="H1068" s="75">
        <v>103.720390922644</v>
      </c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</row>
    <row r="1069" spans="1:22" s="14" customFormat="1" ht="8.65" customHeight="1" x14ac:dyDescent="0.15">
      <c r="A1069" s="21" t="s">
        <v>45</v>
      </c>
      <c r="B1069" s="76">
        <v>96.853288222928001</v>
      </c>
      <c r="C1069" s="76">
        <v>99.554379852029001</v>
      </c>
      <c r="D1069" s="76">
        <v>92.792112993320998</v>
      </c>
      <c r="E1069" s="76">
        <v>87.878574738123007</v>
      </c>
      <c r="F1069" s="76">
        <v>99.138585399693994</v>
      </c>
      <c r="G1069" s="76">
        <v>110.725600201858</v>
      </c>
      <c r="H1069" s="76">
        <v>103.73320059731201</v>
      </c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</row>
    <row r="1070" spans="1:22" s="5" customFormat="1" ht="12" customHeight="1" x14ac:dyDescent="0.2">
      <c r="A1070" s="54" t="s">
        <v>70</v>
      </c>
      <c r="B1070" s="2"/>
      <c r="C1070" s="2"/>
      <c r="D1070" s="2"/>
      <c r="E1070" s="2"/>
      <c r="F1070" s="2"/>
      <c r="G1070" s="3"/>
      <c r="H1070" s="6" t="s">
        <v>71</v>
      </c>
    </row>
    <row r="1071" spans="1:22" s="5" customFormat="1" ht="12" customHeight="1" x14ac:dyDescent="0.2">
      <c r="A1071" s="55" t="s">
        <v>72</v>
      </c>
      <c r="B1071" s="2"/>
      <c r="C1071" s="2"/>
      <c r="D1071" s="2"/>
      <c r="E1071" s="2"/>
      <c r="F1071" s="2"/>
      <c r="G1071" s="3"/>
      <c r="H1071" s="6" t="s">
        <v>48</v>
      </c>
    </row>
    <row r="1072" spans="1:22" s="5" customFormat="1" ht="12" customHeight="1" x14ac:dyDescent="0.2">
      <c r="A1072" s="54" t="s">
        <v>78</v>
      </c>
      <c r="B1072" s="2"/>
      <c r="C1072" s="2"/>
      <c r="D1072" s="2"/>
      <c r="E1072" s="2"/>
      <c r="F1072" s="2"/>
      <c r="G1072" s="3"/>
      <c r="H1072" s="3"/>
    </row>
    <row r="1073" spans="1:22" s="5" customFormat="1" ht="12" customHeight="1" x14ac:dyDescent="0.2">
      <c r="A1073" s="56" t="s">
        <v>73</v>
      </c>
      <c r="B1073" s="2"/>
      <c r="C1073" s="2"/>
      <c r="D1073" s="2"/>
      <c r="E1073" s="2"/>
      <c r="F1073" s="2"/>
      <c r="G1073" s="3"/>
      <c r="H1073" s="3"/>
    </row>
    <row r="1074" spans="1:22" ht="3" customHeight="1" x14ac:dyDescent="0.25">
      <c r="A1074" s="8"/>
      <c r="B1074" s="8"/>
      <c r="C1074" s="8"/>
      <c r="D1074" s="8"/>
      <c r="E1074" s="8"/>
      <c r="F1074" s="8"/>
      <c r="G1074" s="8"/>
      <c r="H1074" s="8"/>
      <c r="I1074" s="9"/>
      <c r="J1074" s="9"/>
      <c r="K1074" s="9"/>
      <c r="L1074" s="9"/>
      <c r="M1074" s="9"/>
    </row>
    <row r="1075" spans="1:22" ht="3" customHeight="1" x14ac:dyDescent="0.25">
      <c r="A1075" s="9"/>
      <c r="B1075" s="9"/>
      <c r="C1075" s="9"/>
      <c r="D1075" s="9"/>
      <c r="E1075" s="9"/>
      <c r="F1075" s="9"/>
      <c r="G1075" s="9"/>
      <c r="H1075" s="9"/>
    </row>
    <row r="1076" spans="1:22" s="11" customFormat="1" ht="9" customHeight="1" x14ac:dyDescent="0.25">
      <c r="A1076" s="200" t="s">
        <v>5</v>
      </c>
      <c r="B1076" s="199" t="s">
        <v>49</v>
      </c>
      <c r="C1076" s="199" t="s">
        <v>50</v>
      </c>
      <c r="D1076" s="199" t="s">
        <v>51</v>
      </c>
      <c r="E1076" s="199" t="s">
        <v>52</v>
      </c>
      <c r="F1076" s="199" t="s">
        <v>53</v>
      </c>
      <c r="G1076" s="199" t="s">
        <v>54</v>
      </c>
      <c r="H1076" s="199" t="s">
        <v>55</v>
      </c>
    </row>
    <row r="1077" spans="1:22" s="11" customFormat="1" ht="9" customHeight="1" x14ac:dyDescent="0.25">
      <c r="A1077" s="200"/>
      <c r="B1077" s="199"/>
      <c r="C1077" s="199"/>
      <c r="D1077" s="199"/>
      <c r="E1077" s="199"/>
      <c r="F1077" s="199"/>
      <c r="G1077" s="199"/>
      <c r="H1077" s="199"/>
    </row>
    <row r="1078" spans="1:22" s="11" customFormat="1" ht="9" customHeight="1" x14ac:dyDescent="0.25">
      <c r="A1078" s="200"/>
      <c r="B1078" s="199"/>
      <c r="C1078" s="199"/>
      <c r="D1078" s="199"/>
      <c r="E1078" s="199"/>
      <c r="F1078" s="199"/>
      <c r="G1078" s="199"/>
      <c r="H1078" s="199"/>
    </row>
    <row r="1079" spans="1:22" s="11" customFormat="1" ht="9" customHeight="1" x14ac:dyDescent="0.25">
      <c r="A1079" s="200"/>
      <c r="B1079" s="199"/>
      <c r="C1079" s="199"/>
      <c r="D1079" s="199"/>
      <c r="E1079" s="199"/>
      <c r="F1079" s="199"/>
      <c r="G1079" s="199"/>
      <c r="H1079" s="199"/>
    </row>
    <row r="1080" spans="1:22" s="11" customFormat="1" ht="9" customHeight="1" x14ac:dyDescent="0.25">
      <c r="A1080" s="200"/>
      <c r="B1080" s="199"/>
      <c r="C1080" s="199"/>
      <c r="D1080" s="199"/>
      <c r="E1080" s="199"/>
      <c r="F1080" s="199"/>
      <c r="G1080" s="199"/>
      <c r="H1080" s="199"/>
    </row>
    <row r="1081" spans="1:22" s="11" customFormat="1" ht="7.5" customHeight="1" x14ac:dyDescent="0.25">
      <c r="A1081" s="200"/>
      <c r="B1081" s="199"/>
      <c r="C1081" s="199"/>
      <c r="D1081" s="199"/>
      <c r="E1081" s="199"/>
      <c r="F1081" s="199"/>
      <c r="G1081" s="199"/>
      <c r="H1081" s="199"/>
    </row>
    <row r="1082" spans="1:22" ht="3" customHeight="1" x14ac:dyDescent="0.25">
      <c r="A1082" s="8"/>
      <c r="B1082" s="8"/>
      <c r="C1082" s="8"/>
      <c r="D1082" s="8"/>
      <c r="E1082" s="8"/>
      <c r="F1082" s="8"/>
      <c r="G1082" s="8"/>
      <c r="H1082" s="8"/>
    </row>
    <row r="1083" spans="1:22" s="14" customFormat="1" ht="3" customHeight="1" x14ac:dyDescent="0.15">
      <c r="A1083" s="12"/>
      <c r="B1083" s="62"/>
      <c r="C1083" s="62"/>
      <c r="D1083" s="62"/>
      <c r="E1083" s="62"/>
      <c r="F1083" s="62"/>
      <c r="G1083" s="62"/>
      <c r="H1083" s="62"/>
    </row>
    <row r="1084" spans="1:22" s="14" customFormat="1" ht="9" customHeight="1" x14ac:dyDescent="0.15">
      <c r="A1084" s="12">
        <v>2013</v>
      </c>
      <c r="B1084" s="64"/>
      <c r="C1084" s="64"/>
      <c r="D1084" s="64"/>
      <c r="E1084" s="64"/>
      <c r="F1084" s="64"/>
      <c r="G1084" s="64"/>
      <c r="H1084" s="64"/>
    </row>
    <row r="1085" spans="1:22" s="17" customFormat="1" ht="9" customHeight="1" x14ac:dyDescent="0.15">
      <c r="A1085" s="15" t="s">
        <v>13</v>
      </c>
      <c r="B1085" s="74">
        <v>100</v>
      </c>
      <c r="C1085" s="74">
        <v>100</v>
      </c>
      <c r="D1085" s="74">
        <v>100</v>
      </c>
      <c r="E1085" s="74">
        <v>100</v>
      </c>
      <c r="F1085" s="74">
        <v>100</v>
      </c>
      <c r="G1085" s="74">
        <v>100</v>
      </c>
      <c r="H1085" s="74">
        <v>100</v>
      </c>
      <c r="J1085" s="50"/>
      <c r="K1085" s="50"/>
      <c r="L1085" s="50"/>
      <c r="M1085" s="50"/>
      <c r="N1085" s="50"/>
      <c r="O1085" s="50"/>
      <c r="P1085" s="50"/>
      <c r="Q1085" s="50"/>
      <c r="R1085" s="50"/>
      <c r="S1085" s="50"/>
      <c r="T1085" s="50"/>
      <c r="U1085" s="50"/>
      <c r="V1085" s="50"/>
    </row>
    <row r="1086" spans="1:22" s="17" customFormat="1" ht="3.95" customHeight="1" x14ac:dyDescent="0.15">
      <c r="A1086" s="15"/>
      <c r="B1086" s="74"/>
      <c r="C1086" s="74"/>
      <c r="D1086" s="74"/>
      <c r="E1086" s="74"/>
      <c r="F1086" s="74"/>
      <c r="G1086" s="74"/>
      <c r="H1086" s="74"/>
      <c r="J1086" s="50"/>
      <c r="K1086" s="50"/>
      <c r="L1086" s="50"/>
      <c r="M1086" s="50"/>
      <c r="N1086" s="50"/>
      <c r="O1086" s="50"/>
      <c r="P1086" s="50"/>
      <c r="Q1086" s="50"/>
      <c r="R1086" s="50"/>
      <c r="S1086" s="50"/>
      <c r="T1086" s="50"/>
      <c r="U1086" s="50"/>
      <c r="V1086" s="50"/>
    </row>
    <row r="1087" spans="1:22" s="14" customFormat="1" ht="9" customHeight="1" x14ac:dyDescent="0.15">
      <c r="A1087" s="18" t="s">
        <v>14</v>
      </c>
      <c r="B1087" s="75">
        <v>100</v>
      </c>
      <c r="C1087" s="75">
        <v>100</v>
      </c>
      <c r="D1087" s="75">
        <v>100</v>
      </c>
      <c r="E1087" s="75">
        <v>100</v>
      </c>
      <c r="F1087" s="75">
        <v>100</v>
      </c>
      <c r="G1087" s="75">
        <v>100</v>
      </c>
      <c r="H1087" s="75" t="s">
        <v>74</v>
      </c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</row>
    <row r="1088" spans="1:22" s="14" customFormat="1" ht="9" customHeight="1" x14ac:dyDescent="0.15">
      <c r="A1088" s="18" t="s">
        <v>15</v>
      </c>
      <c r="B1088" s="75">
        <v>100</v>
      </c>
      <c r="C1088" s="75">
        <v>100</v>
      </c>
      <c r="D1088" s="75">
        <v>100</v>
      </c>
      <c r="E1088" s="75">
        <v>100</v>
      </c>
      <c r="F1088" s="75">
        <v>100</v>
      </c>
      <c r="G1088" s="75">
        <v>100</v>
      </c>
      <c r="H1088" s="75">
        <v>100</v>
      </c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</row>
    <row r="1089" spans="1:22" s="14" customFormat="1" ht="9" customHeight="1" x14ac:dyDescent="0.15">
      <c r="A1089" s="18" t="s">
        <v>16</v>
      </c>
      <c r="B1089" s="75">
        <v>100</v>
      </c>
      <c r="C1089" s="75">
        <v>100</v>
      </c>
      <c r="D1089" s="75">
        <v>100</v>
      </c>
      <c r="E1089" s="75">
        <v>100</v>
      </c>
      <c r="F1089" s="75">
        <v>100</v>
      </c>
      <c r="G1089" s="75">
        <v>100</v>
      </c>
      <c r="H1089" s="75" t="s">
        <v>74</v>
      </c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</row>
    <row r="1090" spans="1:22" s="14" customFormat="1" ht="9" customHeight="1" x14ac:dyDescent="0.15">
      <c r="A1090" s="21" t="s">
        <v>17</v>
      </c>
      <c r="B1090" s="76">
        <v>100</v>
      </c>
      <c r="C1090" s="76">
        <v>100</v>
      </c>
      <c r="D1090" s="76">
        <v>100</v>
      </c>
      <c r="E1090" s="76">
        <v>100</v>
      </c>
      <c r="F1090" s="76">
        <v>100</v>
      </c>
      <c r="G1090" s="76">
        <v>100</v>
      </c>
      <c r="H1090" s="76">
        <v>100</v>
      </c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</row>
    <row r="1091" spans="1:22" s="14" customFormat="1" ht="9" customHeight="1" x14ac:dyDescent="0.15">
      <c r="A1091" s="18" t="s">
        <v>18</v>
      </c>
      <c r="B1091" s="75">
        <v>100</v>
      </c>
      <c r="C1091" s="75">
        <v>100</v>
      </c>
      <c r="D1091" s="75">
        <v>100</v>
      </c>
      <c r="E1091" s="75">
        <v>100</v>
      </c>
      <c r="F1091" s="75">
        <v>100</v>
      </c>
      <c r="G1091" s="75">
        <v>100</v>
      </c>
      <c r="H1091" s="75">
        <v>100</v>
      </c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</row>
    <row r="1092" spans="1:22" s="14" customFormat="1" ht="9" customHeight="1" x14ac:dyDescent="0.15">
      <c r="A1092" s="18" t="s">
        <v>19</v>
      </c>
      <c r="B1092" s="75">
        <v>100</v>
      </c>
      <c r="C1092" s="75">
        <v>100</v>
      </c>
      <c r="D1092" s="75">
        <v>100</v>
      </c>
      <c r="E1092" s="75">
        <v>100</v>
      </c>
      <c r="F1092" s="75">
        <v>100</v>
      </c>
      <c r="G1092" s="75">
        <v>100</v>
      </c>
      <c r="H1092" s="75" t="s">
        <v>74</v>
      </c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</row>
    <row r="1093" spans="1:22" s="14" customFormat="1" ht="9" customHeight="1" x14ac:dyDescent="0.15">
      <c r="A1093" s="18" t="s">
        <v>20</v>
      </c>
      <c r="B1093" s="75">
        <v>100</v>
      </c>
      <c r="C1093" s="75">
        <v>100</v>
      </c>
      <c r="D1093" s="75">
        <v>100</v>
      </c>
      <c r="E1093" s="75">
        <v>100</v>
      </c>
      <c r="F1093" s="75">
        <v>100</v>
      </c>
      <c r="G1093" s="75">
        <v>100</v>
      </c>
      <c r="H1093" s="75" t="s">
        <v>74</v>
      </c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</row>
    <row r="1094" spans="1:22" s="14" customFormat="1" ht="9" customHeight="1" x14ac:dyDescent="0.15">
      <c r="A1094" s="21" t="s">
        <v>21</v>
      </c>
      <c r="B1094" s="76">
        <v>100</v>
      </c>
      <c r="C1094" s="76">
        <v>100</v>
      </c>
      <c r="D1094" s="76">
        <v>100</v>
      </c>
      <c r="E1094" s="76">
        <v>100</v>
      </c>
      <c r="F1094" s="76">
        <v>100</v>
      </c>
      <c r="G1094" s="76">
        <v>100</v>
      </c>
      <c r="H1094" s="76">
        <v>100</v>
      </c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</row>
    <row r="1095" spans="1:22" s="14" customFormat="1" ht="9" customHeight="1" x14ac:dyDescent="0.15">
      <c r="A1095" s="18" t="s">
        <v>22</v>
      </c>
      <c r="B1095" s="75">
        <v>100</v>
      </c>
      <c r="C1095" s="75">
        <v>100</v>
      </c>
      <c r="D1095" s="75">
        <v>100</v>
      </c>
      <c r="E1095" s="75">
        <v>100</v>
      </c>
      <c r="F1095" s="75">
        <v>100</v>
      </c>
      <c r="G1095" s="75">
        <v>100</v>
      </c>
      <c r="H1095" s="75">
        <v>100</v>
      </c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</row>
    <row r="1096" spans="1:22" s="14" customFormat="1" ht="9" customHeight="1" x14ac:dyDescent="0.15">
      <c r="A1096" s="18" t="s">
        <v>23</v>
      </c>
      <c r="B1096" s="75">
        <v>100</v>
      </c>
      <c r="C1096" s="75">
        <v>100</v>
      </c>
      <c r="D1096" s="75">
        <v>100</v>
      </c>
      <c r="E1096" s="75">
        <v>100</v>
      </c>
      <c r="F1096" s="75">
        <v>100</v>
      </c>
      <c r="G1096" s="75">
        <v>100</v>
      </c>
      <c r="H1096" s="75">
        <v>100</v>
      </c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</row>
    <row r="1097" spans="1:22" s="14" customFormat="1" ht="9" customHeight="1" x14ac:dyDescent="0.15">
      <c r="A1097" s="18" t="s">
        <v>24</v>
      </c>
      <c r="B1097" s="75">
        <v>100</v>
      </c>
      <c r="C1097" s="75">
        <v>100</v>
      </c>
      <c r="D1097" s="75">
        <v>100</v>
      </c>
      <c r="E1097" s="75">
        <v>100</v>
      </c>
      <c r="F1097" s="75">
        <v>100</v>
      </c>
      <c r="G1097" s="75">
        <v>100</v>
      </c>
      <c r="H1097" s="75">
        <v>100</v>
      </c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</row>
    <row r="1098" spans="1:22" s="14" customFormat="1" ht="9" customHeight="1" x14ac:dyDescent="0.15">
      <c r="A1098" s="21" t="s">
        <v>25</v>
      </c>
      <c r="B1098" s="76">
        <v>100</v>
      </c>
      <c r="C1098" s="76">
        <v>100</v>
      </c>
      <c r="D1098" s="76">
        <v>100</v>
      </c>
      <c r="E1098" s="76">
        <v>100</v>
      </c>
      <c r="F1098" s="76">
        <v>100</v>
      </c>
      <c r="G1098" s="76">
        <v>100</v>
      </c>
      <c r="H1098" s="76" t="s">
        <v>74</v>
      </c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</row>
    <row r="1099" spans="1:22" s="14" customFormat="1" ht="9" customHeight="1" x14ac:dyDescent="0.15">
      <c r="A1099" s="18" t="s">
        <v>26</v>
      </c>
      <c r="B1099" s="75">
        <v>100</v>
      </c>
      <c r="C1099" s="75">
        <v>100</v>
      </c>
      <c r="D1099" s="75">
        <v>100</v>
      </c>
      <c r="E1099" s="75">
        <v>100</v>
      </c>
      <c r="F1099" s="75">
        <v>100</v>
      </c>
      <c r="G1099" s="75">
        <v>100</v>
      </c>
      <c r="H1099" s="75" t="s">
        <v>74</v>
      </c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</row>
    <row r="1100" spans="1:22" s="14" customFormat="1" ht="9" customHeight="1" x14ac:dyDescent="0.15">
      <c r="A1100" s="18" t="s">
        <v>27</v>
      </c>
      <c r="B1100" s="75">
        <v>100</v>
      </c>
      <c r="C1100" s="75">
        <v>100</v>
      </c>
      <c r="D1100" s="75">
        <v>100</v>
      </c>
      <c r="E1100" s="75">
        <v>100</v>
      </c>
      <c r="F1100" s="75">
        <v>100</v>
      </c>
      <c r="G1100" s="75">
        <v>100</v>
      </c>
      <c r="H1100" s="75">
        <v>100</v>
      </c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</row>
    <row r="1101" spans="1:22" s="14" customFormat="1" ht="9" customHeight="1" x14ac:dyDescent="0.15">
      <c r="A1101" s="18" t="s">
        <v>28</v>
      </c>
      <c r="B1101" s="75">
        <v>100</v>
      </c>
      <c r="C1101" s="75">
        <v>100</v>
      </c>
      <c r="D1101" s="75">
        <v>100</v>
      </c>
      <c r="E1101" s="75">
        <v>100</v>
      </c>
      <c r="F1101" s="75">
        <v>100</v>
      </c>
      <c r="G1101" s="75">
        <v>100</v>
      </c>
      <c r="H1101" s="75">
        <v>100</v>
      </c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</row>
    <row r="1102" spans="1:22" s="14" customFormat="1" ht="9" customHeight="1" x14ac:dyDescent="0.15">
      <c r="A1102" s="21" t="s">
        <v>29</v>
      </c>
      <c r="B1102" s="76">
        <v>100</v>
      </c>
      <c r="C1102" s="76">
        <v>100</v>
      </c>
      <c r="D1102" s="76">
        <v>100</v>
      </c>
      <c r="E1102" s="76">
        <v>100</v>
      </c>
      <c r="F1102" s="76">
        <v>100</v>
      </c>
      <c r="G1102" s="76">
        <v>100</v>
      </c>
      <c r="H1102" s="76">
        <v>100</v>
      </c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</row>
    <row r="1103" spans="1:22" s="14" customFormat="1" ht="9" customHeight="1" x14ac:dyDescent="0.15">
      <c r="A1103" s="18" t="s">
        <v>30</v>
      </c>
      <c r="B1103" s="75">
        <v>100</v>
      </c>
      <c r="C1103" s="75">
        <v>100</v>
      </c>
      <c r="D1103" s="75">
        <v>100</v>
      </c>
      <c r="E1103" s="75">
        <v>100</v>
      </c>
      <c r="F1103" s="75">
        <v>100</v>
      </c>
      <c r="G1103" s="75">
        <v>100</v>
      </c>
      <c r="H1103" s="75" t="s">
        <v>74</v>
      </c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</row>
    <row r="1104" spans="1:22" s="14" customFormat="1" ht="9" customHeight="1" x14ac:dyDescent="0.15">
      <c r="A1104" s="18" t="s">
        <v>31</v>
      </c>
      <c r="B1104" s="75">
        <v>100</v>
      </c>
      <c r="C1104" s="75">
        <v>100</v>
      </c>
      <c r="D1104" s="75">
        <v>100</v>
      </c>
      <c r="E1104" s="75">
        <v>100</v>
      </c>
      <c r="F1104" s="75">
        <v>100</v>
      </c>
      <c r="G1104" s="75">
        <v>100</v>
      </c>
      <c r="H1104" s="75">
        <v>100</v>
      </c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</row>
    <row r="1105" spans="1:22" s="14" customFormat="1" ht="9" customHeight="1" x14ac:dyDescent="0.15">
      <c r="A1105" s="18" t="s">
        <v>32</v>
      </c>
      <c r="B1105" s="75">
        <v>100</v>
      </c>
      <c r="C1105" s="75">
        <v>100</v>
      </c>
      <c r="D1105" s="75">
        <v>100</v>
      </c>
      <c r="E1105" s="75">
        <v>100</v>
      </c>
      <c r="F1105" s="75">
        <v>100</v>
      </c>
      <c r="G1105" s="75">
        <v>100</v>
      </c>
      <c r="H1105" s="75">
        <v>100</v>
      </c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</row>
    <row r="1106" spans="1:22" s="14" customFormat="1" ht="9" customHeight="1" x14ac:dyDescent="0.15">
      <c r="A1106" s="21" t="s">
        <v>33</v>
      </c>
      <c r="B1106" s="76">
        <v>100</v>
      </c>
      <c r="C1106" s="76">
        <v>100</v>
      </c>
      <c r="D1106" s="76">
        <v>100</v>
      </c>
      <c r="E1106" s="76">
        <v>100</v>
      </c>
      <c r="F1106" s="76">
        <v>100</v>
      </c>
      <c r="G1106" s="76">
        <v>100</v>
      </c>
      <c r="H1106" s="76" t="s">
        <v>74</v>
      </c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</row>
    <row r="1107" spans="1:22" s="14" customFormat="1" ht="9" customHeight="1" x14ac:dyDescent="0.15">
      <c r="A1107" s="18" t="s">
        <v>34</v>
      </c>
      <c r="B1107" s="75">
        <v>100</v>
      </c>
      <c r="C1107" s="75">
        <v>100</v>
      </c>
      <c r="D1107" s="75">
        <v>100</v>
      </c>
      <c r="E1107" s="75">
        <v>100</v>
      </c>
      <c r="F1107" s="75">
        <v>100</v>
      </c>
      <c r="G1107" s="75">
        <v>100</v>
      </c>
      <c r="H1107" s="75">
        <v>100</v>
      </c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</row>
    <row r="1108" spans="1:22" s="14" customFormat="1" ht="9" customHeight="1" x14ac:dyDescent="0.15">
      <c r="A1108" s="18" t="s">
        <v>35</v>
      </c>
      <c r="B1108" s="75">
        <v>100</v>
      </c>
      <c r="C1108" s="75">
        <v>100</v>
      </c>
      <c r="D1108" s="75">
        <v>100</v>
      </c>
      <c r="E1108" s="75">
        <v>100</v>
      </c>
      <c r="F1108" s="75">
        <v>100</v>
      </c>
      <c r="G1108" s="75">
        <v>100</v>
      </c>
      <c r="H1108" s="75">
        <v>100</v>
      </c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</row>
    <row r="1109" spans="1:22" s="14" customFormat="1" ht="9" customHeight="1" x14ac:dyDescent="0.15">
      <c r="A1109" s="18" t="s">
        <v>36</v>
      </c>
      <c r="B1109" s="75">
        <v>100</v>
      </c>
      <c r="C1109" s="75">
        <v>100</v>
      </c>
      <c r="D1109" s="75">
        <v>100</v>
      </c>
      <c r="E1109" s="75">
        <v>100</v>
      </c>
      <c r="F1109" s="75">
        <v>100</v>
      </c>
      <c r="G1109" s="75">
        <v>100</v>
      </c>
      <c r="H1109" s="75">
        <v>100</v>
      </c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</row>
    <row r="1110" spans="1:22" s="14" customFormat="1" ht="9" customHeight="1" x14ac:dyDescent="0.15">
      <c r="A1110" s="21" t="s">
        <v>37</v>
      </c>
      <c r="B1110" s="76">
        <v>100</v>
      </c>
      <c r="C1110" s="76">
        <v>100</v>
      </c>
      <c r="D1110" s="76">
        <v>100</v>
      </c>
      <c r="E1110" s="76">
        <v>100</v>
      </c>
      <c r="F1110" s="76">
        <v>100</v>
      </c>
      <c r="G1110" s="76">
        <v>100</v>
      </c>
      <c r="H1110" s="76">
        <v>100</v>
      </c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</row>
    <row r="1111" spans="1:22" s="14" customFormat="1" ht="9" customHeight="1" x14ac:dyDescent="0.15">
      <c r="A1111" s="18" t="s">
        <v>38</v>
      </c>
      <c r="B1111" s="75">
        <v>100</v>
      </c>
      <c r="C1111" s="75">
        <v>100</v>
      </c>
      <c r="D1111" s="75">
        <v>100</v>
      </c>
      <c r="E1111" s="75">
        <v>100</v>
      </c>
      <c r="F1111" s="75">
        <v>100</v>
      </c>
      <c r="G1111" s="75">
        <v>100</v>
      </c>
      <c r="H1111" s="75">
        <v>100</v>
      </c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</row>
    <row r="1112" spans="1:22" s="14" customFormat="1" ht="9" customHeight="1" x14ac:dyDescent="0.15">
      <c r="A1112" s="18" t="s">
        <v>39</v>
      </c>
      <c r="B1112" s="75">
        <v>100</v>
      </c>
      <c r="C1112" s="75">
        <v>100</v>
      </c>
      <c r="D1112" s="75">
        <v>100</v>
      </c>
      <c r="E1112" s="75">
        <v>100</v>
      </c>
      <c r="F1112" s="75">
        <v>100</v>
      </c>
      <c r="G1112" s="75">
        <v>100</v>
      </c>
      <c r="H1112" s="75">
        <v>100</v>
      </c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</row>
    <row r="1113" spans="1:22" s="14" customFormat="1" ht="9" customHeight="1" x14ac:dyDescent="0.15">
      <c r="A1113" s="18" t="s">
        <v>40</v>
      </c>
      <c r="B1113" s="75">
        <v>100</v>
      </c>
      <c r="C1113" s="75">
        <v>100</v>
      </c>
      <c r="D1113" s="75">
        <v>100</v>
      </c>
      <c r="E1113" s="75">
        <v>100</v>
      </c>
      <c r="F1113" s="75">
        <v>100</v>
      </c>
      <c r="G1113" s="75">
        <v>100</v>
      </c>
      <c r="H1113" s="75">
        <v>100</v>
      </c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</row>
    <row r="1114" spans="1:22" s="14" customFormat="1" ht="9" customHeight="1" x14ac:dyDescent="0.15">
      <c r="A1114" s="21" t="s">
        <v>41</v>
      </c>
      <c r="B1114" s="76">
        <v>100</v>
      </c>
      <c r="C1114" s="76">
        <v>100</v>
      </c>
      <c r="D1114" s="76">
        <v>100</v>
      </c>
      <c r="E1114" s="76">
        <v>100</v>
      </c>
      <c r="F1114" s="76">
        <v>100</v>
      </c>
      <c r="G1114" s="76">
        <v>100</v>
      </c>
      <c r="H1114" s="76">
        <v>100</v>
      </c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</row>
    <row r="1115" spans="1:22" s="14" customFormat="1" ht="9" customHeight="1" x14ac:dyDescent="0.15">
      <c r="A1115" s="18" t="s">
        <v>42</v>
      </c>
      <c r="B1115" s="75">
        <v>100</v>
      </c>
      <c r="C1115" s="75">
        <v>100</v>
      </c>
      <c r="D1115" s="75">
        <v>100</v>
      </c>
      <c r="E1115" s="75">
        <v>100</v>
      </c>
      <c r="F1115" s="75">
        <v>100</v>
      </c>
      <c r="G1115" s="75">
        <v>100</v>
      </c>
      <c r="H1115" s="75" t="s">
        <v>74</v>
      </c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</row>
    <row r="1116" spans="1:22" s="14" customFormat="1" ht="9" customHeight="1" x14ac:dyDescent="0.15">
      <c r="A1116" s="18" t="s">
        <v>43</v>
      </c>
      <c r="B1116" s="75">
        <v>100</v>
      </c>
      <c r="C1116" s="75">
        <v>100</v>
      </c>
      <c r="D1116" s="75">
        <v>100</v>
      </c>
      <c r="E1116" s="75">
        <v>100</v>
      </c>
      <c r="F1116" s="75">
        <v>100</v>
      </c>
      <c r="G1116" s="75">
        <v>100</v>
      </c>
      <c r="H1116" s="75">
        <v>100</v>
      </c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</row>
    <row r="1117" spans="1:22" s="14" customFormat="1" ht="9" customHeight="1" x14ac:dyDescent="0.15">
      <c r="A1117" s="18" t="s">
        <v>44</v>
      </c>
      <c r="B1117" s="75">
        <v>100</v>
      </c>
      <c r="C1117" s="75">
        <v>100</v>
      </c>
      <c r="D1117" s="75">
        <v>100</v>
      </c>
      <c r="E1117" s="75">
        <v>100</v>
      </c>
      <c r="F1117" s="75">
        <v>100</v>
      </c>
      <c r="G1117" s="75">
        <v>100</v>
      </c>
      <c r="H1117" s="75">
        <v>100</v>
      </c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</row>
    <row r="1118" spans="1:22" s="14" customFormat="1" ht="9" customHeight="1" x14ac:dyDescent="0.15">
      <c r="A1118" s="21" t="s">
        <v>45</v>
      </c>
      <c r="B1118" s="76">
        <v>100</v>
      </c>
      <c r="C1118" s="76">
        <v>100</v>
      </c>
      <c r="D1118" s="76">
        <v>100</v>
      </c>
      <c r="E1118" s="76">
        <v>100</v>
      </c>
      <c r="F1118" s="76">
        <v>100</v>
      </c>
      <c r="G1118" s="76">
        <v>100</v>
      </c>
      <c r="H1118" s="76">
        <v>100</v>
      </c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</row>
    <row r="1119" spans="1:22" s="25" customFormat="1" ht="9" customHeight="1" x14ac:dyDescent="0.15">
      <c r="A1119" s="23"/>
      <c r="B1119" s="77"/>
      <c r="C1119" s="77"/>
      <c r="D1119" s="77"/>
      <c r="E1119" s="77"/>
      <c r="F1119" s="77"/>
      <c r="G1119" s="77"/>
      <c r="H1119" s="77"/>
      <c r="J1119" s="51"/>
      <c r="K1119" s="51"/>
      <c r="L1119" s="51"/>
      <c r="M1119" s="51"/>
      <c r="N1119" s="51"/>
      <c r="O1119" s="51"/>
      <c r="P1119" s="51"/>
      <c r="Q1119" s="51"/>
      <c r="R1119" s="51"/>
      <c r="S1119" s="51"/>
      <c r="T1119" s="51"/>
      <c r="U1119" s="51"/>
      <c r="V1119" s="51"/>
    </row>
    <row r="1120" spans="1:22" s="14" customFormat="1" ht="9" customHeight="1" x14ac:dyDescent="0.15">
      <c r="A1120" s="12" t="s">
        <v>81</v>
      </c>
      <c r="B1120" s="64"/>
      <c r="C1120" s="64"/>
      <c r="D1120" s="64"/>
      <c r="E1120" s="64"/>
      <c r="F1120" s="64"/>
      <c r="G1120" s="64"/>
      <c r="H1120" s="64"/>
    </row>
    <row r="1121" spans="1:22" s="17" customFormat="1" ht="9" customHeight="1" x14ac:dyDescent="0.15">
      <c r="A1121" s="15" t="s">
        <v>13</v>
      </c>
      <c r="B1121" s="74">
        <v>101.64361113753</v>
      </c>
      <c r="C1121" s="74">
        <v>103.456560568521</v>
      </c>
      <c r="D1121" s="74">
        <v>104.480011045094</v>
      </c>
      <c r="E1121" s="74">
        <v>108.598555605079</v>
      </c>
      <c r="F1121" s="74">
        <v>101.809137853054</v>
      </c>
      <c r="G1121" s="74">
        <v>101.67470185492699</v>
      </c>
      <c r="H1121" s="74">
        <v>107.157644312272</v>
      </c>
      <c r="J1121" s="50"/>
      <c r="K1121" s="50"/>
      <c r="L1121" s="50"/>
      <c r="M1121" s="50"/>
      <c r="N1121" s="50"/>
      <c r="O1121" s="50"/>
      <c r="P1121" s="50"/>
      <c r="Q1121" s="50"/>
      <c r="R1121" s="50"/>
      <c r="S1121" s="50"/>
      <c r="T1121" s="50"/>
      <c r="U1121" s="50"/>
      <c r="V1121" s="50"/>
    </row>
    <row r="1122" spans="1:22" s="17" customFormat="1" ht="3.95" customHeight="1" x14ac:dyDescent="0.15">
      <c r="A1122" s="15"/>
      <c r="C1122" s="74"/>
      <c r="D1122" s="74"/>
      <c r="E1122" s="74"/>
      <c r="F1122" s="74"/>
      <c r="G1122" s="74"/>
      <c r="H1122" s="74"/>
      <c r="J1122" s="50"/>
      <c r="K1122" s="50"/>
      <c r="L1122" s="50"/>
      <c r="M1122" s="50"/>
      <c r="N1122" s="50"/>
      <c r="O1122" s="50"/>
      <c r="P1122" s="50"/>
      <c r="Q1122" s="50"/>
      <c r="R1122" s="50"/>
      <c r="S1122" s="50"/>
      <c r="T1122" s="50"/>
      <c r="U1122" s="50"/>
      <c r="V1122" s="50"/>
    </row>
    <row r="1123" spans="1:22" s="14" customFormat="1" ht="9" customHeight="1" x14ac:dyDescent="0.15">
      <c r="A1123" s="18" t="s">
        <v>14</v>
      </c>
      <c r="B1123" s="75">
        <v>103.72915312351699</v>
      </c>
      <c r="C1123" s="75">
        <v>104.55795172664899</v>
      </c>
      <c r="D1123" s="75">
        <v>105.60323799329601</v>
      </c>
      <c r="E1123" s="75">
        <v>113.170601971287</v>
      </c>
      <c r="F1123" s="75">
        <v>102.122781297968</v>
      </c>
      <c r="G1123" s="75">
        <v>101.424901885396</v>
      </c>
      <c r="H1123" s="75" t="s">
        <v>74</v>
      </c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</row>
    <row r="1124" spans="1:22" s="14" customFormat="1" ht="9" customHeight="1" x14ac:dyDescent="0.15">
      <c r="A1124" s="18" t="s">
        <v>15</v>
      </c>
      <c r="B1124" s="75">
        <v>99.790540252997999</v>
      </c>
      <c r="C1124" s="75">
        <v>102.090474778063</v>
      </c>
      <c r="D1124" s="75">
        <v>101.366534711163</v>
      </c>
      <c r="E1124" s="75">
        <v>108.32095497978899</v>
      </c>
      <c r="F1124" s="75">
        <v>101.703017084061</v>
      </c>
      <c r="G1124" s="75">
        <v>96.951812910154004</v>
      </c>
      <c r="H1124" s="75">
        <v>102.962519410135</v>
      </c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</row>
    <row r="1125" spans="1:22" s="14" customFormat="1" ht="9" customHeight="1" x14ac:dyDescent="0.15">
      <c r="A1125" s="18" t="s">
        <v>16</v>
      </c>
      <c r="B1125" s="75">
        <v>102.861296434262</v>
      </c>
      <c r="C1125" s="75">
        <v>102.399263553644</v>
      </c>
      <c r="D1125" s="75">
        <v>107.389834735403</v>
      </c>
      <c r="E1125" s="75">
        <v>113.798907554812</v>
      </c>
      <c r="F1125" s="75">
        <v>102.804391021738</v>
      </c>
      <c r="G1125" s="75">
        <v>108.008668937175</v>
      </c>
      <c r="H1125" s="75" t="s">
        <v>74</v>
      </c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</row>
    <row r="1126" spans="1:22" s="14" customFormat="1" ht="9" customHeight="1" x14ac:dyDescent="0.15">
      <c r="A1126" s="21" t="s">
        <v>17</v>
      </c>
      <c r="B1126" s="76">
        <v>98.121095222746007</v>
      </c>
      <c r="C1126" s="76">
        <v>99.215098457745995</v>
      </c>
      <c r="D1126" s="76">
        <v>104.671438944906</v>
      </c>
      <c r="E1126" s="76">
        <v>113.81114559846</v>
      </c>
      <c r="F1126" s="76">
        <v>102.394082926691</v>
      </c>
      <c r="G1126" s="76">
        <v>104.077345701453</v>
      </c>
      <c r="H1126" s="76">
        <v>96.146935553592996</v>
      </c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</row>
    <row r="1127" spans="1:22" s="14" customFormat="1" ht="9" customHeight="1" x14ac:dyDescent="0.15">
      <c r="A1127" s="18" t="s">
        <v>18</v>
      </c>
      <c r="B1127" s="75">
        <v>94.654314547430999</v>
      </c>
      <c r="C1127" s="75">
        <v>104.741066446894</v>
      </c>
      <c r="D1127" s="75">
        <v>101.907844717765</v>
      </c>
      <c r="E1127" s="75">
        <v>105.568165357686</v>
      </c>
      <c r="F1127" s="75">
        <v>101.731593420545</v>
      </c>
      <c r="G1127" s="75">
        <v>94.230990279433996</v>
      </c>
      <c r="H1127" s="75">
        <v>100.98094228651</v>
      </c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</row>
    <row r="1128" spans="1:22" s="14" customFormat="1" ht="9" customHeight="1" x14ac:dyDescent="0.15">
      <c r="A1128" s="18" t="s">
        <v>19</v>
      </c>
      <c r="B1128" s="75">
        <v>107.786008418772</v>
      </c>
      <c r="C1128" s="75">
        <v>106.078618653688</v>
      </c>
      <c r="D1128" s="75">
        <v>109.06041684029</v>
      </c>
      <c r="E1128" s="75">
        <v>103.385085910185</v>
      </c>
      <c r="F1128" s="75">
        <v>102.211031872736</v>
      </c>
      <c r="G1128" s="75">
        <v>98.644279140414</v>
      </c>
      <c r="H1128" s="75" t="s">
        <v>74</v>
      </c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</row>
    <row r="1129" spans="1:22" s="14" customFormat="1" ht="9" customHeight="1" x14ac:dyDescent="0.15">
      <c r="A1129" s="18" t="s">
        <v>20</v>
      </c>
      <c r="B1129" s="75">
        <v>103.9981662719</v>
      </c>
      <c r="C1129" s="75">
        <v>103.609077217115</v>
      </c>
      <c r="D1129" s="75">
        <v>105.510034630294</v>
      </c>
      <c r="E1129" s="75">
        <v>108.384668383871</v>
      </c>
      <c r="F1129" s="75">
        <v>102.29317476655601</v>
      </c>
      <c r="G1129" s="75">
        <v>96.814652062624006</v>
      </c>
      <c r="H1129" s="75" t="s">
        <v>74</v>
      </c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</row>
    <row r="1130" spans="1:22" s="14" customFormat="1" ht="9" customHeight="1" x14ac:dyDescent="0.15">
      <c r="A1130" s="21" t="s">
        <v>21</v>
      </c>
      <c r="B1130" s="76">
        <v>96.845817203427998</v>
      </c>
      <c r="C1130" s="76">
        <v>105.58178587614501</v>
      </c>
      <c r="D1130" s="76">
        <v>104.256177450886</v>
      </c>
      <c r="E1130" s="76">
        <v>112.12604427279101</v>
      </c>
      <c r="F1130" s="76">
        <v>101.824047424615</v>
      </c>
      <c r="G1130" s="76">
        <v>99.732303993770003</v>
      </c>
      <c r="H1130" s="76">
        <v>101.539725334906</v>
      </c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</row>
    <row r="1131" spans="1:22" s="14" customFormat="1" ht="9" customHeight="1" x14ac:dyDescent="0.15">
      <c r="A1131" s="18" t="s">
        <v>22</v>
      </c>
      <c r="B1131" s="75">
        <v>102.95553090898299</v>
      </c>
      <c r="C1131" s="75">
        <v>102.044610754144</v>
      </c>
      <c r="D1131" s="75">
        <v>104.39153457163</v>
      </c>
      <c r="E1131" s="75">
        <v>108.596482986252</v>
      </c>
      <c r="F1131" s="75">
        <v>101.292102570979</v>
      </c>
      <c r="G1131" s="75">
        <v>100.645342914463</v>
      </c>
      <c r="H1131" s="75">
        <v>110.942646974789</v>
      </c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</row>
    <row r="1132" spans="1:22" s="14" customFormat="1" ht="9" customHeight="1" x14ac:dyDescent="0.15">
      <c r="A1132" s="18" t="s">
        <v>23</v>
      </c>
      <c r="B1132" s="75">
        <v>97.609273278196994</v>
      </c>
      <c r="C1132" s="75">
        <v>103.94761495699299</v>
      </c>
      <c r="D1132" s="75">
        <v>122.016823066077</v>
      </c>
      <c r="E1132" s="75">
        <v>104.412646022185</v>
      </c>
      <c r="F1132" s="75">
        <v>102.07881410755201</v>
      </c>
      <c r="G1132" s="75">
        <v>99.889096041556002</v>
      </c>
      <c r="H1132" s="75">
        <v>100.409171283615</v>
      </c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</row>
    <row r="1133" spans="1:22" s="14" customFormat="1" ht="9" customHeight="1" x14ac:dyDescent="0.15">
      <c r="A1133" s="18" t="s">
        <v>24</v>
      </c>
      <c r="B1133" s="75">
        <v>98.304804062607005</v>
      </c>
      <c r="C1133" s="75">
        <v>104.98993993235599</v>
      </c>
      <c r="D1133" s="75">
        <v>107.793703130114</v>
      </c>
      <c r="E1133" s="75">
        <v>109.28784930707999</v>
      </c>
      <c r="F1133" s="75">
        <v>101.86140205666</v>
      </c>
      <c r="G1133" s="75">
        <v>93.543119749550002</v>
      </c>
      <c r="H1133" s="75">
        <v>104.628083923665</v>
      </c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</row>
    <row r="1134" spans="1:22" s="14" customFormat="1" ht="9" customHeight="1" x14ac:dyDescent="0.15">
      <c r="A1134" s="21" t="s">
        <v>25</v>
      </c>
      <c r="B1134" s="76">
        <v>105.26986693402201</v>
      </c>
      <c r="C1134" s="76">
        <v>100.902478519889</v>
      </c>
      <c r="D1134" s="76">
        <v>106.381508658052</v>
      </c>
      <c r="E1134" s="76">
        <v>109.349669555939</v>
      </c>
      <c r="F1134" s="76">
        <v>101.473680582901</v>
      </c>
      <c r="G1134" s="76">
        <v>102.915142542243</v>
      </c>
      <c r="H1134" s="76" t="s">
        <v>74</v>
      </c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</row>
    <row r="1135" spans="1:22" s="14" customFormat="1" ht="9" customHeight="1" x14ac:dyDescent="0.15">
      <c r="A1135" s="18" t="s">
        <v>26</v>
      </c>
      <c r="B1135" s="75">
        <v>99.956901482388005</v>
      </c>
      <c r="C1135" s="75">
        <v>106.36472800020501</v>
      </c>
      <c r="D1135" s="75">
        <v>100.996004060524</v>
      </c>
      <c r="E1135" s="75">
        <v>110.640860545019</v>
      </c>
      <c r="F1135" s="75">
        <v>102.145513251412</v>
      </c>
      <c r="G1135" s="75">
        <v>107.765829516474</v>
      </c>
      <c r="H1135" s="75" t="s">
        <v>74</v>
      </c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</row>
    <row r="1136" spans="1:22" s="14" customFormat="1" ht="9" customHeight="1" x14ac:dyDescent="0.15">
      <c r="A1136" s="18" t="s">
        <v>27</v>
      </c>
      <c r="B1136" s="75">
        <v>96.489121888813003</v>
      </c>
      <c r="C1136" s="75">
        <v>104.492042334486</v>
      </c>
      <c r="D1136" s="75">
        <v>105.135338604203</v>
      </c>
      <c r="E1136" s="75">
        <v>106.447836779014</v>
      </c>
      <c r="F1136" s="75">
        <v>101.970764594977</v>
      </c>
      <c r="G1136" s="75">
        <v>111.163516864648</v>
      </c>
      <c r="H1136" s="75">
        <v>100.633829791398</v>
      </c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</row>
    <row r="1137" spans="1:22" s="14" customFormat="1" ht="9" customHeight="1" x14ac:dyDescent="0.15">
      <c r="A1137" s="18" t="s">
        <v>28</v>
      </c>
      <c r="B1137" s="75">
        <v>107.099304808601</v>
      </c>
      <c r="C1137" s="75">
        <v>104.856657255382</v>
      </c>
      <c r="D1137" s="75">
        <v>101.282687865903</v>
      </c>
      <c r="E1137" s="75">
        <v>108.03169753917599</v>
      </c>
      <c r="F1137" s="75">
        <v>101.76762699796301</v>
      </c>
      <c r="G1137" s="75">
        <v>105.622710249766</v>
      </c>
      <c r="H1137" s="75">
        <v>98.259724726323995</v>
      </c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</row>
    <row r="1138" spans="1:22" s="14" customFormat="1" ht="9" customHeight="1" x14ac:dyDescent="0.15">
      <c r="A1138" s="21" t="s">
        <v>29</v>
      </c>
      <c r="B1138" s="76">
        <v>112.145388341377</v>
      </c>
      <c r="C1138" s="76">
        <v>102.190130499782</v>
      </c>
      <c r="D1138" s="76">
        <v>104.676976272864</v>
      </c>
      <c r="E1138" s="76">
        <v>110.077091758366</v>
      </c>
      <c r="F1138" s="76">
        <v>101.615880312928</v>
      </c>
      <c r="G1138" s="76">
        <v>95.432754549446997</v>
      </c>
      <c r="H1138" s="76">
        <v>98.802097406436999</v>
      </c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</row>
    <row r="1139" spans="1:22" s="14" customFormat="1" ht="9" customHeight="1" x14ac:dyDescent="0.15">
      <c r="A1139" s="18" t="s">
        <v>30</v>
      </c>
      <c r="B1139" s="75">
        <v>105.38143845219101</v>
      </c>
      <c r="C1139" s="75">
        <v>99.251226674194001</v>
      </c>
      <c r="D1139" s="75">
        <v>101.24077715667499</v>
      </c>
      <c r="E1139" s="75">
        <v>108.316211340528</v>
      </c>
      <c r="F1139" s="75">
        <v>101.84103673366</v>
      </c>
      <c r="G1139" s="75">
        <v>104.054675422008</v>
      </c>
      <c r="H1139" s="75" t="s">
        <v>74</v>
      </c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</row>
    <row r="1140" spans="1:22" s="14" customFormat="1" ht="9" customHeight="1" x14ac:dyDescent="0.15">
      <c r="A1140" s="18" t="s">
        <v>31</v>
      </c>
      <c r="B1140" s="75">
        <v>103.06445595434</v>
      </c>
      <c r="C1140" s="75">
        <v>103.501829031714</v>
      </c>
      <c r="D1140" s="75">
        <v>106.558407370846</v>
      </c>
      <c r="E1140" s="75">
        <v>106.353834690884</v>
      </c>
      <c r="F1140" s="75">
        <v>101.78787320340101</v>
      </c>
      <c r="G1140" s="75">
        <v>108.364844896409</v>
      </c>
      <c r="H1140" s="75">
        <v>101.50295857988201</v>
      </c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</row>
    <row r="1141" spans="1:22" s="14" customFormat="1" ht="9" customHeight="1" x14ac:dyDescent="0.15">
      <c r="A1141" s="18" t="s">
        <v>32</v>
      </c>
      <c r="B1141" s="75">
        <v>100.453052764548</v>
      </c>
      <c r="C1141" s="75">
        <v>105.295402972612</v>
      </c>
      <c r="D1141" s="75">
        <v>104.6026034172</v>
      </c>
      <c r="E1141" s="75">
        <v>108.80393963914101</v>
      </c>
      <c r="F1141" s="75">
        <v>101.91493835637399</v>
      </c>
      <c r="G1141" s="75">
        <v>101.603340334929</v>
      </c>
      <c r="H1141" s="75">
        <v>100.545141790983</v>
      </c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</row>
    <row r="1142" spans="1:22" s="14" customFormat="1" ht="9" customHeight="1" x14ac:dyDescent="0.15">
      <c r="A1142" s="21" t="s">
        <v>33</v>
      </c>
      <c r="B1142" s="76">
        <v>102.045496021387</v>
      </c>
      <c r="C1142" s="76">
        <v>101.644494368351</v>
      </c>
      <c r="D1142" s="76">
        <v>102.95296149647</v>
      </c>
      <c r="E1142" s="76">
        <v>112.794735442964</v>
      </c>
      <c r="F1142" s="76">
        <v>101.61047679087</v>
      </c>
      <c r="G1142" s="76">
        <v>102.118391522189</v>
      </c>
      <c r="H1142" s="76" t="s">
        <v>74</v>
      </c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</row>
    <row r="1143" spans="1:22" s="14" customFormat="1" ht="9" customHeight="1" x14ac:dyDescent="0.15">
      <c r="A1143" s="18" t="s">
        <v>34</v>
      </c>
      <c r="B1143" s="75">
        <v>96.418994460755002</v>
      </c>
      <c r="C1143" s="75">
        <v>101.866662232585</v>
      </c>
      <c r="D1143" s="75">
        <v>109.504048517059</v>
      </c>
      <c r="E1143" s="75">
        <v>117.63058645428001</v>
      </c>
      <c r="F1143" s="75">
        <v>101.86131393121499</v>
      </c>
      <c r="G1143" s="75">
        <v>105.02902596768099</v>
      </c>
      <c r="H1143" s="75">
        <v>98.651943020543996</v>
      </c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</row>
    <row r="1144" spans="1:22" s="14" customFormat="1" ht="9" customHeight="1" x14ac:dyDescent="0.15">
      <c r="A1144" s="18" t="s">
        <v>35</v>
      </c>
      <c r="B1144" s="75">
        <v>100.841335317069</v>
      </c>
      <c r="C1144" s="75">
        <v>101.217198087631</v>
      </c>
      <c r="D1144" s="75">
        <v>104.11267718185501</v>
      </c>
      <c r="E1144" s="75">
        <v>111.32588905935199</v>
      </c>
      <c r="F1144" s="75">
        <v>102.35061927296999</v>
      </c>
      <c r="G1144" s="75">
        <v>110.649775863035</v>
      </c>
      <c r="H1144" s="75">
        <v>101.157412760447</v>
      </c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</row>
    <row r="1145" spans="1:22" s="14" customFormat="1" ht="9" customHeight="1" x14ac:dyDescent="0.15">
      <c r="A1145" s="18" t="s">
        <v>36</v>
      </c>
      <c r="B1145" s="75">
        <v>98.087417633754001</v>
      </c>
      <c r="C1145" s="75">
        <v>107.103563872135</v>
      </c>
      <c r="D1145" s="75">
        <v>102.580671166446</v>
      </c>
      <c r="E1145" s="75">
        <v>110.497037893833</v>
      </c>
      <c r="F1145" s="75">
        <v>102.957320488766</v>
      </c>
      <c r="G1145" s="75">
        <v>103.450210164734</v>
      </c>
      <c r="H1145" s="75">
        <v>102.72161452717501</v>
      </c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</row>
    <row r="1146" spans="1:22" s="14" customFormat="1" ht="9" customHeight="1" x14ac:dyDescent="0.15">
      <c r="A1146" s="21" t="s">
        <v>37</v>
      </c>
      <c r="B1146" s="76">
        <v>105.760651887894</v>
      </c>
      <c r="C1146" s="76">
        <v>102.644251537019</v>
      </c>
      <c r="D1146" s="76">
        <v>106.852338071698</v>
      </c>
      <c r="E1146" s="76">
        <v>106.242925715691</v>
      </c>
      <c r="F1146" s="76">
        <v>101.825669828318</v>
      </c>
      <c r="G1146" s="76">
        <v>107.076840439514</v>
      </c>
      <c r="H1146" s="76">
        <v>100.292151392325</v>
      </c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</row>
    <row r="1147" spans="1:22" s="14" customFormat="1" ht="9" customHeight="1" x14ac:dyDescent="0.15">
      <c r="A1147" s="18" t="s">
        <v>38</v>
      </c>
      <c r="B1147" s="75">
        <v>101.315483592354</v>
      </c>
      <c r="C1147" s="75">
        <v>101.15141545029999</v>
      </c>
      <c r="D1147" s="75">
        <v>102.586592630699</v>
      </c>
      <c r="E1147" s="75">
        <v>106.626076529372</v>
      </c>
      <c r="F1147" s="75">
        <v>101.632845675206</v>
      </c>
      <c r="G1147" s="75">
        <v>94.378398680535994</v>
      </c>
      <c r="H1147" s="75">
        <v>101.110864245306</v>
      </c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</row>
    <row r="1148" spans="1:22" s="14" customFormat="1" ht="9" customHeight="1" x14ac:dyDescent="0.15">
      <c r="A1148" s="18" t="s">
        <v>39</v>
      </c>
      <c r="B1148" s="75">
        <v>96.825036524929004</v>
      </c>
      <c r="C1148" s="75">
        <v>101.612160453233</v>
      </c>
      <c r="D1148" s="75">
        <v>102.50654552468001</v>
      </c>
      <c r="E1148" s="75">
        <v>109.210801171322</v>
      </c>
      <c r="F1148" s="75">
        <v>102.06370486052499</v>
      </c>
      <c r="G1148" s="75">
        <v>113.26553866707199</v>
      </c>
      <c r="H1148" s="75">
        <v>98.909763849217995</v>
      </c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</row>
    <row r="1149" spans="1:22" s="14" customFormat="1" ht="9" customHeight="1" x14ac:dyDescent="0.15">
      <c r="A1149" s="18" t="s">
        <v>40</v>
      </c>
      <c r="B1149" s="75">
        <v>104.013575702289</v>
      </c>
      <c r="C1149" s="75">
        <v>104.732771671254</v>
      </c>
      <c r="D1149" s="75">
        <v>104.689673267076</v>
      </c>
      <c r="E1149" s="75">
        <v>101.636727390708</v>
      </c>
      <c r="F1149" s="75">
        <v>102.248758231886</v>
      </c>
      <c r="G1149" s="75">
        <v>96.626095928065993</v>
      </c>
      <c r="H1149" s="75">
        <v>100.805533296782</v>
      </c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</row>
    <row r="1150" spans="1:22" s="14" customFormat="1" ht="9" customHeight="1" x14ac:dyDescent="0.15">
      <c r="A1150" s="21" t="s">
        <v>41</v>
      </c>
      <c r="B1150" s="76">
        <v>94.394809620261995</v>
      </c>
      <c r="C1150" s="76">
        <v>106.602587679252</v>
      </c>
      <c r="D1150" s="76">
        <v>103.659379240145</v>
      </c>
      <c r="E1150" s="76">
        <v>104.316104788259</v>
      </c>
      <c r="F1150" s="76">
        <v>101.92866794162499</v>
      </c>
      <c r="G1150" s="76">
        <v>96.077640425818004</v>
      </c>
      <c r="H1150" s="76">
        <v>99.242424242423994</v>
      </c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</row>
    <row r="1151" spans="1:22" s="14" customFormat="1" ht="9" customHeight="1" x14ac:dyDescent="0.15">
      <c r="A1151" s="18" t="s">
        <v>42</v>
      </c>
      <c r="B1151" s="75">
        <v>100.827952689032</v>
      </c>
      <c r="C1151" s="75">
        <v>97.391089180159994</v>
      </c>
      <c r="D1151" s="75">
        <v>104.228083689184</v>
      </c>
      <c r="E1151" s="75">
        <v>112.104178953128</v>
      </c>
      <c r="F1151" s="75">
        <v>102.028848024208</v>
      </c>
      <c r="G1151" s="75">
        <v>107.03569817022201</v>
      </c>
      <c r="H1151" s="75" t="s">
        <v>74</v>
      </c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</row>
    <row r="1152" spans="1:22" s="14" customFormat="1" ht="9" customHeight="1" x14ac:dyDescent="0.15">
      <c r="A1152" s="18" t="s">
        <v>43</v>
      </c>
      <c r="B1152" s="75">
        <v>107.94634226741699</v>
      </c>
      <c r="C1152" s="75">
        <v>103.710748547466</v>
      </c>
      <c r="D1152" s="75">
        <v>104.72180974986701</v>
      </c>
      <c r="E1152" s="75">
        <v>106.13247380158001</v>
      </c>
      <c r="F1152" s="75">
        <v>101.91159815959</v>
      </c>
      <c r="G1152" s="75">
        <v>92.059004988205004</v>
      </c>
      <c r="H1152" s="75">
        <v>98.211802977741002</v>
      </c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</row>
    <row r="1153" spans="1:22" s="14" customFormat="1" ht="9" customHeight="1" x14ac:dyDescent="0.15">
      <c r="A1153" s="18" t="s">
        <v>44</v>
      </c>
      <c r="B1153" s="75">
        <v>93.535431485249006</v>
      </c>
      <c r="C1153" s="75">
        <v>104.533093712062</v>
      </c>
      <c r="D1153" s="75">
        <v>104.082189281295</v>
      </c>
      <c r="E1153" s="75">
        <v>109.563409455203</v>
      </c>
      <c r="F1153" s="75">
        <v>101.319445463793</v>
      </c>
      <c r="G1153" s="75">
        <v>107.521440526899</v>
      </c>
      <c r="H1153" s="75">
        <v>99.652145105184999</v>
      </c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</row>
    <row r="1154" spans="1:22" s="14" customFormat="1" ht="9" customHeight="1" x14ac:dyDescent="0.15">
      <c r="A1154" s="21" t="s">
        <v>45</v>
      </c>
      <c r="B1154" s="76">
        <v>117.766152872294</v>
      </c>
      <c r="C1154" s="76">
        <v>104.81456150462201</v>
      </c>
      <c r="D1154" s="76">
        <v>104.23613440770799</v>
      </c>
      <c r="E1154" s="76">
        <v>114.08854251268799</v>
      </c>
      <c r="F1154" s="76">
        <v>101.73814542768299</v>
      </c>
      <c r="G1154" s="76">
        <v>102.840140345631</v>
      </c>
      <c r="H1154" s="76">
        <v>102.040816326531</v>
      </c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</row>
    <row r="1155" spans="1:22" s="5" customFormat="1" ht="12" customHeight="1" x14ac:dyDescent="0.2">
      <c r="A1155" s="54" t="s">
        <v>70</v>
      </c>
      <c r="B1155" s="2"/>
      <c r="C1155" s="2"/>
      <c r="D1155" s="2"/>
      <c r="E1155" s="2"/>
      <c r="F1155" s="2"/>
      <c r="G1155" s="3"/>
      <c r="H1155" s="6" t="s">
        <v>71</v>
      </c>
    </row>
    <row r="1156" spans="1:22" s="5" customFormat="1" ht="12" customHeight="1" x14ac:dyDescent="0.2">
      <c r="A1156" s="55" t="s">
        <v>72</v>
      </c>
      <c r="B1156" s="2"/>
      <c r="C1156" s="2"/>
      <c r="D1156" s="2"/>
      <c r="E1156" s="2"/>
      <c r="F1156" s="2"/>
      <c r="G1156" s="3"/>
      <c r="H1156" s="6" t="s">
        <v>48</v>
      </c>
    </row>
    <row r="1157" spans="1:22" s="5" customFormat="1" ht="12" customHeight="1" x14ac:dyDescent="0.2">
      <c r="A1157" s="54" t="s">
        <v>78</v>
      </c>
      <c r="B1157" s="2"/>
      <c r="C1157" s="2"/>
      <c r="D1157" s="2"/>
      <c r="E1157" s="2"/>
      <c r="F1157" s="2"/>
      <c r="G1157" s="3"/>
      <c r="H1157" s="3"/>
    </row>
    <row r="1158" spans="1:22" s="5" customFormat="1" ht="12" customHeight="1" x14ac:dyDescent="0.2">
      <c r="A1158" s="56" t="s">
        <v>73</v>
      </c>
      <c r="B1158" s="2"/>
      <c r="C1158" s="2"/>
      <c r="D1158" s="2"/>
      <c r="E1158" s="2"/>
      <c r="F1158" s="2"/>
      <c r="G1158" s="3"/>
      <c r="H1158" s="3"/>
    </row>
    <row r="1159" spans="1:22" ht="3" customHeight="1" x14ac:dyDescent="0.25">
      <c r="A1159" s="8"/>
      <c r="B1159" s="8"/>
      <c r="C1159" s="8"/>
      <c r="D1159" s="8"/>
      <c r="E1159" s="8"/>
      <c r="F1159" s="8"/>
      <c r="G1159" s="8"/>
      <c r="H1159" s="8"/>
      <c r="I1159" s="9"/>
      <c r="J1159" s="9"/>
      <c r="K1159" s="9"/>
      <c r="L1159" s="9"/>
      <c r="M1159" s="9"/>
    </row>
    <row r="1160" spans="1:22" ht="3" customHeight="1" x14ac:dyDescent="0.25">
      <c r="A1160" s="9"/>
      <c r="B1160" s="9"/>
      <c r="C1160" s="9"/>
      <c r="D1160" s="9"/>
      <c r="E1160" s="9"/>
      <c r="F1160" s="9"/>
      <c r="G1160" s="9"/>
      <c r="H1160" s="9"/>
    </row>
    <row r="1161" spans="1:22" s="11" customFormat="1" ht="9" customHeight="1" x14ac:dyDescent="0.25">
      <c r="A1161" s="200" t="s">
        <v>5</v>
      </c>
      <c r="B1161" s="199" t="s">
        <v>49</v>
      </c>
      <c r="C1161" s="199" t="s">
        <v>50</v>
      </c>
      <c r="D1161" s="199" t="s">
        <v>51</v>
      </c>
      <c r="E1161" s="199" t="s">
        <v>52</v>
      </c>
      <c r="F1161" s="199" t="s">
        <v>53</v>
      </c>
      <c r="G1161" s="199" t="s">
        <v>54</v>
      </c>
      <c r="H1161" s="199" t="s">
        <v>55</v>
      </c>
    </row>
    <row r="1162" spans="1:22" s="11" customFormat="1" ht="9" customHeight="1" x14ac:dyDescent="0.25">
      <c r="A1162" s="200"/>
      <c r="B1162" s="199"/>
      <c r="C1162" s="199"/>
      <c r="D1162" s="199"/>
      <c r="E1162" s="199"/>
      <c r="F1162" s="199"/>
      <c r="G1162" s="199"/>
      <c r="H1162" s="199"/>
    </row>
    <row r="1163" spans="1:22" s="11" customFormat="1" ht="9" customHeight="1" x14ac:dyDescent="0.25">
      <c r="A1163" s="200"/>
      <c r="B1163" s="199"/>
      <c r="C1163" s="199"/>
      <c r="D1163" s="199"/>
      <c r="E1163" s="199"/>
      <c r="F1163" s="199"/>
      <c r="G1163" s="199"/>
      <c r="H1163" s="199"/>
    </row>
    <row r="1164" spans="1:22" s="11" customFormat="1" ht="9" customHeight="1" x14ac:dyDescent="0.25">
      <c r="A1164" s="200"/>
      <c r="B1164" s="199"/>
      <c r="C1164" s="199"/>
      <c r="D1164" s="199"/>
      <c r="E1164" s="199"/>
      <c r="F1164" s="199"/>
      <c r="G1164" s="199"/>
      <c r="H1164" s="199"/>
    </row>
    <row r="1165" spans="1:22" s="11" customFormat="1" ht="9" customHeight="1" x14ac:dyDescent="0.25">
      <c r="A1165" s="200"/>
      <c r="B1165" s="199"/>
      <c r="C1165" s="199"/>
      <c r="D1165" s="199"/>
      <c r="E1165" s="199"/>
      <c r="F1165" s="199"/>
      <c r="G1165" s="199"/>
      <c r="H1165" s="199"/>
    </row>
    <row r="1166" spans="1:22" s="11" customFormat="1" ht="7.5" customHeight="1" x14ac:dyDescent="0.25">
      <c r="A1166" s="200"/>
      <c r="B1166" s="199"/>
      <c r="C1166" s="199"/>
      <c r="D1166" s="199"/>
      <c r="E1166" s="199"/>
      <c r="F1166" s="199"/>
      <c r="G1166" s="199"/>
      <c r="H1166" s="199"/>
    </row>
    <row r="1167" spans="1:22" ht="3" customHeight="1" x14ac:dyDescent="0.25">
      <c r="A1167" s="8"/>
      <c r="B1167" s="8"/>
      <c r="C1167" s="8"/>
      <c r="D1167" s="8"/>
      <c r="E1167" s="8"/>
      <c r="F1167" s="8"/>
      <c r="G1167" s="8"/>
      <c r="H1167" s="8"/>
    </row>
    <row r="1168" spans="1:22" s="14" customFormat="1" ht="3" customHeight="1" x14ac:dyDescent="0.15">
      <c r="A1168" s="12"/>
      <c r="B1168" s="62"/>
      <c r="C1168" s="62"/>
      <c r="D1168" s="62"/>
      <c r="E1168" s="62"/>
      <c r="F1168" s="62"/>
      <c r="G1168" s="62"/>
      <c r="H1168" s="62"/>
    </row>
    <row r="1169" spans="1:8" s="14" customFormat="1" ht="9" customHeight="1" x14ac:dyDescent="0.15">
      <c r="A1169" s="12" t="s">
        <v>46</v>
      </c>
      <c r="B1169" s="64"/>
      <c r="C1169" s="64"/>
      <c r="D1169" s="64"/>
      <c r="E1169" s="64"/>
      <c r="F1169" s="64"/>
      <c r="G1169" s="64"/>
      <c r="H1169" s="64"/>
    </row>
    <row r="1170" spans="1:8" s="14" customFormat="1" ht="9" customHeight="1" x14ac:dyDescent="0.15">
      <c r="A1170" s="15" t="s">
        <v>13</v>
      </c>
      <c r="B1170" s="74">
        <v>105.246900464935</v>
      </c>
      <c r="C1170" s="74">
        <v>107.789886320672</v>
      </c>
      <c r="D1170" s="74">
        <v>122.13612994631499</v>
      </c>
      <c r="E1170" s="74">
        <v>124.68764826516001</v>
      </c>
      <c r="F1170" s="74">
        <v>104.335959934306</v>
      </c>
      <c r="G1170" s="74">
        <v>105.954202252104</v>
      </c>
      <c r="H1170" s="74">
        <v>111.79414490064001</v>
      </c>
    </row>
    <row r="1171" spans="1:8" s="14" customFormat="1" ht="3.95" customHeight="1" x14ac:dyDescent="0.15">
      <c r="A1171" s="15"/>
      <c r="F1171" s="74"/>
      <c r="G1171" s="74"/>
      <c r="H1171" s="74"/>
    </row>
    <row r="1172" spans="1:8" s="14" customFormat="1" ht="9" customHeight="1" x14ac:dyDescent="0.15">
      <c r="A1172" s="18" t="s">
        <v>14</v>
      </c>
      <c r="B1172" s="75">
        <v>103.94488000894999</v>
      </c>
      <c r="C1172" s="75">
        <v>108.634790144867</v>
      </c>
      <c r="D1172" s="75">
        <v>131.763735895254</v>
      </c>
      <c r="E1172" s="75">
        <v>122.510146330566</v>
      </c>
      <c r="F1172" s="75">
        <v>105.026568233627</v>
      </c>
      <c r="G1172" s="75">
        <v>104.952737807389</v>
      </c>
      <c r="H1172" s="75" t="s">
        <v>74</v>
      </c>
    </row>
    <row r="1173" spans="1:8" s="14" customFormat="1" ht="9" customHeight="1" x14ac:dyDescent="0.15">
      <c r="A1173" s="18" t="s">
        <v>15</v>
      </c>
      <c r="B1173" s="75">
        <v>112.69644030864001</v>
      </c>
      <c r="C1173" s="75">
        <v>106.371683202955</v>
      </c>
      <c r="D1173" s="75">
        <v>128.30795988667299</v>
      </c>
      <c r="E1173" s="75">
        <v>124.60126225782101</v>
      </c>
      <c r="F1173" s="75">
        <v>104.33146567455999</v>
      </c>
      <c r="G1173" s="75">
        <v>105.27010932815899</v>
      </c>
      <c r="H1173" s="75">
        <v>110.672783184987</v>
      </c>
    </row>
    <row r="1174" spans="1:8" s="14" customFormat="1" ht="9" customHeight="1" x14ac:dyDescent="0.15">
      <c r="A1174" s="18" t="s">
        <v>16</v>
      </c>
      <c r="B1174" s="75">
        <v>98.596098906158005</v>
      </c>
      <c r="C1174" s="75">
        <v>103.360182736967</v>
      </c>
      <c r="D1174" s="75">
        <v>119.270715968452</v>
      </c>
      <c r="E1174" s="75">
        <v>135.02720253673201</v>
      </c>
      <c r="F1174" s="75">
        <v>106.76949357612099</v>
      </c>
      <c r="G1174" s="75">
        <v>102.767297329551</v>
      </c>
      <c r="H1174" s="75" t="s">
        <v>74</v>
      </c>
    </row>
    <row r="1175" spans="1:8" s="14" customFormat="1" ht="9" customHeight="1" x14ac:dyDescent="0.15">
      <c r="A1175" s="21" t="s">
        <v>17</v>
      </c>
      <c r="B1175" s="76">
        <v>105.52636098925601</v>
      </c>
      <c r="C1175" s="76">
        <v>83.800619581885002</v>
      </c>
      <c r="D1175" s="76">
        <v>111.26602729193699</v>
      </c>
      <c r="E1175" s="76">
        <v>122.11900336802</v>
      </c>
      <c r="F1175" s="76">
        <v>105.151472683531</v>
      </c>
      <c r="G1175" s="76">
        <v>104.219438352898</v>
      </c>
      <c r="H1175" s="76">
        <v>90.1247956096</v>
      </c>
    </row>
    <row r="1176" spans="1:8" s="14" customFormat="1" ht="9" customHeight="1" x14ac:dyDescent="0.15">
      <c r="A1176" s="18" t="s">
        <v>18</v>
      </c>
      <c r="B1176" s="75">
        <v>97.930811955625998</v>
      </c>
      <c r="C1176" s="75">
        <v>109.39078611703999</v>
      </c>
      <c r="D1176" s="75">
        <v>114.445604939088</v>
      </c>
      <c r="E1176" s="75">
        <v>120.76202551830499</v>
      </c>
      <c r="F1176" s="75">
        <v>104.241698302044</v>
      </c>
      <c r="G1176" s="75">
        <v>101.001232184393</v>
      </c>
      <c r="H1176" s="75">
        <v>106.833343724671</v>
      </c>
    </row>
    <row r="1177" spans="1:8" s="14" customFormat="1" ht="9" customHeight="1" x14ac:dyDescent="0.15">
      <c r="A1177" s="18" t="s">
        <v>19</v>
      </c>
      <c r="B1177" s="75">
        <v>105.462527034169</v>
      </c>
      <c r="C1177" s="75">
        <v>111.68800415344499</v>
      </c>
      <c r="D1177" s="75">
        <v>118.23833173342599</v>
      </c>
      <c r="E1177" s="75">
        <v>122.61104342361099</v>
      </c>
      <c r="F1177" s="75">
        <v>105.062771478421</v>
      </c>
      <c r="G1177" s="75">
        <v>102.243425119959</v>
      </c>
      <c r="H1177" s="75" t="s">
        <v>74</v>
      </c>
    </row>
    <row r="1178" spans="1:8" s="14" customFormat="1" ht="9" customHeight="1" x14ac:dyDescent="0.15">
      <c r="A1178" s="18" t="s">
        <v>20</v>
      </c>
      <c r="B1178" s="75">
        <v>100.010636755409</v>
      </c>
      <c r="C1178" s="75">
        <v>104.575333061995</v>
      </c>
      <c r="D1178" s="75">
        <v>117.970129170902</v>
      </c>
      <c r="E1178" s="75">
        <v>109.529423737298</v>
      </c>
      <c r="F1178" s="75">
        <v>105.082684289556</v>
      </c>
      <c r="G1178" s="75">
        <v>114.269753051051</v>
      </c>
      <c r="H1178" s="75" t="s">
        <v>74</v>
      </c>
    </row>
    <row r="1179" spans="1:8" s="14" customFormat="1" ht="9" customHeight="1" x14ac:dyDescent="0.15">
      <c r="A1179" s="21" t="s">
        <v>21</v>
      </c>
      <c r="B1179" s="76">
        <v>102.348273306368</v>
      </c>
      <c r="C1179" s="76">
        <v>115.684367756065</v>
      </c>
      <c r="D1179" s="76">
        <v>119.917522818618</v>
      </c>
      <c r="E1179" s="76">
        <v>127.48493321558099</v>
      </c>
      <c r="F1179" s="76">
        <v>104.368115912561</v>
      </c>
      <c r="G1179" s="76">
        <v>100.74049243514401</v>
      </c>
      <c r="H1179" s="76">
        <v>108.581177858286</v>
      </c>
    </row>
    <row r="1180" spans="1:8" s="14" customFormat="1" ht="9" customHeight="1" x14ac:dyDescent="0.15">
      <c r="A1180" s="18" t="s">
        <v>22</v>
      </c>
      <c r="B1180" s="75">
        <v>103.464367674985</v>
      </c>
      <c r="C1180" s="75">
        <v>107.55431066297901</v>
      </c>
      <c r="D1180" s="75">
        <v>124.10758072053299</v>
      </c>
      <c r="E1180" s="75">
        <v>125.967200555472</v>
      </c>
      <c r="F1180" s="75">
        <v>103.237864809564</v>
      </c>
      <c r="G1180" s="75">
        <v>106.66197358158099</v>
      </c>
      <c r="H1180" s="75">
        <v>115.32324218162699</v>
      </c>
    </row>
    <row r="1181" spans="1:8" s="14" customFormat="1" ht="9" customHeight="1" x14ac:dyDescent="0.15">
      <c r="A1181" s="18" t="s">
        <v>23</v>
      </c>
      <c r="B1181" s="75">
        <v>102.695116966425</v>
      </c>
      <c r="C1181" s="75">
        <v>106.040579314331</v>
      </c>
      <c r="D1181" s="75">
        <v>137.987365869896</v>
      </c>
      <c r="E1181" s="75">
        <v>116.810392182288</v>
      </c>
      <c r="F1181" s="75">
        <v>104.669740618246</v>
      </c>
      <c r="G1181" s="75">
        <v>105.828501341874</v>
      </c>
      <c r="H1181" s="75">
        <v>104.581496644054</v>
      </c>
    </row>
    <row r="1182" spans="1:8" s="14" customFormat="1" ht="9" customHeight="1" x14ac:dyDescent="0.15">
      <c r="A1182" s="18" t="s">
        <v>24</v>
      </c>
      <c r="B1182" s="75">
        <v>103.538160114167</v>
      </c>
      <c r="C1182" s="75">
        <v>109.19530494072301</v>
      </c>
      <c r="D1182" s="75">
        <v>119.175266172381</v>
      </c>
      <c r="E1182" s="75">
        <v>125.12534389127001</v>
      </c>
      <c r="F1182" s="75">
        <v>104.468321535275</v>
      </c>
      <c r="G1182" s="75">
        <v>102.687542981094</v>
      </c>
      <c r="H1182" s="75">
        <v>112.237666467727</v>
      </c>
    </row>
    <row r="1183" spans="1:8" s="14" customFormat="1" ht="9" customHeight="1" x14ac:dyDescent="0.15">
      <c r="A1183" s="21" t="s">
        <v>25</v>
      </c>
      <c r="B1183" s="76">
        <v>117.20818348685501</v>
      </c>
      <c r="C1183" s="76">
        <v>103.267903219934</v>
      </c>
      <c r="D1183" s="76">
        <v>120.804876327938</v>
      </c>
      <c r="E1183" s="76">
        <v>122.019090236214</v>
      </c>
      <c r="F1183" s="76">
        <v>103.48458846979101</v>
      </c>
      <c r="G1183" s="76">
        <v>99.351838947429997</v>
      </c>
      <c r="H1183" s="76" t="s">
        <v>74</v>
      </c>
    </row>
    <row r="1184" spans="1:8" s="14" customFormat="1" ht="9" customHeight="1" x14ac:dyDescent="0.15">
      <c r="A1184" s="18" t="s">
        <v>26</v>
      </c>
      <c r="B1184" s="75">
        <v>108.91501476579</v>
      </c>
      <c r="C1184" s="75">
        <v>114.102519642923</v>
      </c>
      <c r="D1184" s="75">
        <v>107.478434678064</v>
      </c>
      <c r="E1184" s="75">
        <v>131.56832466614401</v>
      </c>
      <c r="F1184" s="75">
        <v>104.638380518887</v>
      </c>
      <c r="G1184" s="75">
        <v>109.07855586207801</v>
      </c>
      <c r="H1184" s="75" t="s">
        <v>74</v>
      </c>
    </row>
    <row r="1185" spans="1:8" s="14" customFormat="1" ht="9" customHeight="1" x14ac:dyDescent="0.15">
      <c r="A1185" s="18" t="s">
        <v>27</v>
      </c>
      <c r="B1185" s="75">
        <v>94.922169814550998</v>
      </c>
      <c r="C1185" s="75">
        <v>110.817137024402</v>
      </c>
      <c r="D1185" s="75">
        <v>121.445634761476</v>
      </c>
      <c r="E1185" s="75">
        <v>122.130738722999</v>
      </c>
      <c r="F1185" s="75">
        <v>104.608943169396</v>
      </c>
      <c r="G1185" s="75">
        <v>115.629667517928</v>
      </c>
      <c r="H1185" s="75">
        <v>105.865045792129</v>
      </c>
    </row>
    <row r="1186" spans="1:8" s="14" customFormat="1" ht="9" customHeight="1" x14ac:dyDescent="0.15">
      <c r="A1186" s="18" t="s">
        <v>28</v>
      </c>
      <c r="B1186" s="75">
        <v>114.105807207708</v>
      </c>
      <c r="C1186" s="75">
        <v>109.14277140171301</v>
      </c>
      <c r="D1186" s="75">
        <v>119.04073157360099</v>
      </c>
      <c r="E1186" s="75">
        <v>118.132321640689</v>
      </c>
      <c r="F1186" s="75">
        <v>104.189304029382</v>
      </c>
      <c r="G1186" s="75">
        <v>101.70111791566799</v>
      </c>
      <c r="H1186" s="75">
        <v>102.151936654555</v>
      </c>
    </row>
    <row r="1187" spans="1:8" s="14" customFormat="1" ht="9" customHeight="1" x14ac:dyDescent="0.15">
      <c r="A1187" s="21" t="s">
        <v>29</v>
      </c>
      <c r="B1187" s="76">
        <v>121.45965806131299</v>
      </c>
      <c r="C1187" s="76">
        <v>104.74708916571601</v>
      </c>
      <c r="D1187" s="76">
        <v>113.06982182066599</v>
      </c>
      <c r="E1187" s="76">
        <v>127.493310827863</v>
      </c>
      <c r="F1187" s="76">
        <v>103.733469257157</v>
      </c>
      <c r="G1187" s="76">
        <v>96.851912033765998</v>
      </c>
      <c r="H1187" s="76">
        <v>102.7462866586</v>
      </c>
    </row>
    <row r="1188" spans="1:8" s="14" customFormat="1" ht="9" customHeight="1" x14ac:dyDescent="0.15">
      <c r="A1188" s="18" t="s">
        <v>30</v>
      </c>
      <c r="B1188" s="75">
        <v>109.627790301228</v>
      </c>
      <c r="C1188" s="75">
        <v>102.335853168228</v>
      </c>
      <c r="D1188" s="75">
        <v>112.658526755916</v>
      </c>
      <c r="E1188" s="75">
        <v>118.263723147954</v>
      </c>
      <c r="F1188" s="75">
        <v>104.42250698089499</v>
      </c>
      <c r="G1188" s="75">
        <v>99.141080305431004</v>
      </c>
      <c r="H1188" s="75" t="s">
        <v>74</v>
      </c>
    </row>
    <row r="1189" spans="1:8" s="14" customFormat="1" ht="9" customHeight="1" x14ac:dyDescent="0.15">
      <c r="A1189" s="18" t="s">
        <v>31</v>
      </c>
      <c r="B1189" s="75">
        <v>107.310194528615</v>
      </c>
      <c r="C1189" s="75">
        <v>109.356586502727</v>
      </c>
      <c r="D1189" s="75">
        <v>131.408687068115</v>
      </c>
      <c r="E1189" s="75">
        <v>115.28920257194901</v>
      </c>
      <c r="F1189" s="75">
        <v>104.85584462169901</v>
      </c>
      <c r="G1189" s="75">
        <v>101.79795486962701</v>
      </c>
      <c r="H1189" s="75">
        <v>106.53254437869801</v>
      </c>
    </row>
    <row r="1190" spans="1:8" s="14" customFormat="1" ht="9" customHeight="1" x14ac:dyDescent="0.15">
      <c r="A1190" s="18" t="s">
        <v>32</v>
      </c>
      <c r="B1190" s="75">
        <v>106.183542441765</v>
      </c>
      <c r="C1190" s="75">
        <v>110.831260581051</v>
      </c>
      <c r="D1190" s="75">
        <v>115.212646810039</v>
      </c>
      <c r="E1190" s="75">
        <v>129.812742383326</v>
      </c>
      <c r="F1190" s="75">
        <v>105.285199840915</v>
      </c>
      <c r="G1190" s="75">
        <v>109.671257162659</v>
      </c>
      <c r="H1190" s="75">
        <v>105.852838837503</v>
      </c>
    </row>
    <row r="1191" spans="1:8" s="14" customFormat="1" ht="9" customHeight="1" x14ac:dyDescent="0.15">
      <c r="A1191" s="21" t="s">
        <v>33</v>
      </c>
      <c r="B1191" s="76">
        <v>107.25824473521899</v>
      </c>
      <c r="C1191" s="76">
        <v>104.41433708556799</v>
      </c>
      <c r="D1191" s="76">
        <v>117.616603414965</v>
      </c>
      <c r="E1191" s="76">
        <v>129.168662089794</v>
      </c>
      <c r="F1191" s="76">
        <v>103.69075415771501</v>
      </c>
      <c r="G1191" s="76">
        <v>103.081141339879</v>
      </c>
      <c r="H1191" s="76" t="s">
        <v>74</v>
      </c>
    </row>
    <row r="1192" spans="1:8" s="14" customFormat="1" ht="9" customHeight="1" x14ac:dyDescent="0.15">
      <c r="A1192" s="18" t="s">
        <v>34</v>
      </c>
      <c r="B1192" s="75">
        <v>100.65242050415701</v>
      </c>
      <c r="C1192" s="75">
        <v>106.585794220022</v>
      </c>
      <c r="D1192" s="75">
        <v>119.89754889895799</v>
      </c>
      <c r="E1192" s="75">
        <v>130.803872770514</v>
      </c>
      <c r="F1192" s="75">
        <v>104.259952258825</v>
      </c>
      <c r="G1192" s="75">
        <v>103.382877777655</v>
      </c>
      <c r="H1192" s="75">
        <v>103.733621481062</v>
      </c>
    </row>
    <row r="1193" spans="1:8" s="14" customFormat="1" ht="9" customHeight="1" x14ac:dyDescent="0.15">
      <c r="A1193" s="18" t="s">
        <v>35</v>
      </c>
      <c r="B1193" s="75">
        <v>108.24966008415301</v>
      </c>
      <c r="C1193" s="75">
        <v>99.158399581607</v>
      </c>
      <c r="D1193" s="75">
        <v>121.75701620165999</v>
      </c>
      <c r="E1193" s="75">
        <v>124.783547486174</v>
      </c>
      <c r="F1193" s="75">
        <v>105.895885401298</v>
      </c>
      <c r="G1193" s="75">
        <v>110.516455813077</v>
      </c>
      <c r="H1193" s="75">
        <v>107.859653585551</v>
      </c>
    </row>
    <row r="1194" spans="1:8" s="14" customFormat="1" ht="9" customHeight="1" x14ac:dyDescent="0.15">
      <c r="A1194" s="18" t="s">
        <v>36</v>
      </c>
      <c r="B1194" s="75">
        <v>103.22744775599701</v>
      </c>
      <c r="C1194" s="75">
        <v>116.935187075748</v>
      </c>
      <c r="D1194" s="75">
        <v>121.348887739365</v>
      </c>
      <c r="E1194" s="75">
        <v>133.83798156425701</v>
      </c>
      <c r="F1194" s="75">
        <v>106.84094721772</v>
      </c>
      <c r="G1194" s="75">
        <v>102.92531836732999</v>
      </c>
      <c r="H1194" s="75">
        <v>110.94445972977201</v>
      </c>
    </row>
    <row r="1195" spans="1:8" s="14" customFormat="1" ht="9" customHeight="1" x14ac:dyDescent="0.15">
      <c r="A1195" s="21" t="s">
        <v>37</v>
      </c>
      <c r="B1195" s="76">
        <v>105.63816235653999</v>
      </c>
      <c r="C1195" s="76">
        <v>107.55642929391</v>
      </c>
      <c r="D1195" s="76">
        <v>123.179652725072</v>
      </c>
      <c r="E1195" s="76">
        <v>118.14192764879699</v>
      </c>
      <c r="F1195" s="76">
        <v>104.09271936064</v>
      </c>
      <c r="G1195" s="76">
        <v>106.811786361033</v>
      </c>
      <c r="H1195" s="76">
        <v>105.411380744328</v>
      </c>
    </row>
    <row r="1196" spans="1:8" s="14" customFormat="1" ht="9" customHeight="1" x14ac:dyDescent="0.15">
      <c r="A1196" s="18" t="s">
        <v>38</v>
      </c>
      <c r="B1196" s="75">
        <v>108.678514708335</v>
      </c>
      <c r="C1196" s="75">
        <v>104.261193012985</v>
      </c>
      <c r="D1196" s="75">
        <v>119.739567994317</v>
      </c>
      <c r="E1196" s="75">
        <v>122.336308496271</v>
      </c>
      <c r="F1196" s="75">
        <v>104.30906607929199</v>
      </c>
      <c r="G1196" s="75">
        <v>103.29083217099399</v>
      </c>
      <c r="H1196" s="75">
        <v>106.579437679365</v>
      </c>
    </row>
    <row r="1197" spans="1:8" s="14" customFormat="1" ht="9" customHeight="1" x14ac:dyDescent="0.15">
      <c r="A1197" s="18" t="s">
        <v>39</v>
      </c>
      <c r="B1197" s="75">
        <v>95.829862605529996</v>
      </c>
      <c r="C1197" s="75">
        <v>104.720942836622</v>
      </c>
      <c r="D1197" s="75">
        <v>121.853591465476</v>
      </c>
      <c r="E1197" s="75">
        <v>123.235664611039</v>
      </c>
      <c r="F1197" s="75">
        <v>105.084869064727</v>
      </c>
      <c r="G1197" s="75">
        <v>108.73825504801501</v>
      </c>
      <c r="H1197" s="75">
        <v>102.164380255059</v>
      </c>
    </row>
    <row r="1198" spans="1:8" s="14" customFormat="1" ht="9" customHeight="1" x14ac:dyDescent="0.15">
      <c r="A1198" s="18" t="s">
        <v>40</v>
      </c>
      <c r="B1198" s="75">
        <v>107.279870640788</v>
      </c>
      <c r="C1198" s="75">
        <v>110.945194199448</v>
      </c>
      <c r="D1198" s="75">
        <v>112.940712220452</v>
      </c>
      <c r="E1198" s="75">
        <v>112.131008992437</v>
      </c>
      <c r="F1198" s="75">
        <v>105.119156406625</v>
      </c>
      <c r="G1198" s="75">
        <v>97.141540043844998</v>
      </c>
      <c r="H1198" s="75">
        <v>101.30741006284001</v>
      </c>
    </row>
    <row r="1199" spans="1:8" s="14" customFormat="1" ht="9" customHeight="1" x14ac:dyDescent="0.15">
      <c r="A1199" s="21" t="s">
        <v>41</v>
      </c>
      <c r="B1199" s="76">
        <v>97.578581087767006</v>
      </c>
      <c r="C1199" s="76">
        <v>110.07310201572599</v>
      </c>
      <c r="D1199" s="76">
        <v>111.111363928808</v>
      </c>
      <c r="E1199" s="76">
        <v>126.207048334823</v>
      </c>
      <c r="F1199" s="76">
        <v>104.434008434489</v>
      </c>
      <c r="G1199" s="76">
        <v>102.692894879226</v>
      </c>
      <c r="H1199" s="76">
        <v>103.030303030303</v>
      </c>
    </row>
    <row r="1200" spans="1:8" s="14" customFormat="1" ht="9" customHeight="1" x14ac:dyDescent="0.15">
      <c r="A1200" s="18" t="s">
        <v>42</v>
      </c>
      <c r="B1200" s="75">
        <v>106.63586368747799</v>
      </c>
      <c r="C1200" s="75">
        <v>94.914218283382993</v>
      </c>
      <c r="D1200" s="75">
        <v>129.56467764009099</v>
      </c>
      <c r="E1200" s="75">
        <v>127.708271039249</v>
      </c>
      <c r="F1200" s="75">
        <v>104.533916183646</v>
      </c>
      <c r="G1200" s="75">
        <v>117.96645659790001</v>
      </c>
      <c r="H1200" s="75" t="s">
        <v>74</v>
      </c>
    </row>
    <row r="1201" spans="1:10" s="14" customFormat="1" ht="9" customHeight="1" x14ac:dyDescent="0.15">
      <c r="A1201" s="18" t="s">
        <v>43</v>
      </c>
      <c r="B1201" s="75">
        <v>109.401715122974</v>
      </c>
      <c r="C1201" s="75">
        <v>108.29648409727599</v>
      </c>
      <c r="D1201" s="75">
        <v>115.135910387973</v>
      </c>
      <c r="E1201" s="75">
        <v>116.438413816512</v>
      </c>
      <c r="F1201" s="75">
        <v>104.32580404841001</v>
      </c>
      <c r="G1201" s="75">
        <v>86.590278722209007</v>
      </c>
      <c r="H1201" s="75">
        <v>100.07559089129801</v>
      </c>
    </row>
    <row r="1202" spans="1:10" s="14" customFormat="1" ht="9" customHeight="1" x14ac:dyDescent="0.15">
      <c r="A1202" s="18" t="s">
        <v>44</v>
      </c>
      <c r="B1202" s="75">
        <v>93.672017283984005</v>
      </c>
      <c r="C1202" s="75">
        <v>106.900551871113</v>
      </c>
      <c r="D1202" s="75">
        <v>131.33088588876799</v>
      </c>
      <c r="E1202" s="75">
        <v>124.303625338071</v>
      </c>
      <c r="F1202" s="75">
        <v>103.930830710631</v>
      </c>
      <c r="G1202" s="75">
        <v>102.990637382779</v>
      </c>
      <c r="H1202" s="75">
        <v>103.998674838496</v>
      </c>
    </row>
    <row r="1203" spans="1:10" s="14" customFormat="1" ht="9" customHeight="1" x14ac:dyDescent="0.15">
      <c r="A1203" s="21" t="s">
        <v>45</v>
      </c>
      <c r="B1203" s="76">
        <v>116.701601916762</v>
      </c>
      <c r="C1203" s="76">
        <v>107.933296391952</v>
      </c>
      <c r="D1203" s="76">
        <v>118.022691220789</v>
      </c>
      <c r="E1203" s="76">
        <v>135.388208146598</v>
      </c>
      <c r="F1203" s="76">
        <v>103.945251235928</v>
      </c>
      <c r="G1203" s="76">
        <v>106.926528293933</v>
      </c>
      <c r="H1203" s="76">
        <v>107.964161274266</v>
      </c>
    </row>
    <row r="1204" spans="1:10" s="14" customFormat="1" ht="9" customHeight="1" x14ac:dyDescent="0.15">
      <c r="A1204" s="12"/>
      <c r="B1204" s="64"/>
      <c r="C1204" s="64"/>
      <c r="D1204" s="64"/>
      <c r="E1204" s="64"/>
      <c r="F1204" s="64"/>
      <c r="G1204" s="64"/>
      <c r="H1204" s="64"/>
    </row>
    <row r="1205" spans="1:10" s="14" customFormat="1" ht="9" customHeight="1" x14ac:dyDescent="0.15">
      <c r="A1205" s="12" t="s">
        <v>47</v>
      </c>
      <c r="B1205" s="64"/>
      <c r="C1205" s="64"/>
      <c r="D1205" s="64"/>
      <c r="E1205" s="64"/>
      <c r="F1205" s="64"/>
      <c r="G1205" s="64"/>
      <c r="H1205" s="64"/>
    </row>
    <row r="1206" spans="1:10" s="14" customFormat="1" ht="9" customHeight="1" x14ac:dyDescent="0.15">
      <c r="A1206" s="15" t="s">
        <v>13</v>
      </c>
      <c r="B1206" s="74">
        <v>108.767227714369</v>
      </c>
      <c r="C1206" s="74">
        <v>110.922227513012</v>
      </c>
      <c r="D1206" s="74">
        <v>145.96247244016101</v>
      </c>
      <c r="E1206" s="74">
        <v>139.95417951236601</v>
      </c>
      <c r="F1206" s="74">
        <v>106.408995042803</v>
      </c>
      <c r="G1206" s="74">
        <v>113.91430156641999</v>
      </c>
      <c r="H1206" s="74">
        <v>111.532170862301</v>
      </c>
      <c r="I1206" s="17"/>
      <c r="J1206" s="50"/>
    </row>
    <row r="1207" spans="1:10" s="14" customFormat="1" ht="3.95" customHeight="1" x14ac:dyDescent="0.15">
      <c r="A1207" s="15"/>
      <c r="F1207" s="17"/>
      <c r="H1207" s="17"/>
      <c r="I1207" s="17"/>
      <c r="J1207" s="50"/>
    </row>
    <row r="1208" spans="1:10" s="14" customFormat="1" ht="9" customHeight="1" x14ac:dyDescent="0.15">
      <c r="A1208" s="18" t="s">
        <v>14</v>
      </c>
      <c r="B1208" s="75">
        <v>109.352958428702</v>
      </c>
      <c r="C1208" s="75">
        <v>111.211604226307</v>
      </c>
      <c r="D1208" s="75">
        <v>168.998291848078</v>
      </c>
      <c r="E1208" s="75">
        <v>147.42703418635199</v>
      </c>
      <c r="F1208" s="75">
        <v>108.51947337419701</v>
      </c>
      <c r="G1208" s="75">
        <v>114.456814539845</v>
      </c>
      <c r="H1208" s="75" t="s">
        <v>74</v>
      </c>
      <c r="J1208" s="20"/>
    </row>
    <row r="1209" spans="1:10" s="14" customFormat="1" ht="9" customHeight="1" x14ac:dyDescent="0.15">
      <c r="A1209" s="18" t="s">
        <v>15</v>
      </c>
      <c r="B1209" s="75">
        <v>119.718400251071</v>
      </c>
      <c r="C1209" s="75">
        <v>113.227915971372</v>
      </c>
      <c r="D1209" s="75">
        <v>163.28917019792999</v>
      </c>
      <c r="E1209" s="75">
        <v>145.17009785378099</v>
      </c>
      <c r="F1209" s="75">
        <v>106.258984619171</v>
      </c>
      <c r="G1209" s="75">
        <v>110.50222365291501</v>
      </c>
      <c r="H1209" s="75">
        <v>121.42168454598</v>
      </c>
      <c r="J1209" s="20"/>
    </row>
    <row r="1210" spans="1:10" s="14" customFormat="1" ht="9" customHeight="1" x14ac:dyDescent="0.15">
      <c r="A1210" s="18" t="s">
        <v>16</v>
      </c>
      <c r="B1210" s="75">
        <v>116.986105447444</v>
      </c>
      <c r="C1210" s="75">
        <v>104.679636938966</v>
      </c>
      <c r="D1210" s="75">
        <v>142.835550369852</v>
      </c>
      <c r="E1210" s="75">
        <v>159.65150967485701</v>
      </c>
      <c r="F1210" s="75">
        <v>109.318343469743</v>
      </c>
      <c r="G1210" s="75">
        <v>115.225413786456</v>
      </c>
      <c r="H1210" s="75" t="s">
        <v>74</v>
      </c>
      <c r="J1210" s="20"/>
    </row>
    <row r="1211" spans="1:10" s="14" customFormat="1" ht="9" customHeight="1" x14ac:dyDescent="0.15">
      <c r="A1211" s="21" t="s">
        <v>17</v>
      </c>
      <c r="B1211" s="76">
        <v>99.737412575158999</v>
      </c>
      <c r="C1211" s="76">
        <v>74.748691601904</v>
      </c>
      <c r="D1211" s="76">
        <v>122.42041107925699</v>
      </c>
      <c r="E1211" s="76">
        <v>124.34446257913</v>
      </c>
      <c r="F1211" s="76">
        <v>106.36320776830399</v>
      </c>
      <c r="G1211" s="76">
        <v>103.410150340671</v>
      </c>
      <c r="H1211" s="76">
        <v>86.051647339636006</v>
      </c>
      <c r="J1211" s="20"/>
    </row>
    <row r="1212" spans="1:10" s="14" customFormat="1" ht="9" customHeight="1" x14ac:dyDescent="0.15">
      <c r="A1212" s="18" t="s">
        <v>18</v>
      </c>
      <c r="B1212" s="75">
        <v>102.726044550876</v>
      </c>
      <c r="C1212" s="75">
        <v>113.80160608824799</v>
      </c>
      <c r="D1212" s="75">
        <v>144.71627071408801</v>
      </c>
      <c r="E1212" s="75">
        <v>130.174762705251</v>
      </c>
      <c r="F1212" s="75">
        <v>106.87795589946199</v>
      </c>
      <c r="G1212" s="75">
        <v>109.344961844748</v>
      </c>
      <c r="H1212" s="75">
        <v>117.891805391026</v>
      </c>
      <c r="J1212" s="20"/>
    </row>
    <row r="1213" spans="1:10" s="14" customFormat="1" ht="9" customHeight="1" x14ac:dyDescent="0.15">
      <c r="A1213" s="18" t="s">
        <v>19</v>
      </c>
      <c r="B1213" s="75">
        <v>117.08996405438</v>
      </c>
      <c r="C1213" s="75">
        <v>118.68410611541</v>
      </c>
      <c r="D1213" s="75">
        <v>148.68648083042899</v>
      </c>
      <c r="E1213" s="75">
        <v>133.32058236963701</v>
      </c>
      <c r="F1213" s="75">
        <v>108.04694889631099</v>
      </c>
      <c r="G1213" s="75">
        <v>101.809196934146</v>
      </c>
      <c r="H1213" s="75" t="s">
        <v>74</v>
      </c>
      <c r="J1213" s="20"/>
    </row>
    <row r="1214" spans="1:10" s="14" customFormat="1" ht="9" customHeight="1" x14ac:dyDescent="0.15">
      <c r="A1214" s="18" t="s">
        <v>20</v>
      </c>
      <c r="B1214" s="75">
        <v>121.660411000724</v>
      </c>
      <c r="C1214" s="75">
        <v>103.86566108796799</v>
      </c>
      <c r="D1214" s="75">
        <v>146.678151407684</v>
      </c>
      <c r="E1214" s="75">
        <v>115.18119345225401</v>
      </c>
      <c r="F1214" s="75">
        <v>105.898582144663</v>
      </c>
      <c r="G1214" s="75">
        <v>106.972428574937</v>
      </c>
      <c r="H1214" s="75" t="s">
        <v>74</v>
      </c>
      <c r="J1214" s="20"/>
    </row>
    <row r="1215" spans="1:10" s="14" customFormat="1" ht="9" customHeight="1" x14ac:dyDescent="0.15">
      <c r="A1215" s="21" t="s">
        <v>21</v>
      </c>
      <c r="B1215" s="76">
        <v>97.629525870942004</v>
      </c>
      <c r="C1215" s="76">
        <v>126.85870943021</v>
      </c>
      <c r="D1215" s="76">
        <v>151.42823905967799</v>
      </c>
      <c r="E1215" s="76">
        <v>142.917213661983</v>
      </c>
      <c r="F1215" s="76">
        <v>106.57898545427</v>
      </c>
      <c r="G1215" s="76">
        <v>113.89136630154501</v>
      </c>
      <c r="H1215" s="76">
        <v>120.951638722723</v>
      </c>
      <c r="J1215" s="20"/>
    </row>
    <row r="1216" spans="1:10" s="14" customFormat="1" ht="9" customHeight="1" x14ac:dyDescent="0.15">
      <c r="A1216" s="18" t="s">
        <v>22</v>
      </c>
      <c r="B1216" s="75">
        <v>100.10965001877599</v>
      </c>
      <c r="C1216" s="75">
        <v>110.42757705973401</v>
      </c>
      <c r="D1216" s="75">
        <v>144.28374250522799</v>
      </c>
      <c r="E1216" s="75">
        <v>142.552146510612</v>
      </c>
      <c r="F1216" s="75">
        <v>105.21858790077</v>
      </c>
      <c r="G1216" s="75">
        <v>114.342908871815</v>
      </c>
      <c r="H1216" s="75">
        <v>108.73084731866599</v>
      </c>
      <c r="J1216" s="20"/>
    </row>
    <row r="1217" spans="1:10" s="14" customFormat="1" ht="9" customHeight="1" x14ac:dyDescent="0.15">
      <c r="A1217" s="18" t="s">
        <v>23</v>
      </c>
      <c r="B1217" s="75">
        <v>118.81320423761601</v>
      </c>
      <c r="C1217" s="75">
        <v>112.38775030606</v>
      </c>
      <c r="D1217" s="75">
        <v>186.03491029318801</v>
      </c>
      <c r="E1217" s="75">
        <v>124.99331628022099</v>
      </c>
      <c r="F1217" s="75">
        <v>106.25797263921299</v>
      </c>
      <c r="G1217" s="75">
        <v>116.990019916061</v>
      </c>
      <c r="H1217" s="75">
        <v>115.44400702059799</v>
      </c>
      <c r="J1217" s="20"/>
    </row>
    <row r="1218" spans="1:10" s="14" customFormat="1" ht="9" customHeight="1" x14ac:dyDescent="0.15">
      <c r="A1218" s="18" t="s">
        <v>24</v>
      </c>
      <c r="B1218" s="75">
        <v>112.06986374343499</v>
      </c>
      <c r="C1218" s="75">
        <v>111.06960930528101</v>
      </c>
      <c r="D1218" s="75">
        <v>145.66486430623399</v>
      </c>
      <c r="E1218" s="75">
        <v>145.58043211948601</v>
      </c>
      <c r="F1218" s="75">
        <v>106.588570401373</v>
      </c>
      <c r="G1218" s="75">
        <v>115.224215529861</v>
      </c>
      <c r="H1218" s="75">
        <v>125.114822727548</v>
      </c>
      <c r="J1218" s="20"/>
    </row>
    <row r="1219" spans="1:10" s="14" customFormat="1" ht="9" customHeight="1" x14ac:dyDescent="0.15">
      <c r="A1219" s="21" t="s">
        <v>25</v>
      </c>
      <c r="B1219" s="76">
        <v>110.365961906525</v>
      </c>
      <c r="C1219" s="76">
        <v>104.631143888095</v>
      </c>
      <c r="D1219" s="76">
        <v>153.226056806499</v>
      </c>
      <c r="E1219" s="76">
        <v>131.91896136490899</v>
      </c>
      <c r="F1219" s="76">
        <v>104.221533942823</v>
      </c>
      <c r="G1219" s="76">
        <v>114.922852878146</v>
      </c>
      <c r="H1219" s="76" t="s">
        <v>74</v>
      </c>
      <c r="J1219" s="20"/>
    </row>
    <row r="1220" spans="1:10" s="14" customFormat="1" ht="9" customHeight="1" x14ac:dyDescent="0.15">
      <c r="A1220" s="18" t="s">
        <v>26</v>
      </c>
      <c r="B1220" s="75">
        <v>121.094132442068</v>
      </c>
      <c r="C1220" s="75">
        <v>120.957880954712</v>
      </c>
      <c r="D1220" s="75">
        <v>142.63111003654799</v>
      </c>
      <c r="E1220" s="75">
        <v>154.69408019113499</v>
      </c>
      <c r="F1220" s="75">
        <v>107.94104402034699</v>
      </c>
      <c r="G1220" s="75">
        <v>112.473192830302</v>
      </c>
      <c r="H1220" s="75" t="s">
        <v>74</v>
      </c>
      <c r="J1220" s="20"/>
    </row>
    <row r="1221" spans="1:10" s="14" customFormat="1" ht="9" customHeight="1" x14ac:dyDescent="0.15">
      <c r="A1221" s="18" t="s">
        <v>27</v>
      </c>
      <c r="B1221" s="75">
        <v>106.071861383955</v>
      </c>
      <c r="C1221" s="75">
        <v>115.82400215878501</v>
      </c>
      <c r="D1221" s="75">
        <v>150.29320444298801</v>
      </c>
      <c r="E1221" s="75">
        <v>134.379401437018</v>
      </c>
      <c r="F1221" s="75">
        <v>107.62907072281401</v>
      </c>
      <c r="G1221" s="75">
        <v>120.51433291327101</v>
      </c>
      <c r="H1221" s="75">
        <v>117.32393539241799</v>
      </c>
      <c r="J1221" s="20"/>
    </row>
    <row r="1222" spans="1:10" s="14" customFormat="1" ht="9" customHeight="1" x14ac:dyDescent="0.15">
      <c r="A1222" s="18" t="s">
        <v>28</v>
      </c>
      <c r="B1222" s="75">
        <v>114.073639040294</v>
      </c>
      <c r="C1222" s="75">
        <v>118.251888430167</v>
      </c>
      <c r="D1222" s="75">
        <v>148.57184590496701</v>
      </c>
      <c r="E1222" s="75">
        <v>131.60037442296701</v>
      </c>
      <c r="F1222" s="75">
        <v>105.25181379490699</v>
      </c>
      <c r="G1222" s="75">
        <v>105.25528258141</v>
      </c>
      <c r="H1222" s="75">
        <v>110.97070947473399</v>
      </c>
      <c r="J1222" s="20"/>
    </row>
    <row r="1223" spans="1:10" s="14" customFormat="1" ht="9" customHeight="1" x14ac:dyDescent="0.15">
      <c r="A1223" s="21" t="s">
        <v>29</v>
      </c>
      <c r="B1223" s="76">
        <v>123.210339891161</v>
      </c>
      <c r="C1223" s="76">
        <v>107.985578833709</v>
      </c>
      <c r="D1223" s="76">
        <v>152.72703001432501</v>
      </c>
      <c r="E1223" s="76">
        <v>148.448770441704</v>
      </c>
      <c r="F1223" s="76">
        <v>105.0439558954</v>
      </c>
      <c r="G1223" s="76">
        <v>110.784479626625</v>
      </c>
      <c r="H1223" s="76">
        <v>112.62281536479399</v>
      </c>
      <c r="J1223" s="20"/>
    </row>
    <row r="1224" spans="1:10" s="14" customFormat="1" ht="9" customHeight="1" x14ac:dyDescent="0.15">
      <c r="A1224" s="18" t="s">
        <v>30</v>
      </c>
      <c r="B1224" s="75">
        <v>109.472814462944</v>
      </c>
      <c r="C1224" s="75">
        <v>106.231637214142</v>
      </c>
      <c r="D1224" s="75">
        <v>141.725258671407</v>
      </c>
      <c r="E1224" s="75">
        <v>129.21449844280201</v>
      </c>
      <c r="F1224" s="75">
        <v>105.988908297143</v>
      </c>
      <c r="G1224" s="75">
        <v>103.451548939837</v>
      </c>
      <c r="H1224" s="75" t="s">
        <v>74</v>
      </c>
      <c r="J1224" s="20"/>
    </row>
    <row r="1225" spans="1:10" s="14" customFormat="1" ht="9" customHeight="1" x14ac:dyDescent="0.15">
      <c r="A1225" s="18" t="s">
        <v>31</v>
      </c>
      <c r="B1225" s="75">
        <v>112.84606768213</v>
      </c>
      <c r="C1225" s="75">
        <v>112.76961535980099</v>
      </c>
      <c r="D1225" s="75">
        <v>171.017275419546</v>
      </c>
      <c r="E1225" s="75">
        <v>125.98445076086701</v>
      </c>
      <c r="F1225" s="75">
        <v>106.79077418816701</v>
      </c>
      <c r="G1225" s="75">
        <v>104.645155000975</v>
      </c>
      <c r="H1225" s="75">
        <v>116.733727810651</v>
      </c>
      <c r="J1225" s="20"/>
    </row>
    <row r="1226" spans="1:10" s="14" customFormat="1" ht="9" customHeight="1" x14ac:dyDescent="0.15">
      <c r="A1226" s="18" t="s">
        <v>32</v>
      </c>
      <c r="B1226" s="75">
        <v>112.63196189527901</v>
      </c>
      <c r="C1226" s="75">
        <v>111.786069125555</v>
      </c>
      <c r="D1226" s="75">
        <v>139.90364386983799</v>
      </c>
      <c r="E1226" s="75">
        <v>150.249247106643</v>
      </c>
      <c r="F1226" s="75">
        <v>110.062336568893</v>
      </c>
      <c r="G1226" s="75">
        <v>123.801297263542</v>
      </c>
      <c r="H1226" s="75">
        <v>116.986823528492</v>
      </c>
      <c r="J1226" s="20"/>
    </row>
    <row r="1227" spans="1:10" s="14" customFormat="1" ht="9" customHeight="1" x14ac:dyDescent="0.15">
      <c r="A1227" s="21" t="s">
        <v>33</v>
      </c>
      <c r="B1227" s="76">
        <v>112.720622185094</v>
      </c>
      <c r="C1227" s="76">
        <v>107.176245158481</v>
      </c>
      <c r="D1227" s="76">
        <v>135.15370964786399</v>
      </c>
      <c r="E1227" s="76">
        <v>136.95748291084399</v>
      </c>
      <c r="F1227" s="76">
        <v>104.347864046824</v>
      </c>
      <c r="G1227" s="76">
        <v>112.99237687962</v>
      </c>
      <c r="H1227" s="76" t="s">
        <v>74</v>
      </c>
      <c r="J1227" s="20"/>
    </row>
    <row r="1228" spans="1:10" s="14" customFormat="1" ht="9" customHeight="1" x14ac:dyDescent="0.15">
      <c r="A1228" s="18" t="s">
        <v>34</v>
      </c>
      <c r="B1228" s="75">
        <v>106.66081845646301</v>
      </c>
      <c r="C1228" s="75">
        <v>108.242701032344</v>
      </c>
      <c r="D1228" s="75">
        <v>162.48800555617399</v>
      </c>
      <c r="E1228" s="75">
        <v>148.79487118949299</v>
      </c>
      <c r="F1228" s="75">
        <v>105.572609287258</v>
      </c>
      <c r="G1228" s="75">
        <v>115.214253044695</v>
      </c>
      <c r="H1228" s="75">
        <v>113.342206174971</v>
      </c>
      <c r="J1228" s="20"/>
    </row>
    <row r="1229" spans="1:10" s="14" customFormat="1" ht="9" customHeight="1" x14ac:dyDescent="0.15">
      <c r="A1229" s="18" t="s">
        <v>35</v>
      </c>
      <c r="B1229" s="75">
        <v>118.898726907617</v>
      </c>
      <c r="C1229" s="75">
        <v>100.282894795039</v>
      </c>
      <c r="D1229" s="75">
        <v>153.54079131526899</v>
      </c>
      <c r="E1229" s="75">
        <v>140.612664820302</v>
      </c>
      <c r="F1229" s="75">
        <v>109.97730876519699</v>
      </c>
      <c r="G1229" s="75">
        <v>119.67663842417301</v>
      </c>
      <c r="H1229" s="75">
        <v>120.746710450246</v>
      </c>
      <c r="J1229" s="20"/>
    </row>
    <row r="1230" spans="1:10" s="14" customFormat="1" ht="9" customHeight="1" x14ac:dyDescent="0.15">
      <c r="A1230" s="18" t="s">
        <v>36</v>
      </c>
      <c r="B1230" s="75">
        <v>105.01706120024799</v>
      </c>
      <c r="C1230" s="75">
        <v>127.625377831756</v>
      </c>
      <c r="D1230" s="75">
        <v>150.587105089652</v>
      </c>
      <c r="E1230" s="75">
        <v>152.106001411834</v>
      </c>
      <c r="F1230" s="75">
        <v>112.943900815612</v>
      </c>
      <c r="G1230" s="75">
        <v>119.141031099203</v>
      </c>
      <c r="H1230" s="75">
        <v>125.814191559029</v>
      </c>
      <c r="J1230" s="20"/>
    </row>
    <row r="1231" spans="1:10" s="14" customFormat="1" ht="9" customHeight="1" x14ac:dyDescent="0.15">
      <c r="A1231" s="21" t="s">
        <v>37</v>
      </c>
      <c r="B1231" s="76">
        <v>115.995962025697</v>
      </c>
      <c r="C1231" s="76">
        <v>109.599528860883</v>
      </c>
      <c r="D1231" s="76">
        <v>158.00992116401</v>
      </c>
      <c r="E1231" s="76">
        <v>135.92648816501</v>
      </c>
      <c r="F1231" s="76">
        <v>106.35198921769501</v>
      </c>
      <c r="G1231" s="76">
        <v>123.14474559774401</v>
      </c>
      <c r="H1231" s="76">
        <v>114.973416855293</v>
      </c>
      <c r="J1231" s="20"/>
    </row>
    <row r="1232" spans="1:10" s="14" customFormat="1" ht="9" customHeight="1" x14ac:dyDescent="0.15">
      <c r="A1232" s="18" t="s">
        <v>38</v>
      </c>
      <c r="B1232" s="75">
        <v>119.979842246703</v>
      </c>
      <c r="C1232" s="75">
        <v>109.612714799522</v>
      </c>
      <c r="D1232" s="75">
        <v>148.08246760715801</v>
      </c>
      <c r="E1232" s="75">
        <v>135.22884652414601</v>
      </c>
      <c r="F1232" s="75">
        <v>106.325747781949</v>
      </c>
      <c r="G1232" s="75">
        <v>103.602594329662</v>
      </c>
      <c r="H1232" s="75">
        <v>118.552634640769</v>
      </c>
      <c r="J1232" s="20"/>
    </row>
    <row r="1233" spans="1:10" s="14" customFormat="1" ht="9" customHeight="1" x14ac:dyDescent="0.15">
      <c r="A1233" s="18" t="s">
        <v>39</v>
      </c>
      <c r="B1233" s="75">
        <v>93.969465668561995</v>
      </c>
      <c r="C1233" s="75">
        <v>106.03430931323101</v>
      </c>
      <c r="D1233" s="75">
        <v>152.825370987821</v>
      </c>
      <c r="E1233" s="75">
        <v>136.61967866225501</v>
      </c>
      <c r="F1233" s="75">
        <v>107.323809858739</v>
      </c>
      <c r="G1233" s="75">
        <v>109.847286579675</v>
      </c>
      <c r="H1233" s="75">
        <v>111.205696584463</v>
      </c>
      <c r="J1233" s="20"/>
    </row>
    <row r="1234" spans="1:10" s="14" customFormat="1" ht="9" customHeight="1" x14ac:dyDescent="0.15">
      <c r="A1234" s="18" t="s">
        <v>40</v>
      </c>
      <c r="B1234" s="75">
        <v>102.877838436696</v>
      </c>
      <c r="C1234" s="75">
        <v>108.637953103424</v>
      </c>
      <c r="D1234" s="75">
        <v>135.92007434944199</v>
      </c>
      <c r="E1234" s="75">
        <v>111.432586277769</v>
      </c>
      <c r="F1234" s="75">
        <v>106.46655422319699</v>
      </c>
      <c r="G1234" s="75">
        <v>98.995712003387993</v>
      </c>
      <c r="H1234" s="75">
        <v>104.601239930834</v>
      </c>
      <c r="J1234" s="20"/>
    </row>
    <row r="1235" spans="1:10" s="14" customFormat="1" ht="9" customHeight="1" x14ac:dyDescent="0.15">
      <c r="A1235" s="21" t="s">
        <v>41</v>
      </c>
      <c r="B1235" s="76">
        <v>98.598918712303998</v>
      </c>
      <c r="C1235" s="76">
        <v>110.94938233687</v>
      </c>
      <c r="D1235" s="76">
        <v>140.411923719496</v>
      </c>
      <c r="E1235" s="76">
        <v>129.84271424418299</v>
      </c>
      <c r="F1235" s="76">
        <v>106.503859390679</v>
      </c>
      <c r="G1235" s="76">
        <v>106.84000124064799</v>
      </c>
      <c r="H1235" s="76">
        <v>112.121212121212</v>
      </c>
      <c r="J1235" s="20"/>
    </row>
    <row r="1236" spans="1:10" s="14" customFormat="1" ht="9" customHeight="1" x14ac:dyDescent="0.15">
      <c r="A1236" s="18" t="s">
        <v>42</v>
      </c>
      <c r="B1236" s="75">
        <v>115.322325319882</v>
      </c>
      <c r="C1236" s="75">
        <v>93.870006959823996</v>
      </c>
      <c r="D1236" s="75">
        <v>167.21134934226799</v>
      </c>
      <c r="E1236" s="75">
        <v>133.01170872723901</v>
      </c>
      <c r="F1236" s="75">
        <v>105.555782333132</v>
      </c>
      <c r="G1236" s="75">
        <v>123.78509103261599</v>
      </c>
      <c r="H1236" s="75" t="s">
        <v>74</v>
      </c>
      <c r="J1236" s="20"/>
    </row>
    <row r="1237" spans="1:10" s="14" customFormat="1" ht="9" customHeight="1" x14ac:dyDescent="0.15">
      <c r="A1237" s="18" t="s">
        <v>43</v>
      </c>
      <c r="B1237" s="75">
        <v>111.064277347558</v>
      </c>
      <c r="C1237" s="75">
        <v>108.51241116902401</v>
      </c>
      <c r="D1237" s="75">
        <v>126.82411273162499</v>
      </c>
      <c r="E1237" s="75">
        <v>123.378338623556</v>
      </c>
      <c r="F1237" s="75">
        <v>105.497216101402</v>
      </c>
      <c r="G1237" s="75">
        <v>100.27213808544801</v>
      </c>
      <c r="H1237" s="75">
        <v>105.761780705425</v>
      </c>
      <c r="J1237" s="20"/>
    </row>
    <row r="1238" spans="1:10" s="14" customFormat="1" ht="9" customHeight="1" x14ac:dyDescent="0.15">
      <c r="A1238" s="18" t="s">
        <v>44</v>
      </c>
      <c r="B1238" s="75">
        <v>95.424065149425999</v>
      </c>
      <c r="C1238" s="75">
        <v>108.972120171128</v>
      </c>
      <c r="D1238" s="75">
        <v>164.482054713026</v>
      </c>
      <c r="E1238" s="75">
        <v>137.771868259299</v>
      </c>
      <c r="F1238" s="75">
        <v>106.89604447261</v>
      </c>
      <c r="G1238" s="75">
        <v>113.846502903852</v>
      </c>
      <c r="H1238" s="75">
        <v>111.176080834852</v>
      </c>
      <c r="J1238" s="20"/>
    </row>
    <row r="1239" spans="1:10" s="14" customFormat="1" ht="9" customHeight="1" x14ac:dyDescent="0.15">
      <c r="A1239" s="21" t="s">
        <v>45</v>
      </c>
      <c r="B1239" s="76">
        <v>115.590872438395</v>
      </c>
      <c r="C1239" s="76">
        <v>109.933106465432</v>
      </c>
      <c r="D1239" s="76">
        <v>152.38876720450401</v>
      </c>
      <c r="E1239" s="76">
        <v>139.51383340740199</v>
      </c>
      <c r="F1239" s="76">
        <v>105.443960120829</v>
      </c>
      <c r="G1239" s="76">
        <v>128.162994483158</v>
      </c>
      <c r="H1239" s="76">
        <v>118.018914883026</v>
      </c>
      <c r="J1239" s="20"/>
    </row>
    <row r="1240" spans="1:10" s="14" customFormat="1" ht="12" customHeight="1" x14ac:dyDescent="0.2">
      <c r="A1240" s="54" t="s">
        <v>70</v>
      </c>
      <c r="B1240" s="2"/>
      <c r="C1240" s="2"/>
      <c r="D1240" s="2"/>
      <c r="E1240" s="2"/>
      <c r="F1240" s="2"/>
      <c r="G1240" s="3"/>
      <c r="H1240" s="6" t="s">
        <v>71</v>
      </c>
      <c r="I1240" s="5"/>
      <c r="J1240" s="5"/>
    </row>
    <row r="1241" spans="1:10" s="14" customFormat="1" ht="12" customHeight="1" x14ac:dyDescent="0.2">
      <c r="A1241" s="55" t="s">
        <v>72</v>
      </c>
      <c r="B1241" s="2"/>
      <c r="C1241" s="2"/>
      <c r="D1241" s="2"/>
      <c r="E1241" s="2"/>
      <c r="F1241" s="2"/>
      <c r="G1241" s="3"/>
      <c r="H1241" s="6" t="s">
        <v>48</v>
      </c>
      <c r="I1241" s="5"/>
      <c r="J1241" s="5"/>
    </row>
    <row r="1242" spans="1:10" s="14" customFormat="1" ht="12" customHeight="1" x14ac:dyDescent="0.2">
      <c r="A1242" s="54" t="s">
        <v>78</v>
      </c>
      <c r="B1242" s="2"/>
      <c r="C1242" s="2"/>
      <c r="D1242" s="2"/>
      <c r="E1242" s="2"/>
      <c r="F1242" s="2"/>
      <c r="G1242" s="3"/>
      <c r="H1242" s="3"/>
      <c r="I1242" s="5"/>
      <c r="J1242" s="5"/>
    </row>
    <row r="1243" spans="1:10" s="14" customFormat="1" ht="12" customHeight="1" x14ac:dyDescent="0.2">
      <c r="A1243" s="56" t="s">
        <v>73</v>
      </c>
      <c r="B1243" s="2"/>
      <c r="C1243" s="2"/>
      <c r="D1243" s="2"/>
      <c r="E1243" s="2"/>
      <c r="F1243" s="2"/>
      <c r="G1243" s="3"/>
      <c r="H1243" s="3"/>
      <c r="I1243" s="5"/>
      <c r="J1243" s="5"/>
    </row>
    <row r="1244" spans="1:10" s="14" customFormat="1" ht="3" customHeight="1" x14ac:dyDescent="0.25">
      <c r="A1244" s="8"/>
      <c r="B1244" s="8"/>
      <c r="C1244" s="8"/>
      <c r="D1244" s="8"/>
      <c r="E1244" s="8"/>
      <c r="F1244" s="8"/>
      <c r="G1244" s="8"/>
      <c r="H1244" s="8"/>
      <c r="I1244" s="9"/>
      <c r="J1244" s="9"/>
    </row>
    <row r="1245" spans="1:10" s="14" customFormat="1" ht="3" customHeight="1" x14ac:dyDescent="0.25">
      <c r="A1245" s="9"/>
      <c r="B1245" s="9"/>
      <c r="C1245" s="9"/>
      <c r="D1245" s="9"/>
      <c r="E1245" s="9"/>
      <c r="F1245" s="9"/>
      <c r="G1245" s="9"/>
      <c r="H1245" s="9"/>
      <c r="I1245" s="10"/>
      <c r="J1245" s="10"/>
    </row>
    <row r="1246" spans="1:10" s="14" customFormat="1" ht="9" customHeight="1" x14ac:dyDescent="0.25">
      <c r="A1246" s="200" t="s">
        <v>5</v>
      </c>
      <c r="B1246" s="199" t="s">
        <v>49</v>
      </c>
      <c r="C1246" s="199" t="s">
        <v>50</v>
      </c>
      <c r="D1246" s="199" t="s">
        <v>51</v>
      </c>
      <c r="E1246" s="199" t="s">
        <v>52</v>
      </c>
      <c r="F1246" s="199" t="s">
        <v>53</v>
      </c>
      <c r="G1246" s="199" t="s">
        <v>54</v>
      </c>
      <c r="H1246" s="199" t="s">
        <v>55</v>
      </c>
      <c r="I1246" s="11"/>
      <c r="J1246" s="11"/>
    </row>
    <row r="1247" spans="1:10" s="14" customFormat="1" ht="9" customHeight="1" x14ac:dyDescent="0.25">
      <c r="A1247" s="200"/>
      <c r="B1247" s="199"/>
      <c r="C1247" s="199"/>
      <c r="D1247" s="199"/>
      <c r="E1247" s="199"/>
      <c r="F1247" s="199"/>
      <c r="G1247" s="199"/>
      <c r="H1247" s="199"/>
      <c r="I1247" s="11"/>
      <c r="J1247" s="11"/>
    </row>
    <row r="1248" spans="1:10" s="14" customFormat="1" ht="9" customHeight="1" x14ac:dyDescent="0.25">
      <c r="A1248" s="200"/>
      <c r="B1248" s="199"/>
      <c r="C1248" s="199"/>
      <c r="D1248" s="199"/>
      <c r="E1248" s="199"/>
      <c r="F1248" s="199"/>
      <c r="G1248" s="199"/>
      <c r="H1248" s="199"/>
      <c r="I1248" s="11"/>
      <c r="J1248" s="11"/>
    </row>
    <row r="1249" spans="1:22" s="14" customFormat="1" ht="9" customHeight="1" x14ac:dyDescent="0.25">
      <c r="A1249" s="200"/>
      <c r="B1249" s="199"/>
      <c r="C1249" s="199"/>
      <c r="D1249" s="199"/>
      <c r="E1249" s="199"/>
      <c r="F1249" s="199"/>
      <c r="G1249" s="199"/>
      <c r="H1249" s="199"/>
      <c r="I1249" s="11"/>
      <c r="J1249" s="11"/>
    </row>
    <row r="1250" spans="1:22" s="14" customFormat="1" ht="9" customHeight="1" x14ac:dyDescent="0.25">
      <c r="A1250" s="200"/>
      <c r="B1250" s="199"/>
      <c r="C1250" s="199"/>
      <c r="D1250" s="199"/>
      <c r="E1250" s="199"/>
      <c r="F1250" s="199"/>
      <c r="G1250" s="199"/>
      <c r="H1250" s="199"/>
      <c r="I1250" s="11"/>
      <c r="J1250" s="11"/>
    </row>
    <row r="1251" spans="1:22" s="14" customFormat="1" ht="6.75" customHeight="1" x14ac:dyDescent="0.25">
      <c r="A1251" s="200"/>
      <c r="B1251" s="199"/>
      <c r="C1251" s="199"/>
      <c r="D1251" s="199"/>
      <c r="E1251" s="199"/>
      <c r="F1251" s="199"/>
      <c r="G1251" s="199"/>
      <c r="H1251" s="199"/>
      <c r="I1251" s="11"/>
      <c r="J1251" s="11"/>
    </row>
    <row r="1252" spans="1:22" s="14" customFormat="1" ht="3" customHeight="1" x14ac:dyDescent="0.25">
      <c r="A1252" s="8"/>
      <c r="B1252" s="8"/>
      <c r="C1252" s="8"/>
      <c r="D1252" s="8"/>
      <c r="E1252" s="8"/>
      <c r="F1252" s="8"/>
      <c r="G1252" s="8"/>
      <c r="H1252" s="8"/>
      <c r="I1252" s="10"/>
      <c r="J1252" s="10"/>
    </row>
    <row r="1253" spans="1:22" s="14" customFormat="1" ht="3" customHeight="1" x14ac:dyDescent="0.15">
      <c r="A1253" s="12"/>
      <c r="B1253" s="62"/>
      <c r="C1253" s="62"/>
      <c r="D1253" s="62"/>
      <c r="E1253" s="62"/>
      <c r="F1253" s="62"/>
      <c r="G1253" s="62"/>
      <c r="H1253" s="62"/>
    </row>
    <row r="1254" spans="1:22" s="14" customFormat="1" ht="8.65" customHeight="1" x14ac:dyDescent="0.15">
      <c r="A1254" s="12" t="s">
        <v>77</v>
      </c>
      <c r="B1254" s="64"/>
      <c r="C1254" s="64"/>
      <c r="D1254" s="64"/>
      <c r="E1254" s="64"/>
      <c r="F1254" s="64"/>
      <c r="G1254" s="64"/>
      <c r="H1254" s="64"/>
    </row>
    <row r="1255" spans="1:22" s="17" customFormat="1" ht="8.65" customHeight="1" x14ac:dyDescent="0.15">
      <c r="A1255" s="15" t="s">
        <v>13</v>
      </c>
      <c r="B1255" s="74">
        <v>112.05872621942601</v>
      </c>
      <c r="C1255" s="74">
        <v>115.43406247946599</v>
      </c>
      <c r="D1255" s="74">
        <v>158.242518461304</v>
      </c>
      <c r="E1255" s="74">
        <v>148.077759665142</v>
      </c>
      <c r="F1255" s="74">
        <v>108.08041234094701</v>
      </c>
      <c r="G1255" s="74">
        <v>114.375086458231</v>
      </c>
      <c r="H1255" s="74">
        <v>113.197234455737</v>
      </c>
      <c r="J1255" s="50"/>
      <c r="K1255" s="50"/>
      <c r="L1255" s="50"/>
      <c r="M1255" s="50"/>
      <c r="N1255" s="50"/>
      <c r="O1255" s="50"/>
      <c r="P1255" s="50"/>
      <c r="Q1255" s="50"/>
      <c r="R1255" s="50"/>
      <c r="S1255" s="50"/>
      <c r="T1255" s="50"/>
      <c r="U1255" s="50"/>
      <c r="V1255" s="50"/>
    </row>
    <row r="1256" spans="1:22" s="17" customFormat="1" ht="3.95" customHeight="1" x14ac:dyDescent="0.15">
      <c r="A1256" s="15"/>
      <c r="J1256" s="50"/>
      <c r="K1256" s="50"/>
      <c r="L1256" s="50"/>
      <c r="M1256" s="50"/>
      <c r="N1256" s="50"/>
      <c r="O1256" s="50"/>
      <c r="P1256" s="50"/>
      <c r="Q1256" s="50"/>
      <c r="R1256" s="50"/>
      <c r="S1256" s="50"/>
      <c r="T1256" s="50"/>
      <c r="U1256" s="50"/>
      <c r="V1256" s="50"/>
    </row>
    <row r="1257" spans="1:22" s="14" customFormat="1" ht="8.65" customHeight="1" x14ac:dyDescent="0.15">
      <c r="A1257" s="18" t="s">
        <v>14</v>
      </c>
      <c r="B1257" s="75">
        <v>112.31401765170099</v>
      </c>
      <c r="C1257" s="75">
        <v>114.283604132565</v>
      </c>
      <c r="D1257" s="75">
        <v>175.499460202953</v>
      </c>
      <c r="E1257" s="75">
        <v>164.16736259235401</v>
      </c>
      <c r="F1257" s="75">
        <v>111.54107131078899</v>
      </c>
      <c r="G1257" s="75">
        <v>110.44799755600501</v>
      </c>
      <c r="H1257" s="75" t="s">
        <v>74</v>
      </c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</row>
    <row r="1258" spans="1:22" s="14" customFormat="1" ht="8.65" customHeight="1" x14ac:dyDescent="0.15">
      <c r="A1258" s="18" t="s">
        <v>15</v>
      </c>
      <c r="B1258" s="75">
        <v>124.45205703189799</v>
      </c>
      <c r="C1258" s="75">
        <v>117.657292300715</v>
      </c>
      <c r="D1258" s="75">
        <v>180.64049971769199</v>
      </c>
      <c r="E1258" s="75">
        <v>153.70894115925501</v>
      </c>
      <c r="F1258" s="75">
        <v>107.456518987961</v>
      </c>
      <c r="G1258" s="75">
        <v>117.11519142479101</v>
      </c>
      <c r="H1258" s="75">
        <v>126.051699465143</v>
      </c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</row>
    <row r="1259" spans="1:22" s="14" customFormat="1" ht="8.65" customHeight="1" x14ac:dyDescent="0.15">
      <c r="A1259" s="18" t="s">
        <v>16</v>
      </c>
      <c r="B1259" s="75">
        <v>119.92912610252201</v>
      </c>
      <c r="C1259" s="75">
        <v>113.154266086579</v>
      </c>
      <c r="D1259" s="75">
        <v>160.20752708762899</v>
      </c>
      <c r="E1259" s="75">
        <v>179.057382071923</v>
      </c>
      <c r="F1259" s="75">
        <v>110.342013363844</v>
      </c>
      <c r="G1259" s="75">
        <v>118.24378287571299</v>
      </c>
      <c r="H1259" s="75" t="s">
        <v>74</v>
      </c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</row>
    <row r="1260" spans="1:22" s="14" customFormat="1" ht="8.65" customHeight="1" x14ac:dyDescent="0.15">
      <c r="A1260" s="21" t="s">
        <v>17</v>
      </c>
      <c r="B1260" s="76">
        <v>100.320739072785</v>
      </c>
      <c r="C1260" s="76">
        <v>69.746777427986004</v>
      </c>
      <c r="D1260" s="76">
        <v>133.54975255008699</v>
      </c>
      <c r="E1260" s="76">
        <v>128.19415643839</v>
      </c>
      <c r="F1260" s="76">
        <v>107.130440097982</v>
      </c>
      <c r="G1260" s="76">
        <v>102.97695831818601</v>
      </c>
      <c r="H1260" s="76">
        <v>82.044843723569997</v>
      </c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</row>
    <row r="1261" spans="1:22" s="14" customFormat="1" ht="8.65" customHeight="1" x14ac:dyDescent="0.15">
      <c r="A1261" s="18" t="s">
        <v>18</v>
      </c>
      <c r="B1261" s="75">
        <v>105.47249149650401</v>
      </c>
      <c r="C1261" s="75">
        <v>126.18621049872201</v>
      </c>
      <c r="D1261" s="75">
        <v>152.88512882973799</v>
      </c>
      <c r="E1261" s="75">
        <v>137.20035757237301</v>
      </c>
      <c r="F1261" s="75">
        <v>109.092192541014</v>
      </c>
      <c r="G1261" s="75">
        <v>101.501134444276</v>
      </c>
      <c r="H1261" s="75">
        <v>120.52912691980001</v>
      </c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</row>
    <row r="1262" spans="1:22" s="14" customFormat="1" ht="8.65" customHeight="1" x14ac:dyDescent="0.15">
      <c r="A1262" s="18" t="s">
        <v>19</v>
      </c>
      <c r="B1262" s="75">
        <v>131.740819526992</v>
      </c>
      <c r="C1262" s="75">
        <v>128.47384236813301</v>
      </c>
      <c r="D1262" s="75">
        <v>164.33296190779001</v>
      </c>
      <c r="E1262" s="75">
        <v>144.18376815934599</v>
      </c>
      <c r="F1262" s="75">
        <v>110.582361842079</v>
      </c>
      <c r="G1262" s="75">
        <v>104.3193726862</v>
      </c>
      <c r="H1262" s="75" t="s">
        <v>74</v>
      </c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</row>
    <row r="1263" spans="1:22" s="14" customFormat="1" ht="8.65" customHeight="1" x14ac:dyDescent="0.15">
      <c r="A1263" s="18" t="s">
        <v>20</v>
      </c>
      <c r="B1263" s="75">
        <v>117.11233525920601</v>
      </c>
      <c r="C1263" s="75">
        <v>99.637609043455996</v>
      </c>
      <c r="D1263" s="75">
        <v>152.549269631633</v>
      </c>
      <c r="E1263" s="75">
        <v>115.255304606609</v>
      </c>
      <c r="F1263" s="75">
        <v>106.131256182652</v>
      </c>
      <c r="G1263" s="75">
        <v>111.277927775705</v>
      </c>
      <c r="H1263" s="75" t="s">
        <v>74</v>
      </c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</row>
    <row r="1264" spans="1:22" s="14" customFormat="1" ht="8.65" customHeight="1" x14ac:dyDescent="0.15">
      <c r="A1264" s="21" t="s">
        <v>21</v>
      </c>
      <c r="B1264" s="76">
        <v>102.854565258688</v>
      </c>
      <c r="C1264" s="76">
        <v>137.627725870723</v>
      </c>
      <c r="D1264" s="76">
        <v>167.27117911922701</v>
      </c>
      <c r="E1264" s="76">
        <v>157.393229933133</v>
      </c>
      <c r="F1264" s="76">
        <v>107.92220670777201</v>
      </c>
      <c r="G1264" s="76">
        <v>106.51208514624599</v>
      </c>
      <c r="H1264" s="76">
        <v>123.348639312495</v>
      </c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</row>
    <row r="1265" spans="1:22" s="14" customFormat="1" ht="8.65" customHeight="1" x14ac:dyDescent="0.15">
      <c r="A1265" s="18" t="s">
        <v>22</v>
      </c>
      <c r="B1265" s="75">
        <v>104.92398344694401</v>
      </c>
      <c r="C1265" s="75">
        <v>115.12535263647101</v>
      </c>
      <c r="D1265" s="75">
        <v>156.241805770464</v>
      </c>
      <c r="E1265" s="75">
        <v>147.69805779489101</v>
      </c>
      <c r="F1265" s="75">
        <v>107.684406322771</v>
      </c>
      <c r="G1265" s="75">
        <v>111.44228693466501</v>
      </c>
      <c r="H1265" s="75">
        <v>109.025795998417</v>
      </c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</row>
    <row r="1266" spans="1:22" s="14" customFormat="1" ht="8.65" customHeight="1" x14ac:dyDescent="0.15">
      <c r="A1266" s="18" t="s">
        <v>23</v>
      </c>
      <c r="B1266" s="75">
        <v>119.657020854273</v>
      </c>
      <c r="C1266" s="75">
        <v>113.344308082677</v>
      </c>
      <c r="D1266" s="75">
        <v>190.659346002371</v>
      </c>
      <c r="E1266" s="75">
        <v>134.504638525102</v>
      </c>
      <c r="F1266" s="75">
        <v>107.588916288823</v>
      </c>
      <c r="G1266" s="75">
        <v>115.248976205906</v>
      </c>
      <c r="H1266" s="75">
        <v>117.630035419332</v>
      </c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</row>
    <row r="1267" spans="1:22" s="14" customFormat="1" ht="8.65" customHeight="1" x14ac:dyDescent="0.15">
      <c r="A1267" s="18" t="s">
        <v>24</v>
      </c>
      <c r="B1267" s="75">
        <v>119.420499247918</v>
      </c>
      <c r="C1267" s="75">
        <v>116.532427819612</v>
      </c>
      <c r="D1267" s="75">
        <v>169.50912144030499</v>
      </c>
      <c r="E1267" s="75">
        <v>154.002377892705</v>
      </c>
      <c r="F1267" s="75">
        <v>108.29232142661</v>
      </c>
      <c r="G1267" s="75">
        <v>109.207405864611</v>
      </c>
      <c r="H1267" s="75">
        <v>130.692626838389</v>
      </c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</row>
    <row r="1268" spans="1:22" s="14" customFormat="1" ht="8.65" customHeight="1" x14ac:dyDescent="0.15">
      <c r="A1268" s="21" t="s">
        <v>25</v>
      </c>
      <c r="B1268" s="76">
        <v>114.641498167259</v>
      </c>
      <c r="C1268" s="76">
        <v>101.09646576417801</v>
      </c>
      <c r="D1268" s="76">
        <v>166.24246578103899</v>
      </c>
      <c r="E1268" s="76">
        <v>131.863937450452</v>
      </c>
      <c r="F1268" s="76">
        <v>104.60476922372099</v>
      </c>
      <c r="G1268" s="76">
        <v>114.842598595954</v>
      </c>
      <c r="H1268" s="76" t="s">
        <v>74</v>
      </c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</row>
    <row r="1269" spans="1:22" s="14" customFormat="1" ht="8.65" customHeight="1" x14ac:dyDescent="0.15">
      <c r="A1269" s="18" t="s">
        <v>26</v>
      </c>
      <c r="B1269" s="75">
        <v>117.038690961288</v>
      </c>
      <c r="C1269" s="75">
        <v>130.61010758923101</v>
      </c>
      <c r="D1269" s="75">
        <v>144.40585033360199</v>
      </c>
      <c r="E1269" s="75">
        <v>171.26787915983999</v>
      </c>
      <c r="F1269" s="75">
        <v>111.08616357653401</v>
      </c>
      <c r="G1269" s="75">
        <v>94.884702250239002</v>
      </c>
      <c r="H1269" s="75" t="s">
        <v>74</v>
      </c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</row>
    <row r="1270" spans="1:22" s="14" customFormat="1" ht="8.65" customHeight="1" x14ac:dyDescent="0.15">
      <c r="A1270" s="18" t="s">
        <v>27</v>
      </c>
      <c r="B1270" s="75">
        <v>104.13347336614299</v>
      </c>
      <c r="C1270" s="75">
        <v>119.76353497445599</v>
      </c>
      <c r="D1270" s="75">
        <v>161.466352197086</v>
      </c>
      <c r="E1270" s="75">
        <v>147.14751246544901</v>
      </c>
      <c r="F1270" s="75">
        <v>110.204951789627</v>
      </c>
      <c r="G1270" s="75">
        <v>130.588643473682</v>
      </c>
      <c r="H1270" s="75">
        <v>122.15608373151601</v>
      </c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</row>
    <row r="1271" spans="1:22" s="14" customFormat="1" ht="8.65" customHeight="1" x14ac:dyDescent="0.15">
      <c r="A1271" s="18" t="s">
        <v>28</v>
      </c>
      <c r="B1271" s="75">
        <v>123.230460474853</v>
      </c>
      <c r="C1271" s="75">
        <v>125.59249751348599</v>
      </c>
      <c r="D1271" s="75">
        <v>160.48115779108201</v>
      </c>
      <c r="E1271" s="75">
        <v>139.20964509201201</v>
      </c>
      <c r="F1271" s="75">
        <v>105.85192536649799</v>
      </c>
      <c r="G1271" s="75">
        <v>114.90286255191801</v>
      </c>
      <c r="H1271" s="75">
        <v>114.31374478099799</v>
      </c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</row>
    <row r="1272" spans="1:22" s="14" customFormat="1" ht="8.65" customHeight="1" x14ac:dyDescent="0.15">
      <c r="A1272" s="21" t="s">
        <v>29</v>
      </c>
      <c r="B1272" s="76">
        <v>119.39747909998999</v>
      </c>
      <c r="C1272" s="76">
        <v>112.645344752935</v>
      </c>
      <c r="D1272" s="76">
        <v>157.346546635001</v>
      </c>
      <c r="E1272" s="76">
        <v>162.23554933797499</v>
      </c>
      <c r="F1272" s="76">
        <v>105.95447530960099</v>
      </c>
      <c r="G1272" s="76">
        <v>124.82143301306699</v>
      </c>
      <c r="H1272" s="76">
        <v>116.014457850198</v>
      </c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</row>
    <row r="1273" spans="1:22" s="14" customFormat="1" ht="8.65" customHeight="1" x14ac:dyDescent="0.15">
      <c r="A1273" s="18" t="s">
        <v>30</v>
      </c>
      <c r="B1273" s="75">
        <v>113.26463397139</v>
      </c>
      <c r="C1273" s="75">
        <v>105.153070120683</v>
      </c>
      <c r="D1273" s="75">
        <v>153.039242849766</v>
      </c>
      <c r="E1273" s="75">
        <v>132.29152101723801</v>
      </c>
      <c r="F1273" s="75">
        <v>106.92755948405301</v>
      </c>
      <c r="G1273" s="75">
        <v>118.36750949494299</v>
      </c>
      <c r="H1273" s="75" t="s">
        <v>74</v>
      </c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</row>
    <row r="1274" spans="1:22" s="14" customFormat="1" ht="8.65" customHeight="1" x14ac:dyDescent="0.15">
      <c r="A1274" s="18" t="s">
        <v>31</v>
      </c>
      <c r="B1274" s="75">
        <v>123.070292828283</v>
      </c>
      <c r="C1274" s="75">
        <v>112.854946605001</v>
      </c>
      <c r="D1274" s="75">
        <v>172.588186903587</v>
      </c>
      <c r="E1274" s="75">
        <v>133.428141825648</v>
      </c>
      <c r="F1274" s="75">
        <v>107.860960859351</v>
      </c>
      <c r="G1274" s="75">
        <v>115.891704548953</v>
      </c>
      <c r="H1274" s="75">
        <v>118.91124260354999</v>
      </c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</row>
    <row r="1275" spans="1:22" s="14" customFormat="1" ht="8.65" customHeight="1" x14ac:dyDescent="0.15">
      <c r="A1275" s="18" t="s">
        <v>32</v>
      </c>
      <c r="B1275" s="75">
        <v>111.813871924946</v>
      </c>
      <c r="C1275" s="75">
        <v>118.84630856669</v>
      </c>
      <c r="D1275" s="75">
        <v>149.919747252467</v>
      </c>
      <c r="E1275" s="75">
        <v>171.59247723191601</v>
      </c>
      <c r="F1275" s="75">
        <v>113.918934432817</v>
      </c>
      <c r="G1275" s="75">
        <v>126.48823183964799</v>
      </c>
      <c r="H1275" s="75">
        <v>121.297613333516</v>
      </c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</row>
    <row r="1276" spans="1:22" s="14" customFormat="1" ht="8.65" customHeight="1" x14ac:dyDescent="0.15">
      <c r="A1276" s="21" t="s">
        <v>33</v>
      </c>
      <c r="B1276" s="76">
        <v>112.09256476858</v>
      </c>
      <c r="C1276" s="76">
        <v>100.513886226941</v>
      </c>
      <c r="D1276" s="76">
        <v>154.06282158561001</v>
      </c>
      <c r="E1276" s="76">
        <v>144.010538601185</v>
      </c>
      <c r="F1276" s="76">
        <v>104.494145841613</v>
      </c>
      <c r="G1276" s="76">
        <v>103.166445300825</v>
      </c>
      <c r="H1276" s="76" t="s">
        <v>74</v>
      </c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</row>
    <row r="1277" spans="1:22" s="14" customFormat="1" ht="8.65" customHeight="1" x14ac:dyDescent="0.15">
      <c r="A1277" s="18" t="s">
        <v>34</v>
      </c>
      <c r="B1277" s="75">
        <v>109.02851711292099</v>
      </c>
      <c r="C1277" s="75">
        <v>109.73490824389501</v>
      </c>
      <c r="D1277" s="75">
        <v>176.219119322213</v>
      </c>
      <c r="E1277" s="75">
        <v>152.78166106191799</v>
      </c>
      <c r="F1277" s="75">
        <v>106.42212100126601</v>
      </c>
      <c r="G1277" s="75">
        <v>135.01447211290599</v>
      </c>
      <c r="H1277" s="75">
        <v>119.970921677406</v>
      </c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</row>
    <row r="1278" spans="1:22" s="14" customFormat="1" ht="8.65" customHeight="1" x14ac:dyDescent="0.15">
      <c r="A1278" s="18" t="s">
        <v>35</v>
      </c>
      <c r="B1278" s="75">
        <v>119.269098258737</v>
      </c>
      <c r="C1278" s="75">
        <v>101.665034237854</v>
      </c>
      <c r="D1278" s="75">
        <v>173.18701832018201</v>
      </c>
      <c r="E1278" s="75">
        <v>152.92446638278699</v>
      </c>
      <c r="F1278" s="75">
        <v>113.1808106778</v>
      </c>
      <c r="G1278" s="75">
        <v>125.43558094496601</v>
      </c>
      <c r="H1278" s="75">
        <v>129.22611752191099</v>
      </c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</row>
    <row r="1279" spans="1:22" s="14" customFormat="1" ht="8.65" customHeight="1" x14ac:dyDescent="0.15">
      <c r="A1279" s="18" t="s">
        <v>36</v>
      </c>
      <c r="B1279" s="75">
        <v>116.627418228618</v>
      </c>
      <c r="C1279" s="75">
        <v>135.50668538972701</v>
      </c>
      <c r="D1279" s="75">
        <v>161.79824506682999</v>
      </c>
      <c r="E1279" s="75">
        <v>167.05546652958901</v>
      </c>
      <c r="F1279" s="75">
        <v>118.177528340199</v>
      </c>
      <c r="G1279" s="75">
        <v>122.200010816793</v>
      </c>
      <c r="H1279" s="75">
        <v>136.66099043964701</v>
      </c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</row>
    <row r="1280" spans="1:22" s="14" customFormat="1" ht="8.65" customHeight="1" x14ac:dyDescent="0.15">
      <c r="A1280" s="21" t="s">
        <v>37</v>
      </c>
      <c r="B1280" s="76">
        <v>115.33432913370299</v>
      </c>
      <c r="C1280" s="76">
        <v>112.14881634733899</v>
      </c>
      <c r="D1280" s="76">
        <v>169.62818711411001</v>
      </c>
      <c r="E1280" s="76">
        <v>146.1662010046</v>
      </c>
      <c r="F1280" s="76">
        <v>108.923668886982</v>
      </c>
      <c r="G1280" s="76">
        <v>126.44027199804</v>
      </c>
      <c r="H1280" s="76">
        <v>122.090330052114</v>
      </c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</row>
    <row r="1281" spans="1:22" s="14" customFormat="1" ht="8.65" customHeight="1" x14ac:dyDescent="0.15">
      <c r="A1281" s="18" t="s">
        <v>38</v>
      </c>
      <c r="B1281" s="75">
        <v>124.829147415555</v>
      </c>
      <c r="C1281" s="75">
        <v>113.725155006118</v>
      </c>
      <c r="D1281" s="75">
        <v>155.72194547915899</v>
      </c>
      <c r="E1281" s="75">
        <v>147.86830202385599</v>
      </c>
      <c r="F1281" s="75">
        <v>107.659526954253</v>
      </c>
      <c r="G1281" s="75">
        <v>99.838079637451997</v>
      </c>
      <c r="H1281" s="75">
        <v>121.87767264553</v>
      </c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</row>
    <row r="1282" spans="1:22" s="14" customFormat="1" ht="8.65" customHeight="1" x14ac:dyDescent="0.15">
      <c r="A1282" s="18" t="s">
        <v>39</v>
      </c>
      <c r="B1282" s="75">
        <v>95.199138867577005</v>
      </c>
      <c r="C1282" s="75">
        <v>111.725736860303</v>
      </c>
      <c r="D1282" s="75">
        <v>175.471703883359</v>
      </c>
      <c r="E1282" s="75">
        <v>143.37137157142499</v>
      </c>
      <c r="F1282" s="75">
        <v>108.7101347091</v>
      </c>
      <c r="G1282" s="75">
        <v>108.882869854522</v>
      </c>
      <c r="H1282" s="75">
        <v>114.90525807619601</v>
      </c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</row>
    <row r="1283" spans="1:22" s="14" customFormat="1" ht="8.65" customHeight="1" x14ac:dyDescent="0.15">
      <c r="A1283" s="18" t="s">
        <v>40</v>
      </c>
      <c r="B1283" s="75">
        <v>104.422251980669</v>
      </c>
      <c r="C1283" s="75">
        <v>106.704517392008</v>
      </c>
      <c r="D1283" s="75">
        <v>148.283882945991</v>
      </c>
      <c r="E1283" s="75">
        <v>108.391761492131</v>
      </c>
      <c r="F1283" s="75">
        <v>106.916858210567</v>
      </c>
      <c r="G1283" s="75">
        <v>103.097377843102</v>
      </c>
      <c r="H1283" s="75">
        <v>100.05482687360301</v>
      </c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</row>
    <row r="1284" spans="1:22" s="14" customFormat="1" ht="8.65" customHeight="1" x14ac:dyDescent="0.15">
      <c r="A1284" s="21" t="s">
        <v>41</v>
      </c>
      <c r="B1284" s="76">
        <v>97.394224065835004</v>
      </c>
      <c r="C1284" s="76">
        <v>117.556102017814</v>
      </c>
      <c r="D1284" s="76">
        <v>149.94450215662201</v>
      </c>
      <c r="E1284" s="76">
        <v>130.720592637257</v>
      </c>
      <c r="F1284" s="76">
        <v>108.105067473063</v>
      </c>
      <c r="G1284" s="76">
        <v>101.14065499309</v>
      </c>
      <c r="H1284" s="76">
        <v>115.90909090909101</v>
      </c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</row>
    <row r="1285" spans="1:22" s="14" customFormat="1" ht="8.65" customHeight="1" x14ac:dyDescent="0.15">
      <c r="A1285" s="18" t="s">
        <v>42</v>
      </c>
      <c r="B1285" s="75">
        <v>120.74844439714199</v>
      </c>
      <c r="C1285" s="75">
        <v>89.134883666885997</v>
      </c>
      <c r="D1285" s="75">
        <v>174.294716951971</v>
      </c>
      <c r="E1285" s="75">
        <v>135.02991888867001</v>
      </c>
      <c r="F1285" s="75">
        <v>106.066938991402</v>
      </c>
      <c r="G1285" s="75">
        <v>131.15921454899399</v>
      </c>
      <c r="H1285" s="75" t="s">
        <v>74</v>
      </c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</row>
    <row r="1286" spans="1:22" s="14" customFormat="1" ht="8.65" customHeight="1" x14ac:dyDescent="0.15">
      <c r="A1286" s="18" t="s">
        <v>43</v>
      </c>
      <c r="B1286" s="75">
        <v>117.850111431315</v>
      </c>
      <c r="C1286" s="75">
        <v>110.50514292525</v>
      </c>
      <c r="D1286" s="75">
        <v>138.850027534167</v>
      </c>
      <c r="E1286" s="75">
        <v>128.54866689596699</v>
      </c>
      <c r="F1286" s="75">
        <v>106.173329078234</v>
      </c>
      <c r="G1286" s="75">
        <v>111.979981312333</v>
      </c>
      <c r="H1286" s="75">
        <v>104.938042465883</v>
      </c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</row>
    <row r="1287" spans="1:22" s="14" customFormat="1" ht="8.65" customHeight="1" x14ac:dyDescent="0.15">
      <c r="A1287" s="18" t="s">
        <v>44</v>
      </c>
      <c r="B1287" s="75">
        <v>99.016007481534999</v>
      </c>
      <c r="C1287" s="75">
        <v>111.9982823608</v>
      </c>
      <c r="D1287" s="75">
        <v>180.34647528068299</v>
      </c>
      <c r="E1287" s="75">
        <v>148.672899998074</v>
      </c>
      <c r="F1287" s="75">
        <v>109.08941306911299</v>
      </c>
      <c r="G1287" s="75">
        <v>117.584192203488</v>
      </c>
      <c r="H1287" s="75">
        <v>114.38131522279301</v>
      </c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</row>
    <row r="1288" spans="1:22" s="14" customFormat="1" ht="8.65" customHeight="1" x14ac:dyDescent="0.15">
      <c r="A1288" s="21" t="s">
        <v>45</v>
      </c>
      <c r="B1288" s="76">
        <v>118.520221263834</v>
      </c>
      <c r="C1288" s="76">
        <v>111.834973049124</v>
      </c>
      <c r="D1288" s="76">
        <v>162.952572207576</v>
      </c>
      <c r="E1288" s="76">
        <v>144.01738287330301</v>
      </c>
      <c r="F1288" s="76">
        <v>106.61379319430399</v>
      </c>
      <c r="G1288" s="76">
        <v>127.048723276337</v>
      </c>
      <c r="H1288" s="76">
        <v>122.747635639622</v>
      </c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</row>
    <row r="1289" spans="1:22" s="14" customFormat="1" ht="3" customHeight="1" x14ac:dyDescent="0.15">
      <c r="A1289" s="40"/>
      <c r="B1289" s="73"/>
      <c r="C1289" s="73"/>
      <c r="D1289" s="73"/>
      <c r="E1289" s="73"/>
      <c r="F1289" s="73"/>
      <c r="G1289" s="73"/>
      <c r="H1289" s="73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</row>
    <row r="1290" spans="1:22" s="14" customFormat="1" ht="3" customHeight="1" x14ac:dyDescent="0.15">
      <c r="A1290" s="23"/>
      <c r="B1290" s="63"/>
      <c r="C1290" s="63"/>
      <c r="D1290" s="63"/>
      <c r="E1290" s="63"/>
      <c r="F1290" s="63"/>
      <c r="G1290" s="63"/>
      <c r="H1290" s="63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</row>
    <row r="1291" spans="1:22" s="5" customFormat="1" ht="12" customHeight="1" x14ac:dyDescent="0.2">
      <c r="A1291" s="54" t="s">
        <v>70</v>
      </c>
      <c r="B1291" s="2"/>
      <c r="C1291" s="2"/>
      <c r="D1291" s="2"/>
      <c r="E1291" s="2"/>
      <c r="F1291" s="2"/>
      <c r="G1291" s="3"/>
      <c r="H1291" s="6" t="s">
        <v>71</v>
      </c>
    </row>
    <row r="1292" spans="1:22" s="5" customFormat="1" ht="12" customHeight="1" x14ac:dyDescent="0.2">
      <c r="A1292" s="55" t="s">
        <v>72</v>
      </c>
      <c r="B1292" s="2"/>
      <c r="C1292" s="2"/>
      <c r="D1292" s="2"/>
      <c r="E1292" s="2"/>
      <c r="F1292" s="2"/>
      <c r="G1292" s="3"/>
      <c r="H1292" s="6" t="s">
        <v>56</v>
      </c>
    </row>
    <row r="1293" spans="1:22" s="5" customFormat="1" ht="12" customHeight="1" x14ac:dyDescent="0.2">
      <c r="A1293" s="54" t="s">
        <v>78</v>
      </c>
      <c r="B1293" s="2"/>
      <c r="C1293" s="2"/>
      <c r="D1293" s="2"/>
      <c r="E1293" s="2"/>
      <c r="F1293" s="2"/>
      <c r="G1293" s="3"/>
      <c r="H1293" s="3"/>
    </row>
    <row r="1294" spans="1:22" s="5" customFormat="1" ht="12" customHeight="1" x14ac:dyDescent="0.2">
      <c r="A1294" s="56" t="s">
        <v>73</v>
      </c>
      <c r="B1294" s="2"/>
      <c r="C1294" s="2"/>
      <c r="D1294" s="2"/>
      <c r="E1294" s="2"/>
      <c r="F1294" s="2"/>
      <c r="G1294" s="3"/>
      <c r="H1294" s="3"/>
    </row>
    <row r="1295" spans="1:22" ht="3" customHeight="1" x14ac:dyDescent="0.25">
      <c r="A1295" s="8"/>
      <c r="B1295" s="8"/>
      <c r="C1295" s="8"/>
      <c r="D1295" s="8"/>
      <c r="E1295" s="8"/>
      <c r="F1295" s="8"/>
      <c r="G1295" s="8"/>
      <c r="H1295" s="8"/>
      <c r="I1295" s="9"/>
      <c r="J1295" s="9"/>
      <c r="K1295" s="9"/>
      <c r="L1295" s="9"/>
      <c r="M1295" s="9"/>
    </row>
    <row r="1296" spans="1:22" ht="3" customHeight="1" x14ac:dyDescent="0.25">
      <c r="A1296" s="9"/>
      <c r="B1296" s="9"/>
      <c r="C1296" s="9"/>
      <c r="D1296" s="9"/>
      <c r="E1296" s="9"/>
      <c r="F1296" s="9"/>
      <c r="G1296" s="9"/>
      <c r="H1296" s="9"/>
    </row>
    <row r="1297" spans="1:22" s="11" customFormat="1" ht="9.9499999999999993" customHeight="1" x14ac:dyDescent="0.25">
      <c r="A1297" s="200" t="s">
        <v>5</v>
      </c>
      <c r="B1297" s="199" t="s">
        <v>57</v>
      </c>
      <c r="C1297" s="199" t="s">
        <v>58</v>
      </c>
      <c r="D1297" s="199" t="s">
        <v>59</v>
      </c>
      <c r="E1297" s="199" t="s">
        <v>64</v>
      </c>
      <c r="F1297" s="199" t="s">
        <v>61</v>
      </c>
      <c r="G1297" s="199" t="s">
        <v>62</v>
      </c>
      <c r="H1297" s="199" t="s">
        <v>63</v>
      </c>
    </row>
    <row r="1298" spans="1:22" s="11" customFormat="1" ht="9.9499999999999993" customHeight="1" x14ac:dyDescent="0.25">
      <c r="A1298" s="200"/>
      <c r="B1298" s="199"/>
      <c r="C1298" s="199"/>
      <c r="D1298" s="199"/>
      <c r="E1298" s="199"/>
      <c r="F1298" s="199"/>
      <c r="G1298" s="199"/>
      <c r="H1298" s="199"/>
    </row>
    <row r="1299" spans="1:22" s="11" customFormat="1" ht="9.9499999999999993" customHeight="1" x14ac:dyDescent="0.25">
      <c r="A1299" s="200"/>
      <c r="B1299" s="199"/>
      <c r="C1299" s="199"/>
      <c r="D1299" s="199"/>
      <c r="E1299" s="199"/>
      <c r="F1299" s="199"/>
      <c r="G1299" s="199"/>
      <c r="H1299" s="199"/>
    </row>
    <row r="1300" spans="1:22" s="11" customFormat="1" ht="9.9499999999999993" customHeight="1" x14ac:dyDescent="0.25">
      <c r="A1300" s="200"/>
      <c r="B1300" s="199"/>
      <c r="C1300" s="199"/>
      <c r="D1300" s="199"/>
      <c r="E1300" s="199"/>
      <c r="F1300" s="199"/>
      <c r="G1300" s="199"/>
      <c r="H1300" s="199"/>
    </row>
    <row r="1301" spans="1:22" s="11" customFormat="1" ht="9.9499999999999993" customHeight="1" x14ac:dyDescent="0.25">
      <c r="A1301" s="200"/>
      <c r="B1301" s="199"/>
      <c r="C1301" s="199"/>
      <c r="D1301" s="199"/>
      <c r="E1301" s="199"/>
      <c r="F1301" s="199"/>
      <c r="G1301" s="199"/>
      <c r="H1301" s="199"/>
    </row>
    <row r="1302" spans="1:22" s="11" customFormat="1" ht="9.9499999999999993" customHeight="1" x14ac:dyDescent="0.25">
      <c r="A1302" s="200"/>
      <c r="B1302" s="199"/>
      <c r="C1302" s="199"/>
      <c r="D1302" s="199"/>
      <c r="E1302" s="199"/>
      <c r="F1302" s="199"/>
      <c r="G1302" s="199"/>
      <c r="H1302" s="199"/>
    </row>
    <row r="1303" spans="1:22" ht="3" customHeight="1" x14ac:dyDescent="0.25">
      <c r="A1303" s="8"/>
      <c r="B1303" s="8"/>
      <c r="C1303" s="8"/>
      <c r="D1303" s="8"/>
      <c r="E1303" s="8"/>
      <c r="F1303" s="8"/>
      <c r="G1303" s="8"/>
      <c r="H1303" s="8"/>
    </row>
    <row r="1304" spans="1:22" ht="3" customHeight="1" x14ac:dyDescent="0.25">
      <c r="A1304" s="9"/>
      <c r="B1304" s="9"/>
      <c r="C1304" s="9"/>
      <c r="D1304" s="9"/>
      <c r="E1304" s="9"/>
      <c r="F1304" s="9"/>
      <c r="G1304" s="9"/>
      <c r="H1304" s="42"/>
    </row>
    <row r="1305" spans="1:22" s="14" customFormat="1" ht="8.65" customHeight="1" x14ac:dyDescent="0.15">
      <c r="A1305" s="12">
        <v>2003</v>
      </c>
      <c r="B1305" s="13"/>
      <c r="C1305" s="13"/>
      <c r="D1305" s="13"/>
      <c r="E1305" s="13"/>
      <c r="F1305" s="13"/>
      <c r="G1305" s="13"/>
      <c r="H1305" s="13"/>
    </row>
    <row r="1306" spans="1:22" s="17" customFormat="1" ht="8.65" customHeight="1" x14ac:dyDescent="0.15">
      <c r="A1306" s="15" t="s">
        <v>13</v>
      </c>
      <c r="B1306" s="57">
        <v>78.352860275156999</v>
      </c>
      <c r="C1306" s="57">
        <v>90.468050854976994</v>
      </c>
      <c r="D1306" s="57">
        <v>80.059452916571004</v>
      </c>
      <c r="E1306" s="57">
        <v>80.928255139460006</v>
      </c>
      <c r="F1306" s="57">
        <v>93.052500120152004</v>
      </c>
      <c r="G1306" s="57">
        <v>81.598130284389001</v>
      </c>
      <c r="H1306" s="57">
        <v>85.325758328576001</v>
      </c>
      <c r="J1306" s="50"/>
      <c r="K1306" s="50"/>
      <c r="L1306" s="50"/>
      <c r="M1306" s="50"/>
      <c r="N1306" s="50"/>
      <c r="O1306" s="50"/>
      <c r="P1306" s="50"/>
      <c r="Q1306" s="50"/>
      <c r="R1306" s="50"/>
      <c r="S1306" s="50"/>
      <c r="T1306" s="50"/>
      <c r="U1306" s="50"/>
      <c r="V1306" s="50"/>
    </row>
    <row r="1307" spans="1:22" s="17" customFormat="1" ht="3.95" customHeight="1" x14ac:dyDescent="0.15">
      <c r="A1307" s="15"/>
      <c r="B1307" s="78"/>
      <c r="C1307" s="78"/>
      <c r="D1307" s="78"/>
      <c r="E1307" s="78"/>
      <c r="F1307" s="78"/>
      <c r="G1307" s="78"/>
      <c r="H1307" s="78"/>
      <c r="J1307" s="50"/>
      <c r="K1307" s="50"/>
      <c r="L1307" s="50"/>
      <c r="M1307" s="50"/>
      <c r="N1307" s="50"/>
      <c r="O1307" s="50"/>
      <c r="P1307" s="50"/>
      <c r="Q1307" s="50"/>
      <c r="R1307" s="50"/>
      <c r="S1307" s="50"/>
      <c r="T1307" s="50"/>
      <c r="U1307" s="50"/>
      <c r="V1307" s="50"/>
    </row>
    <row r="1308" spans="1:22" s="14" customFormat="1" ht="8.65" customHeight="1" x14ac:dyDescent="0.15">
      <c r="A1308" s="18" t="s">
        <v>14</v>
      </c>
      <c r="B1308" s="79">
        <v>81.254385246479004</v>
      </c>
      <c r="C1308" s="79">
        <v>91.991108670684994</v>
      </c>
      <c r="D1308" s="79">
        <v>86.086087115143997</v>
      </c>
      <c r="E1308" s="79">
        <v>77.938238275310994</v>
      </c>
      <c r="F1308" s="79">
        <v>103.690735190646</v>
      </c>
      <c r="G1308" s="79">
        <v>75.444353517088004</v>
      </c>
      <c r="H1308" s="79">
        <v>88.680600871143994</v>
      </c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</row>
    <row r="1309" spans="1:22" s="14" customFormat="1" ht="8.65" customHeight="1" x14ac:dyDescent="0.15">
      <c r="A1309" s="18" t="s">
        <v>15</v>
      </c>
      <c r="B1309" s="79">
        <v>75.329092274721006</v>
      </c>
      <c r="C1309" s="79">
        <v>82.079470164913005</v>
      </c>
      <c r="D1309" s="79">
        <v>82.687617047751004</v>
      </c>
      <c r="E1309" s="79">
        <v>76.446121704757005</v>
      </c>
      <c r="F1309" s="79">
        <v>112.035903177196</v>
      </c>
      <c r="G1309" s="79">
        <v>90.206520868712005</v>
      </c>
      <c r="H1309" s="79">
        <v>76.718697768313007</v>
      </c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</row>
    <row r="1310" spans="1:22" s="14" customFormat="1" ht="8.65" customHeight="1" x14ac:dyDescent="0.15">
      <c r="A1310" s="18" t="s">
        <v>16</v>
      </c>
      <c r="B1310" s="79">
        <v>77.356010942447995</v>
      </c>
      <c r="C1310" s="79">
        <v>73.436195205344006</v>
      </c>
      <c r="D1310" s="79">
        <v>74.488601722769999</v>
      </c>
      <c r="E1310" s="79">
        <v>75.214319265816002</v>
      </c>
      <c r="F1310" s="79">
        <v>37.452628138689001</v>
      </c>
      <c r="G1310" s="79">
        <v>75.705838548895002</v>
      </c>
      <c r="H1310" s="79">
        <v>75.886251797167006</v>
      </c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</row>
    <row r="1311" spans="1:22" s="14" customFormat="1" ht="8.65" customHeight="1" x14ac:dyDescent="0.15">
      <c r="A1311" s="21" t="s">
        <v>17</v>
      </c>
      <c r="B1311" s="80">
        <v>98.089043965493005</v>
      </c>
      <c r="C1311" s="80">
        <v>90.569699415114002</v>
      </c>
      <c r="D1311" s="80">
        <v>91.774742880660995</v>
      </c>
      <c r="E1311" s="80">
        <v>78.370112605436006</v>
      </c>
      <c r="F1311" s="80">
        <v>83.217089428753994</v>
      </c>
      <c r="G1311" s="80">
        <v>80.627659611645996</v>
      </c>
      <c r="H1311" s="80">
        <v>86.762801730497003</v>
      </c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</row>
    <row r="1312" spans="1:22" s="14" customFormat="1" ht="8.65" customHeight="1" x14ac:dyDescent="0.15">
      <c r="A1312" s="18" t="s">
        <v>18</v>
      </c>
      <c r="B1312" s="79">
        <v>58.747905780262002</v>
      </c>
      <c r="C1312" s="79">
        <v>92.155516189490001</v>
      </c>
      <c r="D1312" s="79">
        <v>85.414098876121997</v>
      </c>
      <c r="E1312" s="79">
        <v>79.072978873058005</v>
      </c>
      <c r="F1312" s="79">
        <v>86.140137951097003</v>
      </c>
      <c r="G1312" s="79">
        <v>86.155464936463005</v>
      </c>
      <c r="H1312" s="79">
        <v>93.599349415629007</v>
      </c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</row>
    <row r="1313" spans="1:22" s="14" customFormat="1" ht="8.65" customHeight="1" x14ac:dyDescent="0.15">
      <c r="A1313" s="18" t="s">
        <v>19</v>
      </c>
      <c r="B1313" s="79">
        <v>84.036118061523993</v>
      </c>
      <c r="C1313" s="79">
        <v>95.677888172276994</v>
      </c>
      <c r="D1313" s="79">
        <v>89.940388042717998</v>
      </c>
      <c r="E1313" s="79">
        <v>78.096009336557003</v>
      </c>
      <c r="F1313" s="79">
        <v>112.245138701127</v>
      </c>
      <c r="G1313" s="79">
        <v>79.648377070923004</v>
      </c>
      <c r="H1313" s="79">
        <v>88.456273229641994</v>
      </c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</row>
    <row r="1314" spans="1:22" s="14" customFormat="1" ht="8.65" customHeight="1" x14ac:dyDescent="0.15">
      <c r="A1314" s="18" t="s">
        <v>20</v>
      </c>
      <c r="B1314" s="79">
        <v>76.831296890285003</v>
      </c>
      <c r="C1314" s="79">
        <v>86.527488131206994</v>
      </c>
      <c r="D1314" s="79">
        <v>76.046301242238002</v>
      </c>
      <c r="E1314" s="79">
        <v>76.745538434010996</v>
      </c>
      <c r="F1314" s="79">
        <v>112.89231978456201</v>
      </c>
      <c r="G1314" s="79">
        <v>87.794950100513006</v>
      </c>
      <c r="H1314" s="79">
        <v>89.532679728253001</v>
      </c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</row>
    <row r="1315" spans="1:22" s="14" customFormat="1" ht="8.65" customHeight="1" x14ac:dyDescent="0.15">
      <c r="A1315" s="21" t="s">
        <v>21</v>
      </c>
      <c r="B1315" s="80">
        <v>66.560395799326997</v>
      </c>
      <c r="C1315" s="80">
        <v>84.052954649089003</v>
      </c>
      <c r="D1315" s="80">
        <v>88.297186086693998</v>
      </c>
      <c r="E1315" s="80">
        <v>88.686748335009995</v>
      </c>
      <c r="F1315" s="80">
        <v>104.306037188248</v>
      </c>
      <c r="G1315" s="80">
        <v>84.774229726575001</v>
      </c>
      <c r="H1315" s="80">
        <v>81.993426966025993</v>
      </c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</row>
    <row r="1316" spans="1:22" s="14" customFormat="1" ht="8.65" customHeight="1" x14ac:dyDescent="0.15">
      <c r="A1316" s="18" t="s">
        <v>22</v>
      </c>
      <c r="B1316" s="79">
        <v>87.138005543312005</v>
      </c>
      <c r="C1316" s="79">
        <v>98.970578139897</v>
      </c>
      <c r="D1316" s="79">
        <v>81.371620576577996</v>
      </c>
      <c r="E1316" s="79">
        <v>82.382361401861999</v>
      </c>
      <c r="F1316" s="79">
        <v>113.873798084486</v>
      </c>
      <c r="G1316" s="79">
        <v>83.738406385478001</v>
      </c>
      <c r="H1316" s="79">
        <v>90.683459618005998</v>
      </c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</row>
    <row r="1317" spans="1:22" s="14" customFormat="1" ht="8.65" customHeight="1" x14ac:dyDescent="0.15">
      <c r="A1317" s="18" t="s">
        <v>23</v>
      </c>
      <c r="B1317" s="79">
        <v>70.813060912946</v>
      </c>
      <c r="C1317" s="79">
        <v>92.326639506229995</v>
      </c>
      <c r="D1317" s="79">
        <v>81.735993420526995</v>
      </c>
      <c r="E1317" s="79">
        <v>86.228368940723001</v>
      </c>
      <c r="F1317" s="79">
        <v>93.959123645896995</v>
      </c>
      <c r="G1317" s="79">
        <v>87.958728643130996</v>
      </c>
      <c r="H1317" s="79">
        <v>91.300710836934996</v>
      </c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</row>
    <row r="1318" spans="1:22" s="14" customFormat="1" ht="8.65" customHeight="1" x14ac:dyDescent="0.15">
      <c r="A1318" s="18" t="s">
        <v>24</v>
      </c>
      <c r="B1318" s="79">
        <v>72.237962356696997</v>
      </c>
      <c r="C1318" s="79">
        <v>86.950348014154002</v>
      </c>
      <c r="D1318" s="79">
        <v>71.636661501901997</v>
      </c>
      <c r="E1318" s="79">
        <v>81.039058983708003</v>
      </c>
      <c r="F1318" s="79">
        <v>88.090290612857999</v>
      </c>
      <c r="G1318" s="79">
        <v>81.776806890691006</v>
      </c>
      <c r="H1318" s="79">
        <v>78.263564498299004</v>
      </c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</row>
    <row r="1319" spans="1:22" s="14" customFormat="1" ht="8.65" customHeight="1" x14ac:dyDescent="0.15">
      <c r="A1319" s="21" t="s">
        <v>25</v>
      </c>
      <c r="B1319" s="80">
        <v>126.21232618326999</v>
      </c>
      <c r="C1319" s="80">
        <v>107.80880775914</v>
      </c>
      <c r="D1319" s="80">
        <v>102.181786902965</v>
      </c>
      <c r="E1319" s="80">
        <v>86.659011441458006</v>
      </c>
      <c r="F1319" s="80">
        <v>91.847339186526</v>
      </c>
      <c r="G1319" s="80">
        <v>87.602006471546005</v>
      </c>
      <c r="H1319" s="80">
        <v>83.625971597868002</v>
      </c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</row>
    <row r="1320" spans="1:22" s="14" customFormat="1" ht="8.65" customHeight="1" x14ac:dyDescent="0.15">
      <c r="A1320" s="18" t="s">
        <v>26</v>
      </c>
      <c r="B1320" s="79">
        <v>70.772523629041004</v>
      </c>
      <c r="C1320" s="79">
        <v>89.712791482979995</v>
      </c>
      <c r="D1320" s="79">
        <v>90.245951427134997</v>
      </c>
      <c r="E1320" s="79">
        <v>77.062961101013997</v>
      </c>
      <c r="F1320" s="79">
        <v>105.38633839013799</v>
      </c>
      <c r="G1320" s="79">
        <v>81.775087226729994</v>
      </c>
      <c r="H1320" s="79">
        <v>85.486546103411996</v>
      </c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</row>
    <row r="1321" spans="1:22" s="14" customFormat="1" ht="8.65" customHeight="1" x14ac:dyDescent="0.15">
      <c r="A1321" s="18" t="s">
        <v>27</v>
      </c>
      <c r="B1321" s="79">
        <v>75.862109494752005</v>
      </c>
      <c r="C1321" s="79">
        <v>89.753879064811997</v>
      </c>
      <c r="D1321" s="79">
        <v>85.971400477496999</v>
      </c>
      <c r="E1321" s="79">
        <v>82.725811475498006</v>
      </c>
      <c r="F1321" s="79">
        <v>92.344997851469998</v>
      </c>
      <c r="G1321" s="79">
        <v>84.254693724716006</v>
      </c>
      <c r="H1321" s="79">
        <v>79.342017890804001</v>
      </c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</row>
    <row r="1322" spans="1:22" s="14" customFormat="1" ht="8.65" customHeight="1" x14ac:dyDescent="0.15">
      <c r="A1322" s="18" t="s">
        <v>28</v>
      </c>
      <c r="B1322" s="79">
        <v>66.099592683153006</v>
      </c>
      <c r="C1322" s="79">
        <v>81.316460726577006</v>
      </c>
      <c r="D1322" s="79">
        <v>69.452902937405995</v>
      </c>
      <c r="E1322" s="79">
        <v>74.712600385466004</v>
      </c>
      <c r="F1322" s="79">
        <v>97.907856999497994</v>
      </c>
      <c r="G1322" s="79">
        <v>69.907264775306004</v>
      </c>
      <c r="H1322" s="79">
        <v>78.493756810769995</v>
      </c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</row>
    <row r="1323" spans="1:22" s="14" customFormat="1" ht="8.65" customHeight="1" x14ac:dyDescent="0.15">
      <c r="A1323" s="21" t="s">
        <v>29</v>
      </c>
      <c r="B1323" s="80">
        <v>68.449333898182999</v>
      </c>
      <c r="C1323" s="80">
        <v>88.597011610861003</v>
      </c>
      <c r="D1323" s="80">
        <v>110.203145286213</v>
      </c>
      <c r="E1323" s="80">
        <v>83.185260415135005</v>
      </c>
      <c r="F1323" s="80">
        <v>117.512719672176</v>
      </c>
      <c r="G1323" s="80">
        <v>82.586703202023003</v>
      </c>
      <c r="H1323" s="80">
        <v>85.689988955291</v>
      </c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</row>
    <row r="1324" spans="1:22" s="14" customFormat="1" ht="8.65" customHeight="1" x14ac:dyDescent="0.15">
      <c r="A1324" s="18" t="s">
        <v>30</v>
      </c>
      <c r="B1324" s="79">
        <v>89.649105288331</v>
      </c>
      <c r="C1324" s="79">
        <v>79.845412813844007</v>
      </c>
      <c r="D1324" s="79">
        <v>100.32483882581199</v>
      </c>
      <c r="E1324" s="79">
        <v>79.549412516808999</v>
      </c>
      <c r="F1324" s="79">
        <v>117.377875695203</v>
      </c>
      <c r="G1324" s="79">
        <v>84.257536890801006</v>
      </c>
      <c r="H1324" s="79">
        <v>86.336263177709995</v>
      </c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</row>
    <row r="1325" spans="1:22" s="14" customFormat="1" ht="8.65" customHeight="1" x14ac:dyDescent="0.15">
      <c r="A1325" s="18" t="s">
        <v>31</v>
      </c>
      <c r="B1325" s="79">
        <v>89.218538869452999</v>
      </c>
      <c r="C1325" s="79">
        <v>108.360625755497</v>
      </c>
      <c r="D1325" s="79">
        <v>93.321443701643005</v>
      </c>
      <c r="E1325" s="79">
        <v>147.71513321930701</v>
      </c>
      <c r="F1325" s="79">
        <v>78.064827293370996</v>
      </c>
      <c r="G1325" s="79">
        <v>75.933337662510993</v>
      </c>
      <c r="H1325" s="79">
        <v>74.554123594076998</v>
      </c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</row>
    <row r="1326" spans="1:22" s="14" customFormat="1" ht="8.65" customHeight="1" x14ac:dyDescent="0.15">
      <c r="A1326" s="18" t="s">
        <v>32</v>
      </c>
      <c r="B1326" s="79">
        <v>60.698010703405998</v>
      </c>
      <c r="C1326" s="79">
        <v>90.478423539367</v>
      </c>
      <c r="D1326" s="79">
        <v>73.922872282797996</v>
      </c>
      <c r="E1326" s="79">
        <v>81.817317587410002</v>
      </c>
      <c r="F1326" s="79">
        <v>106.830907858884</v>
      </c>
      <c r="G1326" s="79">
        <v>80.905238257842001</v>
      </c>
      <c r="H1326" s="79">
        <v>74.638876887156997</v>
      </c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</row>
    <row r="1327" spans="1:22" s="14" customFormat="1" ht="8.65" customHeight="1" x14ac:dyDescent="0.15">
      <c r="A1327" s="21" t="s">
        <v>33</v>
      </c>
      <c r="B1327" s="80">
        <v>76.400939468090996</v>
      </c>
      <c r="C1327" s="80">
        <v>102.287261035222</v>
      </c>
      <c r="D1327" s="80">
        <v>92.973148872246995</v>
      </c>
      <c r="E1327" s="80">
        <v>86.882755868399002</v>
      </c>
      <c r="F1327" s="80">
        <v>88.147414118011994</v>
      </c>
      <c r="G1327" s="80">
        <v>84.901749690157004</v>
      </c>
      <c r="H1327" s="80">
        <v>101.320451773963</v>
      </c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</row>
    <row r="1328" spans="1:22" s="14" customFormat="1" ht="8.65" customHeight="1" x14ac:dyDescent="0.15">
      <c r="A1328" s="18" t="s">
        <v>34</v>
      </c>
      <c r="B1328" s="79">
        <v>71.348104403262994</v>
      </c>
      <c r="C1328" s="79">
        <v>84.314035915171004</v>
      </c>
      <c r="D1328" s="79">
        <v>66.231197678634004</v>
      </c>
      <c r="E1328" s="79">
        <v>81.509470148969001</v>
      </c>
      <c r="F1328" s="79">
        <v>95.798100174688003</v>
      </c>
      <c r="G1328" s="79">
        <v>75.883807215643998</v>
      </c>
      <c r="H1328" s="79">
        <v>86.322928193368</v>
      </c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</row>
    <row r="1329" spans="1:22" s="14" customFormat="1" ht="8.65" customHeight="1" x14ac:dyDescent="0.15">
      <c r="A1329" s="18" t="s">
        <v>35</v>
      </c>
      <c r="B1329" s="79">
        <v>51.484124106758998</v>
      </c>
      <c r="C1329" s="79">
        <v>87.907035259465005</v>
      </c>
      <c r="D1329" s="79">
        <v>81.231695210316005</v>
      </c>
      <c r="E1329" s="79">
        <v>73.108517150539001</v>
      </c>
      <c r="F1329" s="79">
        <v>72.526050024781</v>
      </c>
      <c r="G1329" s="79">
        <v>81.771437418535996</v>
      </c>
      <c r="H1329" s="79">
        <v>81.757494402559999</v>
      </c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</row>
    <row r="1330" spans="1:22" s="14" customFormat="1" ht="8.65" customHeight="1" x14ac:dyDescent="0.15">
      <c r="A1330" s="18" t="s">
        <v>36</v>
      </c>
      <c r="B1330" s="79">
        <v>75.730580037268993</v>
      </c>
      <c r="C1330" s="79">
        <v>74.023204848457993</v>
      </c>
      <c r="D1330" s="79">
        <v>64.059939803294995</v>
      </c>
      <c r="E1330" s="79">
        <v>68.256873282905005</v>
      </c>
      <c r="F1330" s="79">
        <v>61.175796719565</v>
      </c>
      <c r="G1330" s="79">
        <v>67.633003699056005</v>
      </c>
      <c r="H1330" s="79">
        <v>68.025094587913998</v>
      </c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</row>
    <row r="1331" spans="1:22" s="14" customFormat="1" ht="8.65" customHeight="1" x14ac:dyDescent="0.15">
      <c r="A1331" s="21" t="s">
        <v>37</v>
      </c>
      <c r="B1331" s="80">
        <v>67.980997638250997</v>
      </c>
      <c r="C1331" s="80">
        <v>93.351595276582998</v>
      </c>
      <c r="D1331" s="80">
        <v>78.985991656368995</v>
      </c>
      <c r="E1331" s="80">
        <v>86.515562260571002</v>
      </c>
      <c r="F1331" s="80">
        <v>100.698028340058</v>
      </c>
      <c r="G1331" s="80">
        <v>71.668701574436</v>
      </c>
      <c r="H1331" s="80">
        <v>78.836458765268006</v>
      </c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</row>
    <row r="1332" spans="1:22" s="14" customFormat="1" ht="8.65" customHeight="1" x14ac:dyDescent="0.15">
      <c r="A1332" s="18" t="s">
        <v>38</v>
      </c>
      <c r="B1332" s="79">
        <v>83.851376199124005</v>
      </c>
      <c r="C1332" s="79">
        <v>92.337407620476995</v>
      </c>
      <c r="D1332" s="79">
        <v>89.492172984405997</v>
      </c>
      <c r="E1332" s="79">
        <v>85.914526783157996</v>
      </c>
      <c r="F1332" s="79">
        <v>88.255680538193999</v>
      </c>
      <c r="G1332" s="79">
        <v>88.887849387692995</v>
      </c>
      <c r="H1332" s="79">
        <v>87.716001474975002</v>
      </c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</row>
    <row r="1333" spans="1:22" s="14" customFormat="1" ht="8.65" customHeight="1" x14ac:dyDescent="0.15">
      <c r="A1333" s="18" t="s">
        <v>39</v>
      </c>
      <c r="B1333" s="79">
        <v>74.903111922708007</v>
      </c>
      <c r="C1333" s="79">
        <v>85.776529863733998</v>
      </c>
      <c r="D1333" s="79">
        <v>80.796174581846003</v>
      </c>
      <c r="E1333" s="79">
        <v>80.414832821190004</v>
      </c>
      <c r="F1333" s="79">
        <v>92.654920155376004</v>
      </c>
      <c r="G1333" s="79">
        <v>90.356009040000998</v>
      </c>
      <c r="H1333" s="79">
        <v>82.139660059519002</v>
      </c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</row>
    <row r="1334" spans="1:22" s="14" customFormat="1" ht="8.65" customHeight="1" x14ac:dyDescent="0.15">
      <c r="A1334" s="18" t="s">
        <v>40</v>
      </c>
      <c r="B1334" s="79">
        <v>91.799369529215994</v>
      </c>
      <c r="C1334" s="79">
        <v>88.783048264775999</v>
      </c>
      <c r="D1334" s="79">
        <v>81.789472221748994</v>
      </c>
      <c r="E1334" s="79">
        <v>81.192234970816997</v>
      </c>
      <c r="F1334" s="79">
        <v>105.025848480506</v>
      </c>
      <c r="G1334" s="79">
        <v>80.630901000367999</v>
      </c>
      <c r="H1334" s="79">
        <v>89.628766225174004</v>
      </c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</row>
    <row r="1335" spans="1:22" s="14" customFormat="1" ht="8.65" customHeight="1" x14ac:dyDescent="0.15">
      <c r="A1335" s="21" t="s">
        <v>41</v>
      </c>
      <c r="B1335" s="80">
        <v>112.38847168726799</v>
      </c>
      <c r="C1335" s="80">
        <v>95.335991271208002</v>
      </c>
      <c r="D1335" s="80">
        <v>82.827929498621998</v>
      </c>
      <c r="E1335" s="80">
        <v>83.230610281805994</v>
      </c>
      <c r="F1335" s="80">
        <v>87.658917761707997</v>
      </c>
      <c r="G1335" s="80">
        <v>90.891473796960994</v>
      </c>
      <c r="H1335" s="80">
        <v>94.338529574915</v>
      </c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</row>
    <row r="1336" spans="1:22" s="14" customFormat="1" ht="8.65" customHeight="1" x14ac:dyDescent="0.15">
      <c r="A1336" s="18" t="s">
        <v>42</v>
      </c>
      <c r="B1336" s="79">
        <v>47.619417931207003</v>
      </c>
      <c r="C1336" s="79">
        <v>95.489327884562002</v>
      </c>
      <c r="D1336" s="79">
        <v>70.353854831885997</v>
      </c>
      <c r="E1336" s="79">
        <v>91.480864482159006</v>
      </c>
      <c r="F1336" s="79">
        <v>197.95314653629899</v>
      </c>
      <c r="G1336" s="79">
        <v>68.644098470507998</v>
      </c>
      <c r="H1336" s="79">
        <v>101.495549290574</v>
      </c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</row>
    <row r="1337" spans="1:22" s="14" customFormat="1" ht="8.65" customHeight="1" x14ac:dyDescent="0.15">
      <c r="A1337" s="18" t="s">
        <v>43</v>
      </c>
      <c r="B1337" s="79">
        <v>70.481081281325999</v>
      </c>
      <c r="C1337" s="79">
        <v>92.728589517776001</v>
      </c>
      <c r="D1337" s="79">
        <v>69.111718231848002</v>
      </c>
      <c r="E1337" s="79">
        <v>88.738385831908005</v>
      </c>
      <c r="F1337" s="79">
        <v>141.310320265792</v>
      </c>
      <c r="G1337" s="79">
        <v>78.618026610561998</v>
      </c>
      <c r="H1337" s="79">
        <v>87.245601394274999</v>
      </c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</row>
    <row r="1338" spans="1:22" s="14" customFormat="1" ht="8.65" customHeight="1" x14ac:dyDescent="0.15">
      <c r="A1338" s="18" t="s">
        <v>44</v>
      </c>
      <c r="B1338" s="79">
        <v>69.315795398925999</v>
      </c>
      <c r="C1338" s="79">
        <v>93.930353968109998</v>
      </c>
      <c r="D1338" s="79">
        <v>78.773028679701994</v>
      </c>
      <c r="E1338" s="79">
        <v>79.926044619745994</v>
      </c>
      <c r="F1338" s="79">
        <v>98.945376216544005</v>
      </c>
      <c r="G1338" s="79">
        <v>77.583910338433995</v>
      </c>
      <c r="H1338" s="79">
        <v>87.991139395877994</v>
      </c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</row>
    <row r="1339" spans="1:22" s="14" customFormat="1" ht="8.65" customHeight="1" x14ac:dyDescent="0.15">
      <c r="A1339" s="21" t="s">
        <v>45</v>
      </c>
      <c r="B1339" s="80">
        <v>95.481026579708001</v>
      </c>
      <c r="C1339" s="80">
        <v>93.337081052376007</v>
      </c>
      <c r="D1339" s="80">
        <v>70.181854224046006</v>
      </c>
      <c r="E1339" s="80">
        <v>96.376729417101004</v>
      </c>
      <c r="F1339" s="80">
        <v>93.009501748104</v>
      </c>
      <c r="G1339" s="80">
        <v>89.509265367707997</v>
      </c>
      <c r="H1339" s="80">
        <v>74.607596280533002</v>
      </c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</row>
    <row r="1340" spans="1:22" s="14" customFormat="1" ht="3.95" customHeight="1" x14ac:dyDescent="0.15">
      <c r="A1340" s="23"/>
      <c r="B1340" s="81"/>
      <c r="C1340" s="81"/>
      <c r="D1340" s="81"/>
      <c r="E1340" s="81"/>
      <c r="F1340" s="81"/>
      <c r="G1340" s="81"/>
      <c r="H1340" s="81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</row>
    <row r="1341" spans="1:22" s="14" customFormat="1" ht="6.75" customHeight="1" x14ac:dyDescent="0.15">
      <c r="A1341" s="23"/>
      <c r="B1341" s="81"/>
      <c r="C1341" s="81"/>
      <c r="D1341" s="81"/>
      <c r="E1341" s="81"/>
      <c r="F1341" s="81"/>
      <c r="G1341" s="81"/>
      <c r="H1341" s="81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</row>
    <row r="1342" spans="1:22" s="14" customFormat="1" ht="8.65" customHeight="1" x14ac:dyDescent="0.15">
      <c r="A1342" s="12">
        <v>2004</v>
      </c>
      <c r="B1342" s="82"/>
      <c r="C1342" s="82"/>
      <c r="D1342" s="82"/>
      <c r="E1342" s="82"/>
      <c r="F1342" s="82"/>
      <c r="G1342" s="82"/>
      <c r="H1342" s="82"/>
    </row>
    <row r="1343" spans="1:22" s="17" customFormat="1" ht="8.65" customHeight="1" x14ac:dyDescent="0.15">
      <c r="A1343" s="15" t="s">
        <v>13</v>
      </c>
      <c r="B1343" s="57">
        <v>81.129585682346999</v>
      </c>
      <c r="C1343" s="57">
        <v>91.632446107565002</v>
      </c>
      <c r="D1343" s="57">
        <v>81.170753529544996</v>
      </c>
      <c r="E1343" s="57">
        <v>81.833710731443006</v>
      </c>
      <c r="F1343" s="57">
        <v>96.435471353536997</v>
      </c>
      <c r="G1343" s="57">
        <v>83.682794160963994</v>
      </c>
      <c r="H1343" s="57">
        <v>85.186652952247996</v>
      </c>
      <c r="J1343" s="50"/>
      <c r="K1343" s="50"/>
      <c r="L1343" s="50"/>
      <c r="M1343" s="50"/>
      <c r="N1343" s="50"/>
      <c r="O1343" s="50"/>
      <c r="P1343" s="50"/>
      <c r="Q1343" s="50"/>
      <c r="R1343" s="50"/>
      <c r="S1343" s="50"/>
      <c r="T1343" s="50"/>
      <c r="U1343" s="50"/>
      <c r="V1343" s="50"/>
    </row>
    <row r="1344" spans="1:22" s="17" customFormat="1" ht="3.95" customHeight="1" x14ac:dyDescent="0.15">
      <c r="A1344" s="15"/>
      <c r="B1344" s="78"/>
      <c r="C1344" s="78"/>
      <c r="D1344" s="78"/>
      <c r="E1344" s="78"/>
      <c r="F1344" s="78"/>
      <c r="G1344" s="78"/>
      <c r="H1344" s="78"/>
      <c r="J1344" s="50"/>
      <c r="K1344" s="50"/>
      <c r="L1344" s="50"/>
      <c r="M1344" s="50"/>
      <c r="N1344" s="50"/>
      <c r="O1344" s="50"/>
      <c r="P1344" s="50"/>
      <c r="Q1344" s="50"/>
      <c r="R1344" s="50"/>
      <c r="S1344" s="50"/>
      <c r="T1344" s="50"/>
      <c r="U1344" s="50"/>
      <c r="V1344" s="50"/>
    </row>
    <row r="1345" spans="1:22" s="14" customFormat="1" ht="8.65" customHeight="1" x14ac:dyDescent="0.15">
      <c r="A1345" s="18" t="s">
        <v>14</v>
      </c>
      <c r="B1345" s="79">
        <v>84.134393426185994</v>
      </c>
      <c r="C1345" s="79">
        <v>94.393147901692004</v>
      </c>
      <c r="D1345" s="79">
        <v>86.143298102234994</v>
      </c>
      <c r="E1345" s="79">
        <v>79.725449300221996</v>
      </c>
      <c r="F1345" s="79">
        <v>98.085443179726994</v>
      </c>
      <c r="G1345" s="79">
        <v>82.920500384459999</v>
      </c>
      <c r="H1345" s="79">
        <v>90.509737855473006</v>
      </c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</row>
    <row r="1346" spans="1:22" s="14" customFormat="1" ht="8.65" customHeight="1" x14ac:dyDescent="0.15">
      <c r="A1346" s="18" t="s">
        <v>15</v>
      </c>
      <c r="B1346" s="79">
        <v>73.223890150138004</v>
      </c>
      <c r="C1346" s="79">
        <v>81.707863272615</v>
      </c>
      <c r="D1346" s="79">
        <v>87.592356651654995</v>
      </c>
      <c r="E1346" s="79">
        <v>77.802602771525002</v>
      </c>
      <c r="F1346" s="79">
        <v>113.654692943547</v>
      </c>
      <c r="G1346" s="79">
        <v>90.179267890950996</v>
      </c>
      <c r="H1346" s="79">
        <v>74.880770917583007</v>
      </c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</row>
    <row r="1347" spans="1:22" s="14" customFormat="1" ht="8.65" customHeight="1" x14ac:dyDescent="0.15">
      <c r="A1347" s="18" t="s">
        <v>16</v>
      </c>
      <c r="B1347" s="79">
        <v>81.157697457840001</v>
      </c>
      <c r="C1347" s="79">
        <v>75.384046426946</v>
      </c>
      <c r="D1347" s="79">
        <v>78.382919443999995</v>
      </c>
      <c r="E1347" s="79">
        <v>75.520560600449002</v>
      </c>
      <c r="F1347" s="79">
        <v>50.728966623368997</v>
      </c>
      <c r="G1347" s="79">
        <v>76.156697548002995</v>
      </c>
      <c r="H1347" s="79">
        <v>76.052300989971002</v>
      </c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</row>
    <row r="1348" spans="1:22" s="14" customFormat="1" ht="8.65" customHeight="1" x14ac:dyDescent="0.15">
      <c r="A1348" s="21" t="s">
        <v>17</v>
      </c>
      <c r="B1348" s="80">
        <v>103.275630941942</v>
      </c>
      <c r="C1348" s="80">
        <v>93.301661588830996</v>
      </c>
      <c r="D1348" s="80">
        <v>98.236511996103005</v>
      </c>
      <c r="E1348" s="80">
        <v>80.070574390567003</v>
      </c>
      <c r="F1348" s="80">
        <v>78.828292467376002</v>
      </c>
      <c r="G1348" s="80">
        <v>81.053488699889996</v>
      </c>
      <c r="H1348" s="80">
        <v>86.727278571623003</v>
      </c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</row>
    <row r="1349" spans="1:22" s="14" customFormat="1" ht="8.65" customHeight="1" x14ac:dyDescent="0.15">
      <c r="A1349" s="18" t="s">
        <v>18</v>
      </c>
      <c r="B1349" s="79">
        <v>62.166157265107003</v>
      </c>
      <c r="C1349" s="79">
        <v>95.923293953590004</v>
      </c>
      <c r="D1349" s="79">
        <v>86.036592494014997</v>
      </c>
      <c r="E1349" s="79">
        <v>81.204168875777</v>
      </c>
      <c r="F1349" s="79">
        <v>91.212386219867994</v>
      </c>
      <c r="G1349" s="79">
        <v>89.596657593076998</v>
      </c>
      <c r="H1349" s="79">
        <v>96.484424130942003</v>
      </c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</row>
    <row r="1350" spans="1:22" s="14" customFormat="1" ht="8.65" customHeight="1" x14ac:dyDescent="0.15">
      <c r="A1350" s="18" t="s">
        <v>19</v>
      </c>
      <c r="B1350" s="79">
        <v>86.761612957232003</v>
      </c>
      <c r="C1350" s="79">
        <v>94.205514894898002</v>
      </c>
      <c r="D1350" s="79">
        <v>88.160989951014002</v>
      </c>
      <c r="E1350" s="79">
        <v>77.752636823030002</v>
      </c>
      <c r="F1350" s="79">
        <v>110.856091773556</v>
      </c>
      <c r="G1350" s="79">
        <v>84.137842127333997</v>
      </c>
      <c r="H1350" s="79">
        <v>87.567472669078995</v>
      </c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</row>
    <row r="1351" spans="1:22" s="14" customFormat="1" ht="8.65" customHeight="1" x14ac:dyDescent="0.15">
      <c r="A1351" s="18" t="s">
        <v>20</v>
      </c>
      <c r="B1351" s="79">
        <v>76.816055375231002</v>
      </c>
      <c r="C1351" s="79">
        <v>88.400919580061</v>
      </c>
      <c r="D1351" s="79">
        <v>79.813629755343001</v>
      </c>
      <c r="E1351" s="79">
        <v>78.217248122287003</v>
      </c>
      <c r="F1351" s="79">
        <v>119.11605423040101</v>
      </c>
      <c r="G1351" s="79">
        <v>83.282857865471996</v>
      </c>
      <c r="H1351" s="79">
        <v>91.426168107899997</v>
      </c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</row>
    <row r="1352" spans="1:22" s="14" customFormat="1" ht="8.65" customHeight="1" x14ac:dyDescent="0.15">
      <c r="A1352" s="21" t="s">
        <v>21</v>
      </c>
      <c r="B1352" s="80">
        <v>68.877168186055997</v>
      </c>
      <c r="C1352" s="80">
        <v>85.743437157968998</v>
      </c>
      <c r="D1352" s="80">
        <v>93.629680901225996</v>
      </c>
      <c r="E1352" s="80">
        <v>89.181531006103</v>
      </c>
      <c r="F1352" s="80">
        <v>116.90139224027899</v>
      </c>
      <c r="G1352" s="80">
        <v>85.315399379157995</v>
      </c>
      <c r="H1352" s="80">
        <v>79.169618854616004</v>
      </c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</row>
    <row r="1353" spans="1:22" s="14" customFormat="1" ht="8.65" customHeight="1" x14ac:dyDescent="0.15">
      <c r="A1353" s="18" t="s">
        <v>22</v>
      </c>
      <c r="B1353" s="79">
        <v>90.065218436248998</v>
      </c>
      <c r="C1353" s="79">
        <v>98.785383080087996</v>
      </c>
      <c r="D1353" s="79">
        <v>84.23062572405</v>
      </c>
      <c r="E1353" s="79">
        <v>83.230885350429006</v>
      </c>
      <c r="F1353" s="79">
        <v>118.41879677098299</v>
      </c>
      <c r="G1353" s="79">
        <v>84.842832360515004</v>
      </c>
      <c r="H1353" s="79">
        <v>89.700338773495005</v>
      </c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</row>
    <row r="1354" spans="1:22" s="14" customFormat="1" ht="8.65" customHeight="1" x14ac:dyDescent="0.15">
      <c r="A1354" s="18" t="s">
        <v>23</v>
      </c>
      <c r="B1354" s="79">
        <v>72.582018653277004</v>
      </c>
      <c r="C1354" s="79">
        <v>90.736086057936006</v>
      </c>
      <c r="D1354" s="79">
        <v>82.474598137304994</v>
      </c>
      <c r="E1354" s="79">
        <v>85.534282863729004</v>
      </c>
      <c r="F1354" s="79">
        <v>95.128483040315004</v>
      </c>
      <c r="G1354" s="79">
        <v>89.296414723587006</v>
      </c>
      <c r="H1354" s="79">
        <v>87.148097725694996</v>
      </c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</row>
    <row r="1355" spans="1:22" s="14" customFormat="1" ht="8.65" customHeight="1" x14ac:dyDescent="0.15">
      <c r="A1355" s="18" t="s">
        <v>24</v>
      </c>
      <c r="B1355" s="79">
        <v>71.129033082716006</v>
      </c>
      <c r="C1355" s="79">
        <v>86.920317479697005</v>
      </c>
      <c r="D1355" s="79">
        <v>66.824717116626005</v>
      </c>
      <c r="E1355" s="79">
        <v>81.516508205194</v>
      </c>
      <c r="F1355" s="79">
        <v>87.230736093201003</v>
      </c>
      <c r="G1355" s="79">
        <v>84.859258752667998</v>
      </c>
      <c r="H1355" s="79">
        <v>79.399100119039005</v>
      </c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</row>
    <row r="1356" spans="1:22" s="14" customFormat="1" ht="8.65" customHeight="1" x14ac:dyDescent="0.15">
      <c r="A1356" s="21" t="s">
        <v>25</v>
      </c>
      <c r="B1356" s="80">
        <v>123.308119489406</v>
      </c>
      <c r="C1356" s="80">
        <v>111.55042978296601</v>
      </c>
      <c r="D1356" s="80">
        <v>100.45845241501701</v>
      </c>
      <c r="E1356" s="80">
        <v>86.076593631679998</v>
      </c>
      <c r="F1356" s="80">
        <v>115.029506538991</v>
      </c>
      <c r="G1356" s="80">
        <v>91.934087272316006</v>
      </c>
      <c r="H1356" s="80">
        <v>83.486371137011005</v>
      </c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</row>
    <row r="1357" spans="1:22" s="14" customFormat="1" ht="8.65" customHeight="1" x14ac:dyDescent="0.15">
      <c r="A1357" s="18" t="s">
        <v>26</v>
      </c>
      <c r="B1357" s="79">
        <v>73.343879925831004</v>
      </c>
      <c r="C1357" s="79">
        <v>92.201643247229995</v>
      </c>
      <c r="D1357" s="79">
        <v>88.967789302998</v>
      </c>
      <c r="E1357" s="79">
        <v>79.123107793976999</v>
      </c>
      <c r="F1357" s="79">
        <v>96.419355104423005</v>
      </c>
      <c r="G1357" s="79">
        <v>82.690362796171001</v>
      </c>
      <c r="H1357" s="79">
        <v>84.196943796794997</v>
      </c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</row>
    <row r="1358" spans="1:22" s="14" customFormat="1" ht="8.65" customHeight="1" x14ac:dyDescent="0.15">
      <c r="A1358" s="18" t="s">
        <v>27</v>
      </c>
      <c r="B1358" s="79">
        <v>80.398252539048997</v>
      </c>
      <c r="C1358" s="79">
        <v>91.517202038164996</v>
      </c>
      <c r="D1358" s="79">
        <v>86.292507182240996</v>
      </c>
      <c r="E1358" s="79">
        <v>83.703620102566006</v>
      </c>
      <c r="F1358" s="79">
        <v>87.905294601671997</v>
      </c>
      <c r="G1358" s="79">
        <v>89.520146052480001</v>
      </c>
      <c r="H1358" s="79">
        <v>79.035370509746997</v>
      </c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</row>
    <row r="1359" spans="1:22" s="14" customFormat="1" ht="8.65" customHeight="1" x14ac:dyDescent="0.15">
      <c r="A1359" s="18" t="s">
        <v>28</v>
      </c>
      <c r="B1359" s="79">
        <v>70.008495000927994</v>
      </c>
      <c r="C1359" s="79">
        <v>82.686381996950999</v>
      </c>
      <c r="D1359" s="79">
        <v>68.596491816707996</v>
      </c>
      <c r="E1359" s="79">
        <v>74.234681972599006</v>
      </c>
      <c r="F1359" s="79">
        <v>96.398223419603994</v>
      </c>
      <c r="G1359" s="79">
        <v>69.171115975906005</v>
      </c>
      <c r="H1359" s="79">
        <v>78.821105582263996</v>
      </c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</row>
    <row r="1360" spans="1:22" s="14" customFormat="1" ht="8.65" customHeight="1" x14ac:dyDescent="0.15">
      <c r="A1360" s="21" t="s">
        <v>29</v>
      </c>
      <c r="B1360" s="80">
        <v>70.222496779544997</v>
      </c>
      <c r="C1360" s="80">
        <v>92.708435048913998</v>
      </c>
      <c r="D1360" s="80">
        <v>109.696713050032</v>
      </c>
      <c r="E1360" s="80">
        <v>84.014930133228006</v>
      </c>
      <c r="F1360" s="80">
        <v>115.225418128529</v>
      </c>
      <c r="G1360" s="80">
        <v>78.158118994147998</v>
      </c>
      <c r="H1360" s="80">
        <v>84.15359903529</v>
      </c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</row>
    <row r="1361" spans="1:22" s="14" customFormat="1" ht="8.65" customHeight="1" x14ac:dyDescent="0.15">
      <c r="A1361" s="18" t="s">
        <v>30</v>
      </c>
      <c r="B1361" s="79">
        <v>98.158145263503997</v>
      </c>
      <c r="C1361" s="79">
        <v>82.173019644814005</v>
      </c>
      <c r="D1361" s="79">
        <v>98.316584451319002</v>
      </c>
      <c r="E1361" s="79">
        <v>78.797383644947004</v>
      </c>
      <c r="F1361" s="79">
        <v>116.483706528269</v>
      </c>
      <c r="G1361" s="79">
        <v>84.042563044724005</v>
      </c>
      <c r="H1361" s="79">
        <v>83.088803711572993</v>
      </c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</row>
    <row r="1362" spans="1:22" s="14" customFormat="1" ht="8.65" customHeight="1" x14ac:dyDescent="0.15">
      <c r="A1362" s="18" t="s">
        <v>31</v>
      </c>
      <c r="B1362" s="79">
        <v>91.505688660643997</v>
      </c>
      <c r="C1362" s="79">
        <v>109.44144682788701</v>
      </c>
      <c r="D1362" s="79">
        <v>97.168654392736997</v>
      </c>
      <c r="E1362" s="79">
        <v>133.03723204409701</v>
      </c>
      <c r="F1362" s="79">
        <v>81.127000756917994</v>
      </c>
      <c r="G1362" s="79">
        <v>83.839114331014997</v>
      </c>
      <c r="H1362" s="79">
        <v>76.556522165199993</v>
      </c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</row>
    <row r="1363" spans="1:22" s="14" customFormat="1" ht="8.65" customHeight="1" x14ac:dyDescent="0.15">
      <c r="A1363" s="18" t="s">
        <v>32</v>
      </c>
      <c r="B1363" s="79">
        <v>62.146136135488</v>
      </c>
      <c r="C1363" s="79">
        <v>91.075957962556004</v>
      </c>
      <c r="D1363" s="79">
        <v>73.829967053589996</v>
      </c>
      <c r="E1363" s="79">
        <v>84.313568309028</v>
      </c>
      <c r="F1363" s="79">
        <v>106.162052110424</v>
      </c>
      <c r="G1363" s="79">
        <v>84.550197393065005</v>
      </c>
      <c r="H1363" s="79">
        <v>76.191770038637998</v>
      </c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</row>
    <row r="1364" spans="1:22" s="14" customFormat="1" ht="8.65" customHeight="1" x14ac:dyDescent="0.15">
      <c r="A1364" s="21" t="s">
        <v>33</v>
      </c>
      <c r="B1364" s="80">
        <v>87.450507403386993</v>
      </c>
      <c r="C1364" s="80">
        <v>110.126202101937</v>
      </c>
      <c r="D1364" s="80">
        <v>95.223687713583999</v>
      </c>
      <c r="E1364" s="80">
        <v>87.810105722355999</v>
      </c>
      <c r="F1364" s="80">
        <v>94.827972364120001</v>
      </c>
      <c r="G1364" s="80">
        <v>84.275633311568001</v>
      </c>
      <c r="H1364" s="80">
        <v>101.558200775648</v>
      </c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</row>
    <row r="1365" spans="1:22" s="14" customFormat="1" ht="8.65" customHeight="1" x14ac:dyDescent="0.15">
      <c r="A1365" s="18" t="s">
        <v>34</v>
      </c>
      <c r="B1365" s="79">
        <v>76.092066847203995</v>
      </c>
      <c r="C1365" s="79">
        <v>85.846395417978002</v>
      </c>
      <c r="D1365" s="79">
        <v>65.964295957272</v>
      </c>
      <c r="E1365" s="79">
        <v>80.840514024789996</v>
      </c>
      <c r="F1365" s="79">
        <v>94.153369605845995</v>
      </c>
      <c r="G1365" s="79">
        <v>74.902516607224996</v>
      </c>
      <c r="H1365" s="79">
        <v>87.692577795608997</v>
      </c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</row>
    <row r="1366" spans="1:22" s="14" customFormat="1" ht="8.65" customHeight="1" x14ac:dyDescent="0.15">
      <c r="A1366" s="18" t="s">
        <v>35</v>
      </c>
      <c r="B1366" s="79">
        <v>54.987778391436997</v>
      </c>
      <c r="C1366" s="79">
        <v>87.950649872436998</v>
      </c>
      <c r="D1366" s="79">
        <v>83.405892860009999</v>
      </c>
      <c r="E1366" s="79">
        <v>73.546396043523998</v>
      </c>
      <c r="F1366" s="79">
        <v>75.597253179595995</v>
      </c>
      <c r="G1366" s="79">
        <v>79.984474703356</v>
      </c>
      <c r="H1366" s="79">
        <v>82.657512568173004</v>
      </c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</row>
    <row r="1367" spans="1:22" s="14" customFormat="1" ht="8.65" customHeight="1" x14ac:dyDescent="0.15">
      <c r="A1367" s="18" t="s">
        <v>36</v>
      </c>
      <c r="B1367" s="79">
        <v>82.574895272231998</v>
      </c>
      <c r="C1367" s="79">
        <v>76.045845387583995</v>
      </c>
      <c r="D1367" s="79">
        <v>60.634391138452997</v>
      </c>
      <c r="E1367" s="79">
        <v>71.355304687303004</v>
      </c>
      <c r="F1367" s="79">
        <v>66.466371477308002</v>
      </c>
      <c r="G1367" s="79">
        <v>73.493193435286003</v>
      </c>
      <c r="H1367" s="79">
        <v>69.414832800355001</v>
      </c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</row>
    <row r="1368" spans="1:22" s="14" customFormat="1" ht="8.65" customHeight="1" x14ac:dyDescent="0.15">
      <c r="A1368" s="21" t="s">
        <v>37</v>
      </c>
      <c r="B1368" s="80">
        <v>67.192122427089998</v>
      </c>
      <c r="C1368" s="80">
        <v>92.408169453878003</v>
      </c>
      <c r="D1368" s="80">
        <v>80.628464103761004</v>
      </c>
      <c r="E1368" s="80">
        <v>86.345265113460002</v>
      </c>
      <c r="F1368" s="80">
        <v>123.320244276756</v>
      </c>
      <c r="G1368" s="80">
        <v>76.775379069400003</v>
      </c>
      <c r="H1368" s="80">
        <v>80.035079717507003</v>
      </c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</row>
    <row r="1369" spans="1:22" s="14" customFormat="1" ht="8.65" customHeight="1" x14ac:dyDescent="0.15">
      <c r="A1369" s="18" t="s">
        <v>38</v>
      </c>
      <c r="B1369" s="79">
        <v>84.46957878485</v>
      </c>
      <c r="C1369" s="79">
        <v>91.545661292405995</v>
      </c>
      <c r="D1369" s="79">
        <v>94.799921245928999</v>
      </c>
      <c r="E1369" s="79">
        <v>86.018737418022994</v>
      </c>
      <c r="F1369" s="79">
        <v>89.781218776824005</v>
      </c>
      <c r="G1369" s="79">
        <v>89.738813876031998</v>
      </c>
      <c r="H1369" s="79">
        <v>84.254287518216003</v>
      </c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</row>
    <row r="1370" spans="1:22" s="14" customFormat="1" ht="8.65" customHeight="1" x14ac:dyDescent="0.15">
      <c r="A1370" s="18" t="s">
        <v>39</v>
      </c>
      <c r="B1370" s="79">
        <v>77.612787530649996</v>
      </c>
      <c r="C1370" s="79">
        <v>87.820415828712996</v>
      </c>
      <c r="D1370" s="79">
        <v>82.269437880555003</v>
      </c>
      <c r="E1370" s="79">
        <v>80.617449357629994</v>
      </c>
      <c r="F1370" s="79">
        <v>99.432219290047001</v>
      </c>
      <c r="G1370" s="79">
        <v>96.257237390054001</v>
      </c>
      <c r="H1370" s="79">
        <v>81.793648516231002</v>
      </c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</row>
    <row r="1371" spans="1:22" s="14" customFormat="1" ht="8.65" customHeight="1" x14ac:dyDescent="0.15">
      <c r="A1371" s="18" t="s">
        <v>40</v>
      </c>
      <c r="B1371" s="79">
        <v>85.395639400882004</v>
      </c>
      <c r="C1371" s="79">
        <v>88.660897658414996</v>
      </c>
      <c r="D1371" s="79">
        <v>83.161533435099003</v>
      </c>
      <c r="E1371" s="79">
        <v>81.637326631513005</v>
      </c>
      <c r="F1371" s="79">
        <v>108.815875045469</v>
      </c>
      <c r="G1371" s="79">
        <v>79.677456589380995</v>
      </c>
      <c r="H1371" s="79">
        <v>88.274384819068004</v>
      </c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</row>
    <row r="1372" spans="1:22" s="14" customFormat="1" ht="8.65" customHeight="1" x14ac:dyDescent="0.15">
      <c r="A1372" s="21" t="s">
        <v>41</v>
      </c>
      <c r="B1372" s="80">
        <v>117.449677324026</v>
      </c>
      <c r="C1372" s="80">
        <v>93.640438921725007</v>
      </c>
      <c r="D1372" s="80">
        <v>77.297439388740997</v>
      </c>
      <c r="E1372" s="80">
        <v>83.577796191182998</v>
      </c>
      <c r="F1372" s="80">
        <v>91.291718898179994</v>
      </c>
      <c r="G1372" s="80">
        <v>95.938941718726994</v>
      </c>
      <c r="H1372" s="80">
        <v>98.786285549389007</v>
      </c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</row>
    <row r="1373" spans="1:22" s="14" customFormat="1" ht="8.65" customHeight="1" x14ac:dyDescent="0.15">
      <c r="A1373" s="18" t="s">
        <v>42</v>
      </c>
      <c r="B1373" s="79">
        <v>49.187859904718003</v>
      </c>
      <c r="C1373" s="79">
        <v>93.249743460499005</v>
      </c>
      <c r="D1373" s="79">
        <v>70.676719246291995</v>
      </c>
      <c r="E1373" s="79">
        <v>85.668069789233996</v>
      </c>
      <c r="F1373" s="79">
        <v>230.67423567341399</v>
      </c>
      <c r="G1373" s="79">
        <v>72.289688770194999</v>
      </c>
      <c r="H1373" s="79">
        <v>96.523499760659007</v>
      </c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</row>
    <row r="1374" spans="1:22" s="14" customFormat="1" ht="8.65" customHeight="1" x14ac:dyDescent="0.15">
      <c r="A1374" s="18" t="s">
        <v>43</v>
      </c>
      <c r="B1374" s="79">
        <v>73.970885291656003</v>
      </c>
      <c r="C1374" s="79">
        <v>94.532577548869</v>
      </c>
      <c r="D1374" s="79">
        <v>73.543455773816007</v>
      </c>
      <c r="E1374" s="79">
        <v>90.259150522927996</v>
      </c>
      <c r="F1374" s="79">
        <v>130.83825234469299</v>
      </c>
      <c r="G1374" s="79">
        <v>88.388888374296997</v>
      </c>
      <c r="H1374" s="79">
        <v>90.926939830978995</v>
      </c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</row>
    <row r="1375" spans="1:22" s="14" customFormat="1" ht="8.65" customHeight="1" x14ac:dyDescent="0.15">
      <c r="A1375" s="18" t="s">
        <v>44</v>
      </c>
      <c r="B1375" s="79">
        <v>73.157069558497</v>
      </c>
      <c r="C1375" s="79">
        <v>94.311723739334994</v>
      </c>
      <c r="D1375" s="79">
        <v>82.254954520642002</v>
      </c>
      <c r="E1375" s="79">
        <v>80.257303093800004</v>
      </c>
      <c r="F1375" s="79">
        <v>104.873668142274</v>
      </c>
      <c r="G1375" s="79">
        <v>83.019155659201004</v>
      </c>
      <c r="H1375" s="79">
        <v>85.209476304689005</v>
      </c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</row>
    <row r="1376" spans="1:22" s="14" customFormat="1" ht="8.65" customHeight="1" x14ac:dyDescent="0.15">
      <c r="A1376" s="21" t="s">
        <v>45</v>
      </c>
      <c r="B1376" s="80">
        <v>93.389617814147002</v>
      </c>
      <c r="C1376" s="80">
        <v>91.754741521477001</v>
      </c>
      <c r="D1376" s="80">
        <v>69.775646578289994</v>
      </c>
      <c r="E1376" s="80">
        <v>94.949454038816995</v>
      </c>
      <c r="F1376" s="80">
        <v>97.321196164094999</v>
      </c>
      <c r="G1376" s="80">
        <v>94.810520454352996</v>
      </c>
      <c r="H1376" s="80">
        <v>73.813149830933</v>
      </c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</row>
    <row r="1377" spans="1:22" s="5" customFormat="1" ht="12" customHeight="1" x14ac:dyDescent="0.2">
      <c r="A1377" s="54" t="s">
        <v>70</v>
      </c>
      <c r="B1377" s="2"/>
      <c r="C1377" s="2"/>
      <c r="D1377" s="2"/>
      <c r="E1377" s="2"/>
      <c r="F1377" s="2"/>
      <c r="G1377" s="3"/>
      <c r="H1377" s="6" t="s">
        <v>71</v>
      </c>
    </row>
    <row r="1378" spans="1:22" s="5" customFormat="1" ht="12" customHeight="1" x14ac:dyDescent="0.2">
      <c r="A1378" s="55" t="s">
        <v>72</v>
      </c>
      <c r="B1378" s="2"/>
      <c r="C1378" s="2"/>
      <c r="D1378" s="2"/>
      <c r="E1378" s="2"/>
      <c r="F1378" s="2"/>
      <c r="G1378" s="3"/>
      <c r="H1378" s="6" t="s">
        <v>56</v>
      </c>
    </row>
    <row r="1379" spans="1:22" s="5" customFormat="1" ht="12" customHeight="1" x14ac:dyDescent="0.2">
      <c r="A1379" s="54" t="s">
        <v>78</v>
      </c>
      <c r="B1379" s="2"/>
      <c r="C1379" s="2"/>
      <c r="D1379" s="2"/>
      <c r="E1379" s="2"/>
      <c r="F1379" s="2"/>
      <c r="G1379" s="3"/>
      <c r="H1379" s="3"/>
    </row>
    <row r="1380" spans="1:22" s="5" customFormat="1" ht="12" customHeight="1" x14ac:dyDescent="0.2">
      <c r="A1380" s="56" t="s">
        <v>73</v>
      </c>
      <c r="B1380" s="2"/>
      <c r="C1380" s="2"/>
      <c r="D1380" s="2"/>
      <c r="E1380" s="2"/>
      <c r="F1380" s="2"/>
      <c r="G1380" s="3"/>
      <c r="H1380" s="3"/>
    </row>
    <row r="1381" spans="1:22" ht="3" customHeight="1" x14ac:dyDescent="0.25">
      <c r="A1381" s="8"/>
      <c r="B1381" s="8"/>
      <c r="C1381" s="8"/>
      <c r="D1381" s="8"/>
      <c r="E1381" s="8"/>
      <c r="F1381" s="8"/>
      <c r="G1381" s="8"/>
      <c r="H1381" s="8"/>
      <c r="I1381" s="9"/>
      <c r="J1381" s="9"/>
      <c r="K1381" s="9"/>
      <c r="L1381" s="9"/>
      <c r="M1381" s="9"/>
    </row>
    <row r="1382" spans="1:22" ht="3" customHeight="1" x14ac:dyDescent="0.25">
      <c r="A1382" s="9"/>
      <c r="B1382" s="9"/>
      <c r="C1382" s="9"/>
      <c r="D1382" s="9"/>
      <c r="E1382" s="9"/>
      <c r="F1382" s="9"/>
      <c r="G1382" s="9"/>
      <c r="H1382" s="9"/>
    </row>
    <row r="1383" spans="1:22" s="11" customFormat="1" ht="9.9499999999999993" customHeight="1" x14ac:dyDescent="0.25">
      <c r="A1383" s="200" t="s">
        <v>5</v>
      </c>
      <c r="B1383" s="199" t="s">
        <v>57</v>
      </c>
      <c r="C1383" s="199" t="s">
        <v>58</v>
      </c>
      <c r="D1383" s="199" t="s">
        <v>59</v>
      </c>
      <c r="E1383" s="199" t="s">
        <v>64</v>
      </c>
      <c r="F1383" s="199" t="s">
        <v>61</v>
      </c>
      <c r="G1383" s="199" t="s">
        <v>62</v>
      </c>
      <c r="H1383" s="199" t="s">
        <v>63</v>
      </c>
    </row>
    <row r="1384" spans="1:22" s="11" customFormat="1" ht="9.9499999999999993" customHeight="1" x14ac:dyDescent="0.25">
      <c r="A1384" s="200"/>
      <c r="B1384" s="199"/>
      <c r="C1384" s="199"/>
      <c r="D1384" s="199"/>
      <c r="E1384" s="199"/>
      <c r="F1384" s="199"/>
      <c r="G1384" s="199"/>
      <c r="H1384" s="199"/>
    </row>
    <row r="1385" spans="1:22" s="11" customFormat="1" ht="9.9499999999999993" customHeight="1" x14ac:dyDescent="0.25">
      <c r="A1385" s="200"/>
      <c r="B1385" s="199"/>
      <c r="C1385" s="199"/>
      <c r="D1385" s="199"/>
      <c r="E1385" s="199"/>
      <c r="F1385" s="199"/>
      <c r="G1385" s="199"/>
      <c r="H1385" s="199"/>
    </row>
    <row r="1386" spans="1:22" s="11" customFormat="1" ht="9.9499999999999993" customHeight="1" x14ac:dyDescent="0.25">
      <c r="A1386" s="200"/>
      <c r="B1386" s="199"/>
      <c r="C1386" s="199"/>
      <c r="D1386" s="199"/>
      <c r="E1386" s="199"/>
      <c r="F1386" s="199"/>
      <c r="G1386" s="199"/>
      <c r="H1386" s="199"/>
    </row>
    <row r="1387" spans="1:22" s="11" customFormat="1" ht="9.9499999999999993" customHeight="1" x14ac:dyDescent="0.25">
      <c r="A1387" s="200"/>
      <c r="B1387" s="199"/>
      <c r="C1387" s="199"/>
      <c r="D1387" s="199"/>
      <c r="E1387" s="199"/>
      <c r="F1387" s="199"/>
      <c r="G1387" s="199"/>
      <c r="H1387" s="199"/>
    </row>
    <row r="1388" spans="1:22" s="11" customFormat="1" ht="9.9499999999999993" customHeight="1" x14ac:dyDescent="0.25">
      <c r="A1388" s="200"/>
      <c r="B1388" s="199"/>
      <c r="C1388" s="199"/>
      <c r="D1388" s="199"/>
      <c r="E1388" s="199"/>
      <c r="F1388" s="199"/>
      <c r="G1388" s="199"/>
      <c r="H1388" s="199"/>
    </row>
    <row r="1389" spans="1:22" ht="3" customHeight="1" x14ac:dyDescent="0.25">
      <c r="A1389" s="8"/>
      <c r="B1389" s="8"/>
      <c r="C1389" s="8"/>
      <c r="D1389" s="8"/>
      <c r="E1389" s="8"/>
      <c r="F1389" s="8"/>
      <c r="G1389" s="8"/>
      <c r="H1389" s="8"/>
    </row>
    <row r="1390" spans="1:22" ht="3" customHeight="1" x14ac:dyDescent="0.25">
      <c r="A1390" s="9"/>
      <c r="B1390" s="9"/>
      <c r="C1390" s="9"/>
      <c r="D1390" s="9"/>
      <c r="E1390" s="9"/>
      <c r="F1390" s="9"/>
      <c r="G1390" s="9"/>
      <c r="H1390" s="42"/>
    </row>
    <row r="1391" spans="1:22" s="14" customFormat="1" ht="8.65" customHeight="1" x14ac:dyDescent="0.15">
      <c r="A1391" s="12">
        <v>2005</v>
      </c>
      <c r="B1391" s="13"/>
      <c r="C1391" s="13"/>
      <c r="D1391" s="13"/>
      <c r="E1391" s="13"/>
      <c r="F1391" s="13"/>
      <c r="G1391" s="13"/>
      <c r="H1391" s="13"/>
    </row>
    <row r="1392" spans="1:22" s="17" customFormat="1" ht="8.65" customHeight="1" x14ac:dyDescent="0.15">
      <c r="A1392" s="15" t="s">
        <v>13</v>
      </c>
      <c r="B1392" s="57">
        <v>83.944843480570995</v>
      </c>
      <c r="C1392" s="57">
        <v>93.367142631598</v>
      </c>
      <c r="D1392" s="57">
        <v>82.687847382431002</v>
      </c>
      <c r="E1392" s="57">
        <v>81.530488254188</v>
      </c>
      <c r="F1392" s="57">
        <v>97.995920362519996</v>
      </c>
      <c r="G1392" s="57">
        <v>86.222892001008006</v>
      </c>
      <c r="H1392" s="57">
        <v>85.781102036923997</v>
      </c>
      <c r="J1392" s="50"/>
      <c r="K1392" s="50"/>
      <c r="L1392" s="50"/>
      <c r="M1392" s="50"/>
      <c r="N1392" s="50"/>
      <c r="O1392" s="50"/>
      <c r="P1392" s="50"/>
      <c r="Q1392" s="50"/>
      <c r="R1392" s="50"/>
      <c r="S1392" s="50"/>
      <c r="T1392" s="50"/>
      <c r="U1392" s="50"/>
      <c r="V1392" s="50"/>
    </row>
    <row r="1393" spans="1:22" s="17" customFormat="1" ht="3.95" customHeight="1" x14ac:dyDescent="0.15">
      <c r="A1393" s="15"/>
      <c r="B1393" s="57"/>
      <c r="C1393" s="57"/>
      <c r="D1393" s="57"/>
      <c r="E1393" s="57"/>
      <c r="F1393" s="57"/>
      <c r="G1393" s="57"/>
      <c r="H1393" s="57"/>
      <c r="J1393" s="50"/>
      <c r="K1393" s="50"/>
      <c r="L1393" s="50"/>
      <c r="M1393" s="50"/>
      <c r="N1393" s="50"/>
      <c r="O1393" s="50"/>
      <c r="P1393" s="50"/>
      <c r="Q1393" s="50"/>
      <c r="R1393" s="50"/>
      <c r="S1393" s="50"/>
      <c r="T1393" s="50"/>
      <c r="U1393" s="50"/>
      <c r="V1393" s="50"/>
    </row>
    <row r="1394" spans="1:22" s="14" customFormat="1" ht="8.65" customHeight="1" x14ac:dyDescent="0.15">
      <c r="A1394" s="18" t="s">
        <v>14</v>
      </c>
      <c r="B1394" s="58">
        <v>88.215430955288994</v>
      </c>
      <c r="C1394" s="58">
        <v>92.086160375369005</v>
      </c>
      <c r="D1394" s="58">
        <v>84.749195687156998</v>
      </c>
      <c r="E1394" s="58">
        <v>80.521714553039004</v>
      </c>
      <c r="F1394" s="58">
        <v>92.007748641885996</v>
      </c>
      <c r="G1394" s="58">
        <v>86.400095744387997</v>
      </c>
      <c r="H1394" s="58">
        <v>87.355363186489996</v>
      </c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</row>
    <row r="1395" spans="1:22" s="14" customFormat="1" ht="8.65" customHeight="1" x14ac:dyDescent="0.15">
      <c r="A1395" s="18" t="s">
        <v>15</v>
      </c>
      <c r="B1395" s="58">
        <v>71.339841974980999</v>
      </c>
      <c r="C1395" s="58">
        <v>87.333247598529994</v>
      </c>
      <c r="D1395" s="58">
        <v>89.221105545509005</v>
      </c>
      <c r="E1395" s="58">
        <v>78.218148508815005</v>
      </c>
      <c r="F1395" s="58">
        <v>121.673946760823</v>
      </c>
      <c r="G1395" s="58">
        <v>93.752402707198002</v>
      </c>
      <c r="H1395" s="58">
        <v>77.046280940946005</v>
      </c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</row>
    <row r="1396" spans="1:22" s="14" customFormat="1" ht="8.65" customHeight="1" x14ac:dyDescent="0.15">
      <c r="A1396" s="18" t="s">
        <v>16</v>
      </c>
      <c r="B1396" s="58">
        <v>85.691814951766005</v>
      </c>
      <c r="C1396" s="58">
        <v>82.772499363842996</v>
      </c>
      <c r="D1396" s="58">
        <v>79.010650653786996</v>
      </c>
      <c r="E1396" s="58">
        <v>76.721968913241</v>
      </c>
      <c r="F1396" s="58">
        <v>70.859792929654006</v>
      </c>
      <c r="G1396" s="58">
        <v>79.764433687283002</v>
      </c>
      <c r="H1396" s="58">
        <v>77.382939508641002</v>
      </c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</row>
    <row r="1397" spans="1:22" s="14" customFormat="1" ht="8.65" customHeight="1" x14ac:dyDescent="0.15">
      <c r="A1397" s="21" t="s">
        <v>17</v>
      </c>
      <c r="B1397" s="59">
        <v>99.463643523562993</v>
      </c>
      <c r="C1397" s="59">
        <v>98.599315570976003</v>
      </c>
      <c r="D1397" s="59">
        <v>95.267618291695001</v>
      </c>
      <c r="E1397" s="59">
        <v>80.510104816289001</v>
      </c>
      <c r="F1397" s="59">
        <v>82.673507953818998</v>
      </c>
      <c r="G1397" s="59">
        <v>83.804457605223007</v>
      </c>
      <c r="H1397" s="59">
        <v>90.11650112545</v>
      </c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</row>
    <row r="1398" spans="1:22" s="14" customFormat="1" ht="8.65" customHeight="1" x14ac:dyDescent="0.15">
      <c r="A1398" s="18" t="s">
        <v>18</v>
      </c>
      <c r="B1398" s="58">
        <v>71.438274672391003</v>
      </c>
      <c r="C1398" s="58">
        <v>98.688088976944002</v>
      </c>
      <c r="D1398" s="58">
        <v>86.130673425761998</v>
      </c>
      <c r="E1398" s="58">
        <v>81.855318347337004</v>
      </c>
      <c r="F1398" s="58">
        <v>91.599406085891999</v>
      </c>
      <c r="G1398" s="58">
        <v>89.963574003641</v>
      </c>
      <c r="H1398" s="58">
        <v>99.764829078744995</v>
      </c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</row>
    <row r="1399" spans="1:22" s="14" customFormat="1" ht="8.65" customHeight="1" x14ac:dyDescent="0.15">
      <c r="A1399" s="18" t="s">
        <v>19</v>
      </c>
      <c r="B1399" s="58">
        <v>89.717171192874005</v>
      </c>
      <c r="C1399" s="58">
        <v>96.199052845851</v>
      </c>
      <c r="D1399" s="58">
        <v>87.338991215809997</v>
      </c>
      <c r="E1399" s="58">
        <v>76.660593141283002</v>
      </c>
      <c r="F1399" s="58">
        <v>117.292204070682</v>
      </c>
      <c r="G1399" s="58">
        <v>87.305799285296999</v>
      </c>
      <c r="H1399" s="58">
        <v>92.252298918506</v>
      </c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</row>
    <row r="1400" spans="1:22" s="14" customFormat="1" ht="8.65" customHeight="1" x14ac:dyDescent="0.15">
      <c r="A1400" s="18" t="s">
        <v>20</v>
      </c>
      <c r="B1400" s="58">
        <v>80.120893283948007</v>
      </c>
      <c r="C1400" s="58">
        <v>90.119585555070998</v>
      </c>
      <c r="D1400" s="58">
        <v>88.325763350231995</v>
      </c>
      <c r="E1400" s="58">
        <v>78.481597771028007</v>
      </c>
      <c r="F1400" s="58">
        <v>116.227022798562</v>
      </c>
      <c r="G1400" s="58">
        <v>86.402223129828997</v>
      </c>
      <c r="H1400" s="58">
        <v>94.710252645435006</v>
      </c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</row>
    <row r="1401" spans="1:22" s="14" customFormat="1" ht="8.65" customHeight="1" x14ac:dyDescent="0.15">
      <c r="A1401" s="21" t="s">
        <v>21</v>
      </c>
      <c r="B1401" s="59">
        <v>75.560550065455999</v>
      </c>
      <c r="C1401" s="59">
        <v>87.736939679065998</v>
      </c>
      <c r="D1401" s="59">
        <v>97.186132949080005</v>
      </c>
      <c r="E1401" s="59">
        <v>87.580204020671999</v>
      </c>
      <c r="F1401" s="59">
        <v>113.63624343535901</v>
      </c>
      <c r="G1401" s="59">
        <v>90.306524472126995</v>
      </c>
      <c r="H1401" s="59">
        <v>84.961635978477005</v>
      </c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</row>
    <row r="1402" spans="1:22" s="14" customFormat="1" ht="8.65" customHeight="1" x14ac:dyDescent="0.15">
      <c r="A1402" s="18" t="s">
        <v>22</v>
      </c>
      <c r="B1402" s="58">
        <v>92.267271330824002</v>
      </c>
      <c r="C1402" s="58">
        <v>99.798186564546</v>
      </c>
      <c r="D1402" s="58">
        <v>86.296047726702</v>
      </c>
      <c r="E1402" s="58">
        <v>82.823311808488</v>
      </c>
      <c r="F1402" s="58">
        <v>119.001598741755</v>
      </c>
      <c r="G1402" s="58">
        <v>87.176252396947007</v>
      </c>
      <c r="H1402" s="58">
        <v>88.901274357418998</v>
      </c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</row>
    <row r="1403" spans="1:22" s="14" customFormat="1" ht="8.65" customHeight="1" x14ac:dyDescent="0.15">
      <c r="A1403" s="18" t="s">
        <v>23</v>
      </c>
      <c r="B1403" s="58">
        <v>74.141347731893006</v>
      </c>
      <c r="C1403" s="58">
        <v>93.329175310069004</v>
      </c>
      <c r="D1403" s="58">
        <v>82.451746947383995</v>
      </c>
      <c r="E1403" s="58">
        <v>84.112567516428001</v>
      </c>
      <c r="F1403" s="58">
        <v>94.901753895471003</v>
      </c>
      <c r="G1403" s="58">
        <v>92.394688026199006</v>
      </c>
      <c r="H1403" s="58">
        <v>90.171311033313998</v>
      </c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</row>
    <row r="1404" spans="1:22" s="14" customFormat="1" ht="8.65" customHeight="1" x14ac:dyDescent="0.15">
      <c r="A1404" s="18" t="s">
        <v>24</v>
      </c>
      <c r="B1404" s="58">
        <v>78.116787706097</v>
      </c>
      <c r="C1404" s="58">
        <v>89.001740787733993</v>
      </c>
      <c r="D1404" s="58">
        <v>67.237370920914003</v>
      </c>
      <c r="E1404" s="58">
        <v>81.526310805845</v>
      </c>
      <c r="F1404" s="58">
        <v>89.906599809813997</v>
      </c>
      <c r="G1404" s="58">
        <v>86.005798546318005</v>
      </c>
      <c r="H1404" s="58">
        <v>79.661021468081003</v>
      </c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</row>
    <row r="1405" spans="1:22" s="14" customFormat="1" ht="8.65" customHeight="1" x14ac:dyDescent="0.15">
      <c r="A1405" s="21" t="s">
        <v>25</v>
      </c>
      <c r="B1405" s="59">
        <v>120.475501162434</v>
      </c>
      <c r="C1405" s="59">
        <v>109.845053702082</v>
      </c>
      <c r="D1405" s="59">
        <v>101.24378332790801</v>
      </c>
      <c r="E1405" s="59">
        <v>84.148097573087</v>
      </c>
      <c r="F1405" s="59">
        <v>110.64909459887301</v>
      </c>
      <c r="G1405" s="59">
        <v>92.667408120844001</v>
      </c>
      <c r="H1405" s="59">
        <v>81.358723009726006</v>
      </c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</row>
    <row r="1406" spans="1:22" s="14" customFormat="1" ht="8.65" customHeight="1" x14ac:dyDescent="0.15">
      <c r="A1406" s="18" t="s">
        <v>26</v>
      </c>
      <c r="B1406" s="58">
        <v>75.117712602500006</v>
      </c>
      <c r="C1406" s="58">
        <v>94.565887868581001</v>
      </c>
      <c r="D1406" s="58">
        <v>86.923260225674994</v>
      </c>
      <c r="E1406" s="58">
        <v>79.458172740202002</v>
      </c>
      <c r="F1406" s="58">
        <v>91.650388556528</v>
      </c>
      <c r="G1406" s="58">
        <v>83.48718874859</v>
      </c>
      <c r="H1406" s="58">
        <v>82.795156856448003</v>
      </c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</row>
    <row r="1407" spans="1:22" s="14" customFormat="1" ht="8.65" customHeight="1" x14ac:dyDescent="0.15">
      <c r="A1407" s="18" t="s">
        <v>27</v>
      </c>
      <c r="B1407" s="58">
        <v>82.632224553729003</v>
      </c>
      <c r="C1407" s="58">
        <v>91.813640225064006</v>
      </c>
      <c r="D1407" s="58">
        <v>82.460235013829006</v>
      </c>
      <c r="E1407" s="58">
        <v>83.599630796672997</v>
      </c>
      <c r="F1407" s="58">
        <v>95.068050536347002</v>
      </c>
      <c r="G1407" s="58">
        <v>91.806342828026999</v>
      </c>
      <c r="H1407" s="58">
        <v>78.996165053425003</v>
      </c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</row>
    <row r="1408" spans="1:22" s="14" customFormat="1" ht="8.65" customHeight="1" x14ac:dyDescent="0.15">
      <c r="A1408" s="18" t="s">
        <v>28</v>
      </c>
      <c r="B1408" s="58">
        <v>72.749713893581003</v>
      </c>
      <c r="C1408" s="58">
        <v>86.247636342923997</v>
      </c>
      <c r="D1408" s="58">
        <v>73.751280474254997</v>
      </c>
      <c r="E1408" s="58">
        <v>73.314635746137</v>
      </c>
      <c r="F1408" s="58">
        <v>95.535251833786006</v>
      </c>
      <c r="G1408" s="58">
        <v>75.270379631142006</v>
      </c>
      <c r="H1408" s="58">
        <v>79.81954706162</v>
      </c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</row>
    <row r="1409" spans="1:22" s="14" customFormat="1" ht="8.65" customHeight="1" x14ac:dyDescent="0.15">
      <c r="A1409" s="21" t="s">
        <v>29</v>
      </c>
      <c r="B1409" s="59">
        <v>80.047513691359001</v>
      </c>
      <c r="C1409" s="59">
        <v>90.070922467298004</v>
      </c>
      <c r="D1409" s="59">
        <v>106.072320864114</v>
      </c>
      <c r="E1409" s="59">
        <v>83.340686516223002</v>
      </c>
      <c r="F1409" s="59">
        <v>140.67244732386001</v>
      </c>
      <c r="G1409" s="59">
        <v>81.614966313083997</v>
      </c>
      <c r="H1409" s="59">
        <v>83.835502255023002</v>
      </c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</row>
    <row r="1410" spans="1:22" s="14" customFormat="1" ht="8.65" customHeight="1" x14ac:dyDescent="0.15">
      <c r="A1410" s="18" t="s">
        <v>30</v>
      </c>
      <c r="B1410" s="58">
        <v>99.273012283428002</v>
      </c>
      <c r="C1410" s="58">
        <v>82.739192947842</v>
      </c>
      <c r="D1410" s="58">
        <v>99.672157985314001</v>
      </c>
      <c r="E1410" s="58">
        <v>77.067843207649005</v>
      </c>
      <c r="F1410" s="58">
        <v>109.611969276244</v>
      </c>
      <c r="G1410" s="58">
        <v>88.491291130310998</v>
      </c>
      <c r="H1410" s="58">
        <v>86.402139434207996</v>
      </c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</row>
    <row r="1411" spans="1:22" s="14" customFormat="1" ht="8.65" customHeight="1" x14ac:dyDescent="0.15">
      <c r="A1411" s="18" t="s">
        <v>31</v>
      </c>
      <c r="B1411" s="58">
        <v>91.943615514306003</v>
      </c>
      <c r="C1411" s="58">
        <v>106.52739807998501</v>
      </c>
      <c r="D1411" s="58">
        <v>93.086011943407001</v>
      </c>
      <c r="E1411" s="58">
        <v>124.428224994942</v>
      </c>
      <c r="F1411" s="58">
        <v>97.137954675524</v>
      </c>
      <c r="G1411" s="58">
        <v>89.774698594482999</v>
      </c>
      <c r="H1411" s="58">
        <v>75.315623261007005</v>
      </c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</row>
    <row r="1412" spans="1:22" s="14" customFormat="1" ht="8.65" customHeight="1" x14ac:dyDescent="0.15">
      <c r="A1412" s="18" t="s">
        <v>32</v>
      </c>
      <c r="B1412" s="58">
        <v>64.067231757499997</v>
      </c>
      <c r="C1412" s="58">
        <v>92.081225607761994</v>
      </c>
      <c r="D1412" s="58">
        <v>74.049524125881007</v>
      </c>
      <c r="E1412" s="58">
        <v>86.616864536533001</v>
      </c>
      <c r="F1412" s="58">
        <v>110.212623340747</v>
      </c>
      <c r="G1412" s="58">
        <v>88.145374113168998</v>
      </c>
      <c r="H1412" s="58">
        <v>77.941845097037003</v>
      </c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</row>
    <row r="1413" spans="1:22" s="14" customFormat="1" ht="8.65" customHeight="1" x14ac:dyDescent="0.15">
      <c r="A1413" s="21" t="s">
        <v>33</v>
      </c>
      <c r="B1413" s="59">
        <v>95.670782956810001</v>
      </c>
      <c r="C1413" s="59">
        <v>116.588545848984</v>
      </c>
      <c r="D1413" s="59">
        <v>96.705786878395003</v>
      </c>
      <c r="E1413" s="59">
        <v>86.693535901908007</v>
      </c>
      <c r="F1413" s="59">
        <v>94.968446983215998</v>
      </c>
      <c r="G1413" s="59">
        <v>92.536475112740007</v>
      </c>
      <c r="H1413" s="59">
        <v>103.84956856074299</v>
      </c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</row>
    <row r="1414" spans="1:22" s="14" customFormat="1" ht="8.65" customHeight="1" x14ac:dyDescent="0.15">
      <c r="A1414" s="18" t="s">
        <v>34</v>
      </c>
      <c r="B1414" s="58">
        <v>82.519965326800005</v>
      </c>
      <c r="C1414" s="58">
        <v>86.478844782948002</v>
      </c>
      <c r="D1414" s="58">
        <v>70.902278435195001</v>
      </c>
      <c r="E1414" s="58">
        <v>78.781876898517993</v>
      </c>
      <c r="F1414" s="58">
        <v>77.557109660465002</v>
      </c>
      <c r="G1414" s="58">
        <v>78.549640459201996</v>
      </c>
      <c r="H1414" s="58">
        <v>84.930841032735998</v>
      </c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</row>
    <row r="1415" spans="1:22" s="14" customFormat="1" ht="8.65" customHeight="1" x14ac:dyDescent="0.15">
      <c r="A1415" s="18" t="s">
        <v>35</v>
      </c>
      <c r="B1415" s="58">
        <v>59.801065960092998</v>
      </c>
      <c r="C1415" s="58">
        <v>90.696946076494996</v>
      </c>
      <c r="D1415" s="58">
        <v>81.172035504893003</v>
      </c>
      <c r="E1415" s="58">
        <v>73.172980774273995</v>
      </c>
      <c r="F1415" s="58">
        <v>76.663748278065995</v>
      </c>
      <c r="G1415" s="58">
        <v>82.821100331739004</v>
      </c>
      <c r="H1415" s="58">
        <v>85.955925360085004</v>
      </c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</row>
    <row r="1416" spans="1:22" s="14" customFormat="1" ht="8.65" customHeight="1" x14ac:dyDescent="0.15">
      <c r="A1416" s="18" t="s">
        <v>36</v>
      </c>
      <c r="B1416" s="58">
        <v>86.372219308837003</v>
      </c>
      <c r="C1416" s="58">
        <v>79.019959782173999</v>
      </c>
      <c r="D1416" s="58">
        <v>65.507580055486997</v>
      </c>
      <c r="E1416" s="58">
        <v>70.058755821670999</v>
      </c>
      <c r="F1416" s="58">
        <v>60.489593683374999</v>
      </c>
      <c r="G1416" s="58">
        <v>80.178349180229006</v>
      </c>
      <c r="H1416" s="58">
        <v>73.486205364469001</v>
      </c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</row>
    <row r="1417" spans="1:22" s="14" customFormat="1" ht="8.65" customHeight="1" x14ac:dyDescent="0.15">
      <c r="A1417" s="21" t="s">
        <v>37</v>
      </c>
      <c r="B1417" s="59">
        <v>69.001099811022996</v>
      </c>
      <c r="C1417" s="59">
        <v>91.348149938915</v>
      </c>
      <c r="D1417" s="59">
        <v>86.589433159338</v>
      </c>
      <c r="E1417" s="59">
        <v>85.811810123621996</v>
      </c>
      <c r="F1417" s="59">
        <v>113.45289426619701</v>
      </c>
      <c r="G1417" s="59">
        <v>82.105169715263997</v>
      </c>
      <c r="H1417" s="59">
        <v>82.957921396578996</v>
      </c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</row>
    <row r="1418" spans="1:22" s="14" customFormat="1" ht="8.65" customHeight="1" x14ac:dyDescent="0.15">
      <c r="A1418" s="18" t="s">
        <v>38</v>
      </c>
      <c r="B1418" s="58">
        <v>91.769564349308993</v>
      </c>
      <c r="C1418" s="58">
        <v>93.707629356582999</v>
      </c>
      <c r="D1418" s="58">
        <v>97.186174916615997</v>
      </c>
      <c r="E1418" s="58">
        <v>85.010706089500999</v>
      </c>
      <c r="F1418" s="58">
        <v>111.963629755131</v>
      </c>
      <c r="G1418" s="58">
        <v>89.805831066371994</v>
      </c>
      <c r="H1418" s="58">
        <v>83.393476266728001</v>
      </c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</row>
    <row r="1419" spans="1:22" s="14" customFormat="1" ht="8.65" customHeight="1" x14ac:dyDescent="0.15">
      <c r="A1419" s="18" t="s">
        <v>39</v>
      </c>
      <c r="B1419" s="58">
        <v>79.227938260730994</v>
      </c>
      <c r="C1419" s="58">
        <v>91.271417333665994</v>
      </c>
      <c r="D1419" s="58">
        <v>85.827706525048995</v>
      </c>
      <c r="E1419" s="58">
        <v>80.369724760157993</v>
      </c>
      <c r="F1419" s="58">
        <v>104.24909970842501</v>
      </c>
      <c r="G1419" s="58">
        <v>91.671362418260998</v>
      </c>
      <c r="H1419" s="58">
        <v>82.822917378564995</v>
      </c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</row>
    <row r="1420" spans="1:22" s="14" customFormat="1" ht="8.65" customHeight="1" x14ac:dyDescent="0.15">
      <c r="A1420" s="18" t="s">
        <v>40</v>
      </c>
      <c r="B1420" s="58">
        <v>82.749889217859007</v>
      </c>
      <c r="C1420" s="58">
        <v>94.068506444202001</v>
      </c>
      <c r="D1420" s="58">
        <v>84.143481896921998</v>
      </c>
      <c r="E1420" s="58">
        <v>81.095054667591</v>
      </c>
      <c r="F1420" s="58">
        <v>105.310181766074</v>
      </c>
      <c r="G1420" s="58">
        <v>77.032252668205999</v>
      </c>
      <c r="H1420" s="58">
        <v>98.079435908622003</v>
      </c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</row>
    <row r="1421" spans="1:22" s="14" customFormat="1" ht="8.65" customHeight="1" x14ac:dyDescent="0.15">
      <c r="A1421" s="21" t="s">
        <v>41</v>
      </c>
      <c r="B1421" s="59">
        <v>117.60464735800301</v>
      </c>
      <c r="C1421" s="59">
        <v>95.177125186805995</v>
      </c>
      <c r="D1421" s="59">
        <v>83.093704592335996</v>
      </c>
      <c r="E1421" s="59">
        <v>83.102699683614006</v>
      </c>
      <c r="F1421" s="59">
        <v>86.851448965985995</v>
      </c>
      <c r="G1421" s="59">
        <v>96.503082259970995</v>
      </c>
      <c r="H1421" s="59">
        <v>96.393517707315993</v>
      </c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</row>
    <row r="1422" spans="1:22" s="14" customFormat="1" ht="8.65" customHeight="1" x14ac:dyDescent="0.15">
      <c r="A1422" s="18" t="s">
        <v>42</v>
      </c>
      <c r="B1422" s="58">
        <v>52.491748564843</v>
      </c>
      <c r="C1422" s="58">
        <v>95.874498204404006</v>
      </c>
      <c r="D1422" s="58">
        <v>69.718131576649995</v>
      </c>
      <c r="E1422" s="58">
        <v>88.013713911737</v>
      </c>
      <c r="F1422" s="58">
        <v>202.160880539776</v>
      </c>
      <c r="G1422" s="58">
        <v>75.273004739615004</v>
      </c>
      <c r="H1422" s="58">
        <v>92.624187709238001</v>
      </c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</row>
    <row r="1423" spans="1:22" s="14" customFormat="1" ht="8.65" customHeight="1" x14ac:dyDescent="0.15">
      <c r="A1423" s="18" t="s">
        <v>43</v>
      </c>
      <c r="B1423" s="58">
        <v>76.073416336381001</v>
      </c>
      <c r="C1423" s="58">
        <v>94.627472197144996</v>
      </c>
      <c r="D1423" s="58">
        <v>70.425655457255004</v>
      </c>
      <c r="E1423" s="58">
        <v>86.046705518984993</v>
      </c>
      <c r="F1423" s="58">
        <v>125.760806304507</v>
      </c>
      <c r="G1423" s="58">
        <v>86.432468361280002</v>
      </c>
      <c r="H1423" s="58">
        <v>89.883984979760996</v>
      </c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</row>
    <row r="1424" spans="1:22" s="14" customFormat="1" ht="8.65" customHeight="1" x14ac:dyDescent="0.15">
      <c r="A1424" s="18" t="s">
        <v>44</v>
      </c>
      <c r="B1424" s="58">
        <v>78.569122056788999</v>
      </c>
      <c r="C1424" s="58">
        <v>98.796118099536002</v>
      </c>
      <c r="D1424" s="58">
        <v>83.908931101172001</v>
      </c>
      <c r="E1424" s="58">
        <v>79.313755700727</v>
      </c>
      <c r="F1424" s="58">
        <v>114.83749913526999</v>
      </c>
      <c r="G1424" s="58">
        <v>84.305471609362996</v>
      </c>
      <c r="H1424" s="58">
        <v>85.470746640065997</v>
      </c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</row>
    <row r="1425" spans="1:22" s="14" customFormat="1" ht="8.65" customHeight="1" x14ac:dyDescent="0.15">
      <c r="A1425" s="21" t="s">
        <v>45</v>
      </c>
      <c r="B1425" s="59">
        <v>91.231554687339994</v>
      </c>
      <c r="C1425" s="59">
        <v>93.977683348455997</v>
      </c>
      <c r="D1425" s="59">
        <v>68.558259082814004</v>
      </c>
      <c r="E1425" s="59">
        <v>94.745326118652997</v>
      </c>
      <c r="F1425" s="59">
        <v>107.839972135197</v>
      </c>
      <c r="G1425" s="59">
        <v>97.330573100714005</v>
      </c>
      <c r="H1425" s="59">
        <v>75.662209284374001</v>
      </c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</row>
    <row r="1426" spans="1:22" s="14" customFormat="1" ht="3.75" customHeight="1" x14ac:dyDescent="0.15">
      <c r="A1426" s="23"/>
      <c r="B1426" s="60"/>
      <c r="C1426" s="60"/>
      <c r="D1426" s="60"/>
      <c r="E1426" s="60"/>
      <c r="F1426" s="60"/>
      <c r="G1426" s="60"/>
      <c r="H1426" s="6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</row>
    <row r="1427" spans="1:22" s="14" customFormat="1" ht="8.65" customHeight="1" x14ac:dyDescent="0.15">
      <c r="A1427" s="12">
        <v>2006</v>
      </c>
      <c r="B1427" s="61"/>
      <c r="C1427" s="61"/>
      <c r="D1427" s="61"/>
      <c r="E1427" s="61"/>
      <c r="F1427" s="61"/>
      <c r="G1427" s="61"/>
      <c r="H1427" s="61"/>
    </row>
    <row r="1428" spans="1:22" s="17" customFormat="1" ht="8.65" customHeight="1" x14ac:dyDescent="0.15">
      <c r="A1428" s="15" t="s">
        <v>13</v>
      </c>
      <c r="B1428" s="57">
        <v>87.030225360795001</v>
      </c>
      <c r="C1428" s="57">
        <v>93.327165138615001</v>
      </c>
      <c r="D1428" s="57">
        <v>89.329041470305995</v>
      </c>
      <c r="E1428" s="57">
        <v>86.006072355263996</v>
      </c>
      <c r="F1428" s="57">
        <v>99.553527193701001</v>
      </c>
      <c r="G1428" s="57">
        <v>89.082709239275005</v>
      </c>
      <c r="H1428" s="57">
        <v>87.495252433462994</v>
      </c>
      <c r="J1428" s="50"/>
      <c r="K1428" s="50"/>
      <c r="L1428" s="50"/>
      <c r="M1428" s="50"/>
      <c r="N1428" s="50"/>
      <c r="O1428" s="50"/>
      <c r="P1428" s="50"/>
      <c r="Q1428" s="50"/>
      <c r="R1428" s="50"/>
      <c r="S1428" s="50"/>
      <c r="T1428" s="50"/>
      <c r="U1428" s="50"/>
      <c r="V1428" s="50"/>
    </row>
    <row r="1429" spans="1:22" s="17" customFormat="1" ht="3.95" customHeight="1" x14ac:dyDescent="0.15">
      <c r="A1429" s="15"/>
      <c r="B1429" s="57"/>
      <c r="C1429" s="57"/>
      <c r="D1429" s="57"/>
      <c r="E1429" s="57"/>
      <c r="F1429" s="57"/>
      <c r="G1429" s="57"/>
      <c r="H1429" s="57"/>
      <c r="J1429" s="50"/>
      <c r="K1429" s="50"/>
      <c r="L1429" s="50"/>
      <c r="M1429" s="50"/>
      <c r="N1429" s="50"/>
      <c r="O1429" s="50"/>
      <c r="P1429" s="50"/>
      <c r="Q1429" s="50"/>
      <c r="R1429" s="50"/>
      <c r="S1429" s="50"/>
      <c r="T1429" s="50"/>
      <c r="U1429" s="50"/>
      <c r="V1429" s="50"/>
    </row>
    <row r="1430" spans="1:22" s="14" customFormat="1" ht="8.65" customHeight="1" x14ac:dyDescent="0.15">
      <c r="A1430" s="18" t="s">
        <v>14</v>
      </c>
      <c r="B1430" s="58">
        <v>84.861072783224003</v>
      </c>
      <c r="C1430" s="58">
        <v>93.136688346262005</v>
      </c>
      <c r="D1430" s="58">
        <v>91.630436627655001</v>
      </c>
      <c r="E1430" s="58">
        <v>85.745195119098994</v>
      </c>
      <c r="F1430" s="58">
        <v>84.402826007705997</v>
      </c>
      <c r="G1430" s="58">
        <v>90.447202548099995</v>
      </c>
      <c r="H1430" s="58">
        <v>88.675057557073998</v>
      </c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</row>
    <row r="1431" spans="1:22" s="14" customFormat="1" ht="8.65" customHeight="1" x14ac:dyDescent="0.15">
      <c r="A1431" s="18" t="s">
        <v>15</v>
      </c>
      <c r="B1431" s="58">
        <v>74.849556605955001</v>
      </c>
      <c r="C1431" s="58">
        <v>83.021580029782001</v>
      </c>
      <c r="D1431" s="58">
        <v>93.382795465331995</v>
      </c>
      <c r="E1431" s="58">
        <v>83.030318791832997</v>
      </c>
      <c r="F1431" s="58">
        <v>120.40013835606</v>
      </c>
      <c r="G1431" s="58">
        <v>96.448213193200999</v>
      </c>
      <c r="H1431" s="58">
        <v>78.955412820630002</v>
      </c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</row>
    <row r="1432" spans="1:22" s="14" customFormat="1" ht="8.65" customHeight="1" x14ac:dyDescent="0.15">
      <c r="A1432" s="18" t="s">
        <v>16</v>
      </c>
      <c r="B1432" s="58">
        <v>88.380298185176997</v>
      </c>
      <c r="C1432" s="58">
        <v>80.551212462234005</v>
      </c>
      <c r="D1432" s="58">
        <v>83.251497801407993</v>
      </c>
      <c r="E1432" s="58">
        <v>83.192062133784006</v>
      </c>
      <c r="F1432" s="58">
        <v>83.949789976652994</v>
      </c>
      <c r="G1432" s="58">
        <v>85.056090616646998</v>
      </c>
      <c r="H1432" s="58">
        <v>79.227298152131993</v>
      </c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</row>
    <row r="1433" spans="1:22" s="14" customFormat="1" ht="8.65" customHeight="1" x14ac:dyDescent="0.15">
      <c r="A1433" s="21" t="s">
        <v>17</v>
      </c>
      <c r="B1433" s="59">
        <v>94.338624826230003</v>
      </c>
      <c r="C1433" s="59">
        <v>97.113491077104996</v>
      </c>
      <c r="D1433" s="59">
        <v>109.691036834524</v>
      </c>
      <c r="E1433" s="59">
        <v>84.791100815500002</v>
      </c>
      <c r="F1433" s="59">
        <v>83.210414237899997</v>
      </c>
      <c r="G1433" s="59">
        <v>90.653427193186005</v>
      </c>
      <c r="H1433" s="59">
        <v>90.217433052033002</v>
      </c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</row>
    <row r="1434" spans="1:22" s="14" customFormat="1" ht="8.65" customHeight="1" x14ac:dyDescent="0.15">
      <c r="A1434" s="18" t="s">
        <v>18</v>
      </c>
      <c r="B1434" s="58">
        <v>78.073442882855005</v>
      </c>
      <c r="C1434" s="58">
        <v>98.466612681181999</v>
      </c>
      <c r="D1434" s="58">
        <v>95.403228052901</v>
      </c>
      <c r="E1434" s="58">
        <v>84.957630659057003</v>
      </c>
      <c r="F1434" s="58">
        <v>107.38747279033799</v>
      </c>
      <c r="G1434" s="58">
        <v>92.097879984851005</v>
      </c>
      <c r="H1434" s="58">
        <v>96.903125574453995</v>
      </c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</row>
    <row r="1435" spans="1:22" s="14" customFormat="1" ht="8.65" customHeight="1" x14ac:dyDescent="0.15">
      <c r="A1435" s="18" t="s">
        <v>19</v>
      </c>
      <c r="B1435" s="58">
        <v>84.858107251956994</v>
      </c>
      <c r="C1435" s="58">
        <v>93.960011369194007</v>
      </c>
      <c r="D1435" s="58">
        <v>94.699789266676007</v>
      </c>
      <c r="E1435" s="58">
        <v>83.805123197293995</v>
      </c>
      <c r="F1435" s="58">
        <v>121.75529765962401</v>
      </c>
      <c r="G1435" s="58">
        <v>89.989646641478998</v>
      </c>
      <c r="H1435" s="58">
        <v>93.814435578135004</v>
      </c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</row>
    <row r="1436" spans="1:22" s="14" customFormat="1" ht="8.65" customHeight="1" x14ac:dyDescent="0.15">
      <c r="A1436" s="18" t="s">
        <v>20</v>
      </c>
      <c r="B1436" s="58">
        <v>79.601160243937997</v>
      </c>
      <c r="C1436" s="58">
        <v>89.908654765514996</v>
      </c>
      <c r="D1436" s="58">
        <v>86.307156334848003</v>
      </c>
      <c r="E1436" s="58">
        <v>83.034759529154996</v>
      </c>
      <c r="F1436" s="58">
        <v>92.333531107015006</v>
      </c>
      <c r="G1436" s="58">
        <v>87.558632811305998</v>
      </c>
      <c r="H1436" s="58">
        <v>94.507430840854994</v>
      </c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</row>
    <row r="1437" spans="1:22" s="14" customFormat="1" ht="8.65" customHeight="1" x14ac:dyDescent="0.15">
      <c r="A1437" s="21" t="s">
        <v>21</v>
      </c>
      <c r="B1437" s="59">
        <v>80.574894376480998</v>
      </c>
      <c r="C1437" s="59">
        <v>97.386423256059999</v>
      </c>
      <c r="D1437" s="59">
        <v>102.340692297922</v>
      </c>
      <c r="E1437" s="59">
        <v>95.206448695291996</v>
      </c>
      <c r="F1437" s="59">
        <v>122.11839858730301</v>
      </c>
      <c r="G1437" s="59">
        <v>93.240817002368004</v>
      </c>
      <c r="H1437" s="59">
        <v>93.946208408277002</v>
      </c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</row>
    <row r="1438" spans="1:22" s="14" customFormat="1" ht="8.65" customHeight="1" x14ac:dyDescent="0.15">
      <c r="A1438" s="18" t="s">
        <v>22</v>
      </c>
      <c r="B1438" s="58">
        <v>92.622524159370002</v>
      </c>
      <c r="C1438" s="58">
        <v>96.537090088919001</v>
      </c>
      <c r="D1438" s="58">
        <v>93.853080397905998</v>
      </c>
      <c r="E1438" s="58">
        <v>86.065571153918995</v>
      </c>
      <c r="F1438" s="58">
        <v>108.61676637772899</v>
      </c>
      <c r="G1438" s="58">
        <v>89.219235633793005</v>
      </c>
      <c r="H1438" s="58">
        <v>92.144080556649001</v>
      </c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</row>
    <row r="1439" spans="1:22" s="14" customFormat="1" ht="8.65" customHeight="1" x14ac:dyDescent="0.15">
      <c r="A1439" s="18" t="s">
        <v>23</v>
      </c>
      <c r="B1439" s="58">
        <v>76.079110555951999</v>
      </c>
      <c r="C1439" s="58">
        <v>94.657913881629</v>
      </c>
      <c r="D1439" s="58">
        <v>87.791725698907001</v>
      </c>
      <c r="E1439" s="58">
        <v>90.957529156776005</v>
      </c>
      <c r="F1439" s="58">
        <v>108.186329611324</v>
      </c>
      <c r="G1439" s="58">
        <v>93.599736305465001</v>
      </c>
      <c r="H1439" s="58">
        <v>88.704127325437</v>
      </c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</row>
    <row r="1440" spans="1:22" s="14" customFormat="1" ht="8.65" customHeight="1" x14ac:dyDescent="0.15">
      <c r="A1440" s="18" t="s">
        <v>24</v>
      </c>
      <c r="B1440" s="58">
        <v>86.283491597245003</v>
      </c>
      <c r="C1440" s="58">
        <v>88.505036567193997</v>
      </c>
      <c r="D1440" s="58">
        <v>75.144670841543999</v>
      </c>
      <c r="E1440" s="58">
        <v>86.516168242660996</v>
      </c>
      <c r="F1440" s="58">
        <v>94.338989076974997</v>
      </c>
      <c r="G1440" s="58">
        <v>87.270848829445995</v>
      </c>
      <c r="H1440" s="58">
        <v>83.389178025446</v>
      </c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</row>
    <row r="1441" spans="1:22" s="14" customFormat="1" ht="8.65" customHeight="1" x14ac:dyDescent="0.15">
      <c r="A1441" s="21" t="s">
        <v>25</v>
      </c>
      <c r="B1441" s="59">
        <v>114.482396806597</v>
      </c>
      <c r="C1441" s="59">
        <v>107.037783264523</v>
      </c>
      <c r="D1441" s="59">
        <v>105.03320192353399</v>
      </c>
      <c r="E1441" s="59">
        <v>91.058903854508998</v>
      </c>
      <c r="F1441" s="59">
        <v>113.67814056686601</v>
      </c>
      <c r="G1441" s="59">
        <v>93.698884453827006</v>
      </c>
      <c r="H1441" s="59">
        <v>87.724656362399998</v>
      </c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</row>
    <row r="1442" spans="1:22" s="14" customFormat="1" ht="8.65" customHeight="1" x14ac:dyDescent="0.15">
      <c r="A1442" s="18" t="s">
        <v>26</v>
      </c>
      <c r="B1442" s="58">
        <v>79.320472627203998</v>
      </c>
      <c r="C1442" s="58">
        <v>96.469744279951996</v>
      </c>
      <c r="D1442" s="58">
        <v>91.415169401655007</v>
      </c>
      <c r="E1442" s="58">
        <v>82.850157477946993</v>
      </c>
      <c r="F1442" s="58">
        <v>87.567691442343005</v>
      </c>
      <c r="G1442" s="58">
        <v>84.660662885910995</v>
      </c>
      <c r="H1442" s="58">
        <v>80.761745776896007</v>
      </c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</row>
    <row r="1443" spans="1:22" s="14" customFormat="1" ht="8.65" customHeight="1" x14ac:dyDescent="0.15">
      <c r="A1443" s="18" t="s">
        <v>27</v>
      </c>
      <c r="B1443" s="58">
        <v>91.922613370676999</v>
      </c>
      <c r="C1443" s="58">
        <v>91.178652944467999</v>
      </c>
      <c r="D1443" s="58">
        <v>87.370598847737</v>
      </c>
      <c r="E1443" s="58">
        <v>89.172132051808006</v>
      </c>
      <c r="F1443" s="58">
        <v>97.802962377599997</v>
      </c>
      <c r="G1443" s="58">
        <v>91.641623659055995</v>
      </c>
      <c r="H1443" s="58">
        <v>78.931377249305996</v>
      </c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</row>
    <row r="1444" spans="1:22" s="14" customFormat="1" ht="8.65" customHeight="1" x14ac:dyDescent="0.15">
      <c r="A1444" s="18" t="s">
        <v>28</v>
      </c>
      <c r="B1444" s="58">
        <v>79.64087205173</v>
      </c>
      <c r="C1444" s="58">
        <v>88.949640814467998</v>
      </c>
      <c r="D1444" s="58">
        <v>78.508375572744995</v>
      </c>
      <c r="E1444" s="58">
        <v>78.607179799991997</v>
      </c>
      <c r="F1444" s="58">
        <v>109.229447481961</v>
      </c>
      <c r="G1444" s="58">
        <v>82.674479213224004</v>
      </c>
      <c r="H1444" s="58">
        <v>81.120119130017997</v>
      </c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</row>
    <row r="1445" spans="1:22" s="14" customFormat="1" ht="8.65" customHeight="1" x14ac:dyDescent="0.15">
      <c r="A1445" s="21" t="s">
        <v>29</v>
      </c>
      <c r="B1445" s="59">
        <v>83.906205016604005</v>
      </c>
      <c r="C1445" s="59">
        <v>90.111120276121</v>
      </c>
      <c r="D1445" s="59">
        <v>115.94902358548499</v>
      </c>
      <c r="E1445" s="59">
        <v>86.714269154175994</v>
      </c>
      <c r="F1445" s="59">
        <v>122.697002675551</v>
      </c>
      <c r="G1445" s="59">
        <v>84.061300300851997</v>
      </c>
      <c r="H1445" s="59">
        <v>87.008533152718996</v>
      </c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</row>
    <row r="1446" spans="1:22" s="14" customFormat="1" ht="8.65" customHeight="1" x14ac:dyDescent="0.15">
      <c r="A1446" s="18" t="s">
        <v>30</v>
      </c>
      <c r="B1446" s="58">
        <v>98.678448838071006</v>
      </c>
      <c r="C1446" s="58">
        <v>82.147262996465997</v>
      </c>
      <c r="D1446" s="58">
        <v>103.00452565913599</v>
      </c>
      <c r="E1446" s="58">
        <v>83.985847496858995</v>
      </c>
      <c r="F1446" s="58">
        <v>131.297529593608</v>
      </c>
      <c r="G1446" s="58">
        <v>84.370250250878001</v>
      </c>
      <c r="H1446" s="58">
        <v>87.613621297877998</v>
      </c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</row>
    <row r="1447" spans="1:22" s="14" customFormat="1" ht="8.65" customHeight="1" x14ac:dyDescent="0.15">
      <c r="A1447" s="18" t="s">
        <v>31</v>
      </c>
      <c r="B1447" s="58">
        <v>91.809716648773005</v>
      </c>
      <c r="C1447" s="58">
        <v>106.812715352232</v>
      </c>
      <c r="D1447" s="58">
        <v>98.548258264048002</v>
      </c>
      <c r="E1447" s="58">
        <v>112.743653001868</v>
      </c>
      <c r="F1447" s="58">
        <v>104.661709074797</v>
      </c>
      <c r="G1447" s="58">
        <v>88.835482258911</v>
      </c>
      <c r="H1447" s="58">
        <v>78.435970633836007</v>
      </c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</row>
    <row r="1448" spans="1:22" s="14" customFormat="1" ht="8.65" customHeight="1" x14ac:dyDescent="0.15">
      <c r="A1448" s="18" t="s">
        <v>32</v>
      </c>
      <c r="B1448" s="58">
        <v>78.065263211029006</v>
      </c>
      <c r="C1448" s="58">
        <v>91.488270545703003</v>
      </c>
      <c r="D1448" s="58">
        <v>82.898332744938998</v>
      </c>
      <c r="E1448" s="58">
        <v>90.163352450993003</v>
      </c>
      <c r="F1448" s="58">
        <v>114.84046679218299</v>
      </c>
      <c r="G1448" s="58">
        <v>91.472212536430007</v>
      </c>
      <c r="H1448" s="58">
        <v>77.637489434057002</v>
      </c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</row>
    <row r="1449" spans="1:22" s="14" customFormat="1" ht="8.65" customHeight="1" x14ac:dyDescent="0.15">
      <c r="A1449" s="21" t="s">
        <v>33</v>
      </c>
      <c r="B1449" s="59">
        <v>91.732097755539996</v>
      </c>
      <c r="C1449" s="59">
        <v>119.766405588429</v>
      </c>
      <c r="D1449" s="59">
        <v>97.896564135247004</v>
      </c>
      <c r="E1449" s="59">
        <v>88.491813656177001</v>
      </c>
      <c r="F1449" s="59">
        <v>86.494079334092007</v>
      </c>
      <c r="G1449" s="59">
        <v>90.077444220794007</v>
      </c>
      <c r="H1449" s="59">
        <v>102.89797919217</v>
      </c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</row>
    <row r="1450" spans="1:22" s="14" customFormat="1" ht="8.65" customHeight="1" x14ac:dyDescent="0.15">
      <c r="A1450" s="18" t="s">
        <v>34</v>
      </c>
      <c r="B1450" s="58">
        <v>83.202842700386</v>
      </c>
      <c r="C1450" s="58">
        <v>85.998622798094004</v>
      </c>
      <c r="D1450" s="58">
        <v>79.272577065692005</v>
      </c>
      <c r="E1450" s="58">
        <v>85.622634625798</v>
      </c>
      <c r="F1450" s="58">
        <v>76.161347365571004</v>
      </c>
      <c r="G1450" s="58">
        <v>81.212227526291997</v>
      </c>
      <c r="H1450" s="58">
        <v>83.773282272141998</v>
      </c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</row>
    <row r="1451" spans="1:22" s="14" customFormat="1" ht="8.65" customHeight="1" x14ac:dyDescent="0.15">
      <c r="A1451" s="18" t="s">
        <v>35</v>
      </c>
      <c r="B1451" s="58">
        <v>65.925572538482996</v>
      </c>
      <c r="C1451" s="58">
        <v>86.447820436450996</v>
      </c>
      <c r="D1451" s="58">
        <v>84.003396711536993</v>
      </c>
      <c r="E1451" s="58">
        <v>80.443326999768004</v>
      </c>
      <c r="F1451" s="58">
        <v>84.602547813990995</v>
      </c>
      <c r="G1451" s="58">
        <v>87.193541019444993</v>
      </c>
      <c r="H1451" s="58">
        <v>86.530405460832</v>
      </c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</row>
    <row r="1452" spans="1:22" s="14" customFormat="1" ht="8.65" customHeight="1" x14ac:dyDescent="0.15">
      <c r="A1452" s="18" t="s">
        <v>36</v>
      </c>
      <c r="B1452" s="58">
        <v>85.134845811093996</v>
      </c>
      <c r="C1452" s="58">
        <v>84.012184709777003</v>
      </c>
      <c r="D1452" s="58">
        <v>74.869637058438002</v>
      </c>
      <c r="E1452" s="58">
        <v>78.051227907054994</v>
      </c>
      <c r="F1452" s="58">
        <v>60.087819992932999</v>
      </c>
      <c r="G1452" s="58">
        <v>87.906020134149998</v>
      </c>
      <c r="H1452" s="58">
        <v>77.999170991233001</v>
      </c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0"/>
      <c r="U1452" s="20"/>
      <c r="V1452" s="20"/>
    </row>
    <row r="1453" spans="1:22" s="14" customFormat="1" ht="8.65" customHeight="1" x14ac:dyDescent="0.15">
      <c r="A1453" s="21" t="s">
        <v>37</v>
      </c>
      <c r="B1453" s="59">
        <v>77.613990428948995</v>
      </c>
      <c r="C1453" s="59">
        <v>95.472640448516003</v>
      </c>
      <c r="D1453" s="59">
        <v>96.575491920640999</v>
      </c>
      <c r="E1453" s="59">
        <v>91.957330188710003</v>
      </c>
      <c r="F1453" s="59">
        <v>112.256564622233</v>
      </c>
      <c r="G1453" s="59">
        <v>86.297947917846002</v>
      </c>
      <c r="H1453" s="59">
        <v>81.864434100132002</v>
      </c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0"/>
      <c r="U1453" s="20"/>
      <c r="V1453" s="20"/>
    </row>
    <row r="1454" spans="1:22" s="14" customFormat="1" ht="8.65" customHeight="1" x14ac:dyDescent="0.15">
      <c r="A1454" s="18" t="s">
        <v>38</v>
      </c>
      <c r="B1454" s="58">
        <v>91.820208494498999</v>
      </c>
      <c r="C1454" s="58">
        <v>89.494621250793998</v>
      </c>
      <c r="D1454" s="58">
        <v>99.806327648003005</v>
      </c>
      <c r="E1454" s="58">
        <v>90.106586919162993</v>
      </c>
      <c r="F1454" s="58">
        <v>117.269797235276</v>
      </c>
      <c r="G1454" s="58">
        <v>93.960838818772004</v>
      </c>
      <c r="H1454" s="58">
        <v>83.586835450473004</v>
      </c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0"/>
      <c r="U1454" s="20"/>
      <c r="V1454" s="20"/>
    </row>
    <row r="1455" spans="1:22" s="14" customFormat="1" ht="8.65" customHeight="1" x14ac:dyDescent="0.15">
      <c r="A1455" s="18" t="s">
        <v>39</v>
      </c>
      <c r="B1455" s="58">
        <v>74.845299043544003</v>
      </c>
      <c r="C1455" s="58">
        <v>95.580987967905997</v>
      </c>
      <c r="D1455" s="58">
        <v>90.154638619826002</v>
      </c>
      <c r="E1455" s="58">
        <v>86.949518634469001</v>
      </c>
      <c r="F1455" s="58">
        <v>125.240797038095</v>
      </c>
      <c r="G1455" s="58">
        <v>96.695996584287002</v>
      </c>
      <c r="H1455" s="58">
        <v>83.673474450770996</v>
      </c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0"/>
      <c r="U1455" s="20"/>
      <c r="V1455" s="20"/>
    </row>
    <row r="1456" spans="1:22" s="14" customFormat="1" ht="8.65" customHeight="1" x14ac:dyDescent="0.15">
      <c r="A1456" s="18" t="s">
        <v>40</v>
      </c>
      <c r="B1456" s="58">
        <v>81.181509689837995</v>
      </c>
      <c r="C1456" s="58">
        <v>91.510554490203006</v>
      </c>
      <c r="D1456" s="58">
        <v>98.482394394603006</v>
      </c>
      <c r="E1456" s="58">
        <v>87.077368439596</v>
      </c>
      <c r="F1456" s="58">
        <v>116.848561340079</v>
      </c>
      <c r="G1456" s="58">
        <v>83.924855297936006</v>
      </c>
      <c r="H1456" s="58">
        <v>94.476442280168001</v>
      </c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0"/>
      <c r="U1456" s="20"/>
      <c r="V1456" s="20"/>
    </row>
    <row r="1457" spans="1:22" s="14" customFormat="1" ht="8.65" customHeight="1" x14ac:dyDescent="0.15">
      <c r="A1457" s="21" t="s">
        <v>41</v>
      </c>
      <c r="B1457" s="59">
        <v>109.456331290438</v>
      </c>
      <c r="C1457" s="59">
        <v>91.768045795131997</v>
      </c>
      <c r="D1457" s="59">
        <v>93.123866909038995</v>
      </c>
      <c r="E1457" s="59">
        <v>89.579021282807005</v>
      </c>
      <c r="F1457" s="59">
        <v>88.459798738800004</v>
      </c>
      <c r="G1457" s="59">
        <v>98.763083618734996</v>
      </c>
      <c r="H1457" s="59">
        <v>98.464903444062003</v>
      </c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0"/>
      <c r="U1457" s="20"/>
      <c r="V1457" s="20"/>
    </row>
    <row r="1458" spans="1:22" s="14" customFormat="1" ht="8.65" customHeight="1" x14ac:dyDescent="0.15">
      <c r="A1458" s="18" t="s">
        <v>42</v>
      </c>
      <c r="B1458" s="58">
        <v>54.951434774460999</v>
      </c>
      <c r="C1458" s="58">
        <v>94.754480324268997</v>
      </c>
      <c r="D1458" s="58">
        <v>76.288133658346993</v>
      </c>
      <c r="E1458" s="58">
        <v>91.458553345927001</v>
      </c>
      <c r="F1458" s="58">
        <v>216.99082784292</v>
      </c>
      <c r="G1458" s="58">
        <v>84.480672252465993</v>
      </c>
      <c r="H1458" s="58">
        <v>95.718169629464001</v>
      </c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0"/>
      <c r="U1458" s="20"/>
      <c r="V1458" s="20"/>
    </row>
    <row r="1459" spans="1:22" s="14" customFormat="1" ht="8.65" customHeight="1" x14ac:dyDescent="0.15">
      <c r="A1459" s="18" t="s">
        <v>43</v>
      </c>
      <c r="B1459" s="58">
        <v>77.249185411829004</v>
      </c>
      <c r="C1459" s="58">
        <v>98.544062158941998</v>
      </c>
      <c r="D1459" s="58">
        <v>76.318383146282997</v>
      </c>
      <c r="E1459" s="58">
        <v>92.412342028539001</v>
      </c>
      <c r="F1459" s="58">
        <v>135.100224610883</v>
      </c>
      <c r="G1459" s="58">
        <v>89.879824628565004</v>
      </c>
      <c r="H1459" s="58">
        <v>90.680912686637001</v>
      </c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0"/>
      <c r="U1459" s="20"/>
      <c r="V1459" s="20"/>
    </row>
    <row r="1460" spans="1:22" s="14" customFormat="1" ht="8.65" customHeight="1" x14ac:dyDescent="0.15">
      <c r="A1460" s="18" t="s">
        <v>44</v>
      </c>
      <c r="B1460" s="58">
        <v>80.314510819277999</v>
      </c>
      <c r="C1460" s="58">
        <v>95.680583055569002</v>
      </c>
      <c r="D1460" s="58">
        <v>92.512551594727</v>
      </c>
      <c r="E1460" s="58">
        <v>85.658511031678003</v>
      </c>
      <c r="F1460" s="58">
        <v>107.932344709844</v>
      </c>
      <c r="G1460" s="58">
        <v>83.03712048909</v>
      </c>
      <c r="H1460" s="58">
        <v>83.609732630897</v>
      </c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0"/>
      <c r="U1460" s="20"/>
      <c r="V1460" s="20"/>
    </row>
    <row r="1461" spans="1:22" s="14" customFormat="1" ht="8.65" customHeight="1" x14ac:dyDescent="0.15">
      <c r="A1461" s="21" t="s">
        <v>45</v>
      </c>
      <c r="B1461" s="59">
        <v>87.864996718555005</v>
      </c>
      <c r="C1461" s="59">
        <v>92.310687145996994</v>
      </c>
      <c r="D1461" s="59">
        <v>82.661332553132993</v>
      </c>
      <c r="E1461" s="59">
        <v>99.506690859605001</v>
      </c>
      <c r="F1461" s="59">
        <v>112.574928793068</v>
      </c>
      <c r="G1461" s="59">
        <v>100.230817716872</v>
      </c>
      <c r="H1461" s="59">
        <v>82.238743780757005</v>
      </c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0"/>
      <c r="U1461" s="20"/>
      <c r="V1461" s="20"/>
    </row>
    <row r="1462" spans="1:22" s="5" customFormat="1" ht="12" customHeight="1" x14ac:dyDescent="0.2">
      <c r="A1462" s="54" t="s">
        <v>70</v>
      </c>
      <c r="B1462" s="2"/>
      <c r="C1462" s="2"/>
      <c r="D1462" s="2"/>
      <c r="E1462" s="2"/>
      <c r="F1462" s="2"/>
      <c r="G1462" s="3"/>
      <c r="H1462" s="6" t="s">
        <v>71</v>
      </c>
    </row>
    <row r="1463" spans="1:22" s="5" customFormat="1" ht="12" customHeight="1" x14ac:dyDescent="0.2">
      <c r="A1463" s="55" t="s">
        <v>72</v>
      </c>
      <c r="B1463" s="2"/>
      <c r="C1463" s="2"/>
      <c r="D1463" s="2"/>
      <c r="E1463" s="2"/>
      <c r="F1463" s="2"/>
      <c r="G1463" s="3"/>
      <c r="H1463" s="6" t="s">
        <v>56</v>
      </c>
    </row>
    <row r="1464" spans="1:22" s="5" customFormat="1" ht="12" customHeight="1" x14ac:dyDescent="0.2">
      <c r="A1464" s="54" t="s">
        <v>78</v>
      </c>
      <c r="B1464" s="2"/>
      <c r="C1464" s="2"/>
      <c r="D1464" s="2"/>
      <c r="E1464" s="2"/>
      <c r="F1464" s="2"/>
      <c r="G1464" s="3"/>
      <c r="H1464" s="3"/>
    </row>
    <row r="1465" spans="1:22" s="5" customFormat="1" ht="12" customHeight="1" x14ac:dyDescent="0.2">
      <c r="A1465" s="56" t="s">
        <v>73</v>
      </c>
      <c r="B1465" s="2"/>
      <c r="C1465" s="2"/>
      <c r="D1465" s="2"/>
      <c r="E1465" s="2"/>
      <c r="F1465" s="2"/>
      <c r="G1465" s="3"/>
      <c r="H1465" s="3"/>
    </row>
    <row r="1466" spans="1:22" ht="3" customHeight="1" x14ac:dyDescent="0.25">
      <c r="A1466" s="8"/>
      <c r="B1466" s="8"/>
      <c r="C1466" s="8"/>
      <c r="D1466" s="8"/>
      <c r="E1466" s="8"/>
      <c r="F1466" s="8"/>
      <c r="G1466" s="8"/>
      <c r="H1466" s="8"/>
      <c r="I1466" s="9"/>
      <c r="J1466" s="9"/>
      <c r="K1466" s="9"/>
      <c r="L1466" s="9"/>
      <c r="M1466" s="9"/>
    </row>
    <row r="1467" spans="1:22" ht="3" customHeight="1" x14ac:dyDescent="0.25">
      <c r="A1467" s="9"/>
      <c r="B1467" s="9"/>
      <c r="C1467" s="9"/>
      <c r="D1467" s="9"/>
      <c r="E1467" s="9"/>
      <c r="F1467" s="9"/>
      <c r="G1467" s="9"/>
      <c r="H1467" s="9"/>
    </row>
    <row r="1468" spans="1:22" s="11" customFormat="1" ht="9.9499999999999993" customHeight="1" x14ac:dyDescent="0.25">
      <c r="A1468" s="200" t="s">
        <v>5</v>
      </c>
      <c r="B1468" s="199" t="s">
        <v>57</v>
      </c>
      <c r="C1468" s="199" t="s">
        <v>58</v>
      </c>
      <c r="D1468" s="199" t="s">
        <v>59</v>
      </c>
      <c r="E1468" s="199" t="s">
        <v>64</v>
      </c>
      <c r="F1468" s="199" t="s">
        <v>61</v>
      </c>
      <c r="G1468" s="199" t="s">
        <v>62</v>
      </c>
      <c r="H1468" s="199" t="s">
        <v>63</v>
      </c>
    </row>
    <row r="1469" spans="1:22" s="11" customFormat="1" ht="9.9499999999999993" customHeight="1" x14ac:dyDescent="0.25">
      <c r="A1469" s="200"/>
      <c r="B1469" s="199"/>
      <c r="C1469" s="199"/>
      <c r="D1469" s="199"/>
      <c r="E1469" s="199"/>
      <c r="F1469" s="199"/>
      <c r="G1469" s="199"/>
      <c r="H1469" s="199"/>
    </row>
    <row r="1470" spans="1:22" s="11" customFormat="1" ht="9.9499999999999993" customHeight="1" x14ac:dyDescent="0.25">
      <c r="A1470" s="200"/>
      <c r="B1470" s="199"/>
      <c r="C1470" s="199"/>
      <c r="D1470" s="199"/>
      <c r="E1470" s="199"/>
      <c r="F1470" s="199"/>
      <c r="G1470" s="199"/>
      <c r="H1470" s="199"/>
    </row>
    <row r="1471" spans="1:22" s="11" customFormat="1" ht="9.9499999999999993" customHeight="1" x14ac:dyDescent="0.25">
      <c r="A1471" s="200"/>
      <c r="B1471" s="199"/>
      <c r="C1471" s="199"/>
      <c r="D1471" s="199"/>
      <c r="E1471" s="199"/>
      <c r="F1471" s="199"/>
      <c r="G1471" s="199"/>
      <c r="H1471" s="199"/>
    </row>
    <row r="1472" spans="1:22" s="11" customFormat="1" ht="9.9499999999999993" customHeight="1" x14ac:dyDescent="0.25">
      <c r="A1472" s="200"/>
      <c r="B1472" s="199"/>
      <c r="C1472" s="199"/>
      <c r="D1472" s="199"/>
      <c r="E1472" s="199"/>
      <c r="F1472" s="199"/>
      <c r="G1472" s="199"/>
      <c r="H1472" s="199"/>
    </row>
    <row r="1473" spans="1:22" s="11" customFormat="1" ht="9.9499999999999993" customHeight="1" x14ac:dyDescent="0.25">
      <c r="A1473" s="200"/>
      <c r="B1473" s="199"/>
      <c r="C1473" s="199"/>
      <c r="D1473" s="199"/>
      <c r="E1473" s="199"/>
      <c r="F1473" s="199"/>
      <c r="G1473" s="199"/>
      <c r="H1473" s="199"/>
    </row>
    <row r="1474" spans="1:22" ht="3" customHeight="1" x14ac:dyDescent="0.25">
      <c r="A1474" s="8"/>
      <c r="B1474" s="8"/>
      <c r="C1474" s="8"/>
      <c r="D1474" s="8"/>
      <c r="E1474" s="8"/>
      <c r="F1474" s="8"/>
      <c r="G1474" s="8"/>
      <c r="H1474" s="8"/>
    </row>
    <row r="1475" spans="1:22" ht="3" customHeight="1" x14ac:dyDescent="0.25">
      <c r="A1475" s="9"/>
      <c r="B1475" s="9"/>
      <c r="C1475" s="9"/>
      <c r="D1475" s="9"/>
      <c r="E1475" s="9"/>
      <c r="F1475" s="9"/>
      <c r="G1475" s="9"/>
      <c r="H1475" s="42"/>
    </row>
    <row r="1476" spans="1:22" s="14" customFormat="1" ht="8.65" customHeight="1" x14ac:dyDescent="0.15">
      <c r="A1476" s="12">
        <v>2007</v>
      </c>
      <c r="B1476" s="62"/>
      <c r="C1476" s="62"/>
      <c r="D1476" s="62"/>
      <c r="E1476" s="62"/>
      <c r="F1476" s="62"/>
      <c r="G1476" s="62"/>
      <c r="H1476" s="62"/>
    </row>
    <row r="1477" spans="1:22" s="17" customFormat="1" ht="8.65" customHeight="1" x14ac:dyDescent="0.15">
      <c r="A1477" s="15" t="s">
        <v>13</v>
      </c>
      <c r="B1477" s="57">
        <v>89.653955533890993</v>
      </c>
      <c r="C1477" s="57">
        <v>95.045423728581</v>
      </c>
      <c r="D1477" s="57">
        <v>90.638058267888994</v>
      </c>
      <c r="E1477" s="57">
        <v>90.044846416012007</v>
      </c>
      <c r="F1477" s="57">
        <v>101.592267826138</v>
      </c>
      <c r="G1477" s="57">
        <v>92.284470901928003</v>
      </c>
      <c r="H1477" s="57">
        <v>88.222515242412996</v>
      </c>
      <c r="J1477" s="50"/>
      <c r="K1477" s="50"/>
      <c r="L1477" s="50"/>
      <c r="M1477" s="50"/>
      <c r="N1477" s="50"/>
      <c r="O1477" s="50"/>
      <c r="P1477" s="50"/>
      <c r="Q1477" s="50"/>
      <c r="R1477" s="50"/>
      <c r="S1477" s="50"/>
      <c r="T1477" s="50"/>
      <c r="U1477" s="50"/>
      <c r="V1477" s="50"/>
    </row>
    <row r="1478" spans="1:22" s="17" customFormat="1" ht="3.95" customHeight="1" x14ac:dyDescent="0.15">
      <c r="A1478" s="15"/>
      <c r="B1478" s="57"/>
      <c r="C1478" s="57"/>
      <c r="D1478" s="57"/>
      <c r="E1478" s="57"/>
      <c r="F1478" s="57"/>
      <c r="G1478" s="57"/>
      <c r="H1478" s="57"/>
      <c r="J1478" s="50"/>
      <c r="K1478" s="50"/>
      <c r="L1478" s="50"/>
      <c r="M1478" s="50"/>
      <c r="N1478" s="50"/>
      <c r="O1478" s="50"/>
      <c r="P1478" s="50"/>
      <c r="Q1478" s="50"/>
      <c r="R1478" s="50"/>
      <c r="S1478" s="50"/>
      <c r="T1478" s="50"/>
      <c r="U1478" s="50"/>
      <c r="V1478" s="50"/>
    </row>
    <row r="1479" spans="1:22" s="14" customFormat="1" ht="8.65" customHeight="1" x14ac:dyDescent="0.15">
      <c r="A1479" s="18" t="s">
        <v>14</v>
      </c>
      <c r="B1479" s="58">
        <v>86.716061387452001</v>
      </c>
      <c r="C1479" s="58">
        <v>97.380223487221002</v>
      </c>
      <c r="D1479" s="58">
        <v>90.912561864012005</v>
      </c>
      <c r="E1479" s="58">
        <v>91.107559159486996</v>
      </c>
      <c r="F1479" s="58">
        <v>81.903089602113994</v>
      </c>
      <c r="G1479" s="58">
        <v>91.36037523892</v>
      </c>
      <c r="H1479" s="58">
        <v>86.727944388509002</v>
      </c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0"/>
      <c r="U1479" s="20"/>
      <c r="V1479" s="20"/>
    </row>
    <row r="1480" spans="1:22" s="14" customFormat="1" ht="8.65" customHeight="1" x14ac:dyDescent="0.15">
      <c r="A1480" s="18" t="s">
        <v>15</v>
      </c>
      <c r="B1480" s="58">
        <v>72.252899465883004</v>
      </c>
      <c r="C1480" s="58">
        <v>84.782900435052994</v>
      </c>
      <c r="D1480" s="58">
        <v>90.036054085904993</v>
      </c>
      <c r="E1480" s="58">
        <v>88.093789160287997</v>
      </c>
      <c r="F1480" s="58">
        <v>120.17467636138301</v>
      </c>
      <c r="G1480" s="58">
        <v>99.175379154824</v>
      </c>
      <c r="H1480" s="58">
        <v>80.108516203403994</v>
      </c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0"/>
      <c r="U1480" s="20"/>
      <c r="V1480" s="20"/>
    </row>
    <row r="1481" spans="1:22" s="14" customFormat="1" ht="8.65" customHeight="1" x14ac:dyDescent="0.15">
      <c r="A1481" s="18" t="s">
        <v>16</v>
      </c>
      <c r="B1481" s="58">
        <v>92.860244208636004</v>
      </c>
      <c r="C1481" s="58">
        <v>80.447635286486005</v>
      </c>
      <c r="D1481" s="58">
        <v>89.102749687496996</v>
      </c>
      <c r="E1481" s="58">
        <v>94.687606875813003</v>
      </c>
      <c r="F1481" s="58">
        <v>98.477763388064005</v>
      </c>
      <c r="G1481" s="58">
        <v>89.559758730320993</v>
      </c>
      <c r="H1481" s="58">
        <v>79.739263401163996</v>
      </c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0"/>
      <c r="U1481" s="20"/>
      <c r="V1481" s="20"/>
    </row>
    <row r="1482" spans="1:22" s="14" customFormat="1" ht="8.65" customHeight="1" x14ac:dyDescent="0.15">
      <c r="A1482" s="21" t="s">
        <v>17</v>
      </c>
      <c r="B1482" s="59">
        <v>90.193559043519002</v>
      </c>
      <c r="C1482" s="59">
        <v>98.019104459576994</v>
      </c>
      <c r="D1482" s="59">
        <v>109.045561252987</v>
      </c>
      <c r="E1482" s="59">
        <v>89.530172828017001</v>
      </c>
      <c r="F1482" s="59">
        <v>80.773781542627006</v>
      </c>
      <c r="G1482" s="59">
        <v>91.636282199283997</v>
      </c>
      <c r="H1482" s="59">
        <v>87.877404715926005</v>
      </c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0"/>
      <c r="U1482" s="20"/>
      <c r="V1482" s="20"/>
    </row>
    <row r="1483" spans="1:22" s="14" customFormat="1" ht="8.65" customHeight="1" x14ac:dyDescent="0.15">
      <c r="A1483" s="18" t="s">
        <v>18</v>
      </c>
      <c r="B1483" s="58">
        <v>80.118680548008996</v>
      </c>
      <c r="C1483" s="58">
        <v>100.58018878506201</v>
      </c>
      <c r="D1483" s="58">
        <v>96.551372069921996</v>
      </c>
      <c r="E1483" s="58">
        <v>89.517234097824996</v>
      </c>
      <c r="F1483" s="58">
        <v>107.766823906051</v>
      </c>
      <c r="G1483" s="58">
        <v>95.015937261256994</v>
      </c>
      <c r="H1483" s="58">
        <v>100.837221480471</v>
      </c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0"/>
      <c r="U1483" s="20"/>
      <c r="V1483" s="20"/>
    </row>
    <row r="1484" spans="1:22" s="14" customFormat="1" ht="8.65" customHeight="1" x14ac:dyDescent="0.15">
      <c r="A1484" s="18" t="s">
        <v>19</v>
      </c>
      <c r="B1484" s="58">
        <v>84.906755903356</v>
      </c>
      <c r="C1484" s="58">
        <v>96.432831890588005</v>
      </c>
      <c r="D1484" s="58">
        <v>103.084993130847</v>
      </c>
      <c r="E1484" s="58">
        <v>90.237105667432999</v>
      </c>
      <c r="F1484" s="58">
        <v>110.68001638266701</v>
      </c>
      <c r="G1484" s="58">
        <v>91.358055655320996</v>
      </c>
      <c r="H1484" s="58">
        <v>94.669301837975993</v>
      </c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0"/>
      <c r="U1484" s="20"/>
      <c r="V1484" s="20"/>
    </row>
    <row r="1485" spans="1:22" s="14" customFormat="1" ht="8.65" customHeight="1" x14ac:dyDescent="0.15">
      <c r="A1485" s="18" t="s">
        <v>20</v>
      </c>
      <c r="B1485" s="58">
        <v>77.069022551933003</v>
      </c>
      <c r="C1485" s="58">
        <v>96.700403510938003</v>
      </c>
      <c r="D1485" s="58">
        <v>82.286389588972995</v>
      </c>
      <c r="E1485" s="58">
        <v>88.035462473427003</v>
      </c>
      <c r="F1485" s="58">
        <v>112.038336634432</v>
      </c>
      <c r="G1485" s="58">
        <v>88.807299913223005</v>
      </c>
      <c r="H1485" s="58">
        <v>90.581454052235998</v>
      </c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0"/>
      <c r="U1485" s="20"/>
      <c r="V1485" s="20"/>
    </row>
    <row r="1486" spans="1:22" s="14" customFormat="1" ht="8.65" customHeight="1" x14ac:dyDescent="0.15">
      <c r="A1486" s="21" t="s">
        <v>21</v>
      </c>
      <c r="B1486" s="59">
        <v>81.005827357298998</v>
      </c>
      <c r="C1486" s="59">
        <v>98.441271541819006</v>
      </c>
      <c r="D1486" s="59">
        <v>111.259251899503</v>
      </c>
      <c r="E1486" s="59">
        <v>99.858073301260006</v>
      </c>
      <c r="F1486" s="59">
        <v>104.26761770864</v>
      </c>
      <c r="G1486" s="59">
        <v>96.915048324268</v>
      </c>
      <c r="H1486" s="59">
        <v>90.950606518624994</v>
      </c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0"/>
      <c r="U1486" s="20"/>
      <c r="V1486" s="20"/>
    </row>
    <row r="1487" spans="1:22" s="14" customFormat="1" ht="8.65" customHeight="1" x14ac:dyDescent="0.15">
      <c r="A1487" s="18" t="s">
        <v>22</v>
      </c>
      <c r="B1487" s="58">
        <v>93.211035772437</v>
      </c>
      <c r="C1487" s="58">
        <v>99.875198884371997</v>
      </c>
      <c r="D1487" s="58">
        <v>91.666153065122998</v>
      </c>
      <c r="E1487" s="58">
        <v>88.859065219081003</v>
      </c>
      <c r="F1487" s="58">
        <v>106.080424509713</v>
      </c>
      <c r="G1487" s="58">
        <v>93.402905860076999</v>
      </c>
      <c r="H1487" s="58">
        <v>93.770125884807001</v>
      </c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0"/>
      <c r="U1487" s="20"/>
      <c r="V1487" s="20"/>
    </row>
    <row r="1488" spans="1:22" s="14" customFormat="1" ht="8.65" customHeight="1" x14ac:dyDescent="0.15">
      <c r="A1488" s="18" t="s">
        <v>23</v>
      </c>
      <c r="B1488" s="58">
        <v>79.794275487044999</v>
      </c>
      <c r="C1488" s="58">
        <v>93.292457871029001</v>
      </c>
      <c r="D1488" s="58">
        <v>88.180279402229999</v>
      </c>
      <c r="E1488" s="58">
        <v>96.862851343448</v>
      </c>
      <c r="F1488" s="58">
        <v>107.090216752297</v>
      </c>
      <c r="G1488" s="58">
        <v>97.076743977421998</v>
      </c>
      <c r="H1488" s="58">
        <v>86.031900162346005</v>
      </c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0"/>
      <c r="U1488" s="20"/>
      <c r="V1488" s="20"/>
    </row>
    <row r="1489" spans="1:22" s="14" customFormat="1" ht="8.65" customHeight="1" x14ac:dyDescent="0.15">
      <c r="A1489" s="18" t="s">
        <v>24</v>
      </c>
      <c r="B1489" s="58">
        <v>89.906086225360994</v>
      </c>
      <c r="C1489" s="58">
        <v>88.052972551764</v>
      </c>
      <c r="D1489" s="58">
        <v>81.736635191549993</v>
      </c>
      <c r="E1489" s="58">
        <v>91.454885303314995</v>
      </c>
      <c r="F1489" s="58">
        <v>89.634140262065998</v>
      </c>
      <c r="G1489" s="58">
        <v>89.250094128178006</v>
      </c>
      <c r="H1489" s="58">
        <v>81.485450377435996</v>
      </c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0"/>
      <c r="U1489" s="20"/>
      <c r="V1489" s="20"/>
    </row>
    <row r="1490" spans="1:22" s="14" customFormat="1" ht="8.65" customHeight="1" x14ac:dyDescent="0.15">
      <c r="A1490" s="21" t="s">
        <v>25</v>
      </c>
      <c r="B1490" s="59">
        <v>111.024713778129</v>
      </c>
      <c r="C1490" s="59">
        <v>102.78636871240199</v>
      </c>
      <c r="D1490" s="59">
        <v>102.519294418578</v>
      </c>
      <c r="E1490" s="59">
        <v>97.936606459355005</v>
      </c>
      <c r="F1490" s="59">
        <v>120.801245758344</v>
      </c>
      <c r="G1490" s="59">
        <v>94.751149221676002</v>
      </c>
      <c r="H1490" s="59">
        <v>87.584548109626994</v>
      </c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0"/>
      <c r="U1490" s="20"/>
      <c r="V1490" s="20"/>
    </row>
    <row r="1491" spans="1:22" s="14" customFormat="1" ht="8.65" customHeight="1" x14ac:dyDescent="0.15">
      <c r="A1491" s="18" t="s">
        <v>26</v>
      </c>
      <c r="B1491" s="58">
        <v>86.974530121832004</v>
      </c>
      <c r="C1491" s="58">
        <v>93.551032986880003</v>
      </c>
      <c r="D1491" s="58">
        <v>90.364448384197004</v>
      </c>
      <c r="E1491" s="58">
        <v>87.058105710025998</v>
      </c>
      <c r="F1491" s="58">
        <v>86.692497870116995</v>
      </c>
      <c r="G1491" s="58">
        <v>91.519681403671001</v>
      </c>
      <c r="H1491" s="58">
        <v>80.718127361198995</v>
      </c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0"/>
      <c r="U1491" s="20"/>
      <c r="V1491" s="20"/>
    </row>
    <row r="1492" spans="1:22" s="14" customFormat="1" ht="8.65" customHeight="1" x14ac:dyDescent="0.15">
      <c r="A1492" s="18" t="s">
        <v>27</v>
      </c>
      <c r="B1492" s="58">
        <v>98.428650133608997</v>
      </c>
      <c r="C1492" s="58">
        <v>93.545694779803</v>
      </c>
      <c r="D1492" s="58">
        <v>89.827903896264004</v>
      </c>
      <c r="E1492" s="58">
        <v>94.915047872984005</v>
      </c>
      <c r="F1492" s="58">
        <v>98.073140930486005</v>
      </c>
      <c r="G1492" s="58">
        <v>95.973060278161</v>
      </c>
      <c r="H1492" s="58">
        <v>79.922811358264994</v>
      </c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0"/>
      <c r="U1492" s="20"/>
      <c r="V1492" s="20"/>
    </row>
    <row r="1493" spans="1:22" s="14" customFormat="1" ht="8.65" customHeight="1" x14ac:dyDescent="0.15">
      <c r="A1493" s="18" t="s">
        <v>28</v>
      </c>
      <c r="B1493" s="58">
        <v>85.572961564533998</v>
      </c>
      <c r="C1493" s="58">
        <v>89.675414231488006</v>
      </c>
      <c r="D1493" s="58">
        <v>79.305365461354</v>
      </c>
      <c r="E1493" s="58">
        <v>82.428359089213998</v>
      </c>
      <c r="F1493" s="58">
        <v>122.41391605218701</v>
      </c>
      <c r="G1493" s="58">
        <v>83.123438450660004</v>
      </c>
      <c r="H1493" s="58">
        <v>84.434356534076997</v>
      </c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0"/>
      <c r="U1493" s="20"/>
      <c r="V1493" s="20"/>
    </row>
    <row r="1494" spans="1:22" s="14" customFormat="1" ht="8.65" customHeight="1" x14ac:dyDescent="0.15">
      <c r="A1494" s="21" t="s">
        <v>29</v>
      </c>
      <c r="B1494" s="59">
        <v>81.939961636044998</v>
      </c>
      <c r="C1494" s="59">
        <v>92.896506332173004</v>
      </c>
      <c r="D1494" s="59">
        <v>114.40692084360001</v>
      </c>
      <c r="E1494" s="59">
        <v>91.019774006412007</v>
      </c>
      <c r="F1494" s="59">
        <v>116.531307091193</v>
      </c>
      <c r="G1494" s="59">
        <v>92.913666388885005</v>
      </c>
      <c r="H1494" s="59">
        <v>88.374377602120006</v>
      </c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0"/>
      <c r="U1494" s="20"/>
      <c r="V1494" s="20"/>
    </row>
    <row r="1495" spans="1:22" s="14" customFormat="1" ht="8.65" customHeight="1" x14ac:dyDescent="0.15">
      <c r="A1495" s="18" t="s">
        <v>30</v>
      </c>
      <c r="B1495" s="58">
        <v>99.154826312918004</v>
      </c>
      <c r="C1495" s="58">
        <v>82.958508739327002</v>
      </c>
      <c r="D1495" s="58">
        <v>102.78954128487401</v>
      </c>
      <c r="E1495" s="58">
        <v>89.468289134317004</v>
      </c>
      <c r="F1495" s="58">
        <v>117.86920092918101</v>
      </c>
      <c r="G1495" s="58">
        <v>88.130997761800003</v>
      </c>
      <c r="H1495" s="58">
        <v>86.282612090938997</v>
      </c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0"/>
      <c r="U1495" s="20"/>
      <c r="V1495" s="20"/>
    </row>
    <row r="1496" spans="1:22" s="14" customFormat="1" ht="8.65" customHeight="1" x14ac:dyDescent="0.15">
      <c r="A1496" s="18" t="s">
        <v>31</v>
      </c>
      <c r="B1496" s="58">
        <v>90.400512734680007</v>
      </c>
      <c r="C1496" s="58">
        <v>108.089564469736</v>
      </c>
      <c r="D1496" s="58">
        <v>98.429689846529996</v>
      </c>
      <c r="E1496" s="58">
        <v>103.392947692275</v>
      </c>
      <c r="F1496" s="58">
        <v>80.604531944138998</v>
      </c>
      <c r="G1496" s="58">
        <v>87.055020749799993</v>
      </c>
      <c r="H1496" s="58">
        <v>77.924454342569007</v>
      </c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0"/>
      <c r="U1496" s="20"/>
      <c r="V1496" s="20"/>
    </row>
    <row r="1497" spans="1:22" s="14" customFormat="1" ht="8.65" customHeight="1" x14ac:dyDescent="0.15">
      <c r="A1497" s="18" t="s">
        <v>32</v>
      </c>
      <c r="B1497" s="58">
        <v>88.077728035226997</v>
      </c>
      <c r="C1497" s="58">
        <v>93.383965599660002</v>
      </c>
      <c r="D1497" s="58">
        <v>87.263638907906</v>
      </c>
      <c r="E1497" s="58">
        <v>92.005205065134007</v>
      </c>
      <c r="F1497" s="58">
        <v>125.76881800691601</v>
      </c>
      <c r="G1497" s="58">
        <v>94.748123262703999</v>
      </c>
      <c r="H1497" s="58">
        <v>76.932639107490999</v>
      </c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0"/>
      <c r="U1497" s="20"/>
      <c r="V1497" s="20"/>
    </row>
    <row r="1498" spans="1:22" s="14" customFormat="1" ht="8.65" customHeight="1" x14ac:dyDescent="0.15">
      <c r="A1498" s="21" t="s">
        <v>33</v>
      </c>
      <c r="B1498" s="59">
        <v>92.153748512104997</v>
      </c>
      <c r="C1498" s="59">
        <v>120.18907690141</v>
      </c>
      <c r="D1498" s="59">
        <v>98.821259047441998</v>
      </c>
      <c r="E1498" s="59">
        <v>92.714515235647994</v>
      </c>
      <c r="F1498" s="59">
        <v>87.756172251885005</v>
      </c>
      <c r="G1498" s="59">
        <v>92.870376866027001</v>
      </c>
      <c r="H1498" s="59">
        <v>102.545176679028</v>
      </c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0"/>
      <c r="U1498" s="20"/>
      <c r="V1498" s="20"/>
    </row>
    <row r="1499" spans="1:22" s="14" customFormat="1" ht="8.65" customHeight="1" x14ac:dyDescent="0.15">
      <c r="A1499" s="18" t="s">
        <v>34</v>
      </c>
      <c r="B1499" s="58">
        <v>90.040015812700005</v>
      </c>
      <c r="C1499" s="58">
        <v>86.953768831139996</v>
      </c>
      <c r="D1499" s="58">
        <v>79.980071057548002</v>
      </c>
      <c r="E1499" s="58">
        <v>87.33994406379</v>
      </c>
      <c r="F1499" s="58">
        <v>74.783189730798</v>
      </c>
      <c r="G1499" s="58">
        <v>84.275271483802001</v>
      </c>
      <c r="H1499" s="58">
        <v>83.271546955893001</v>
      </c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0"/>
      <c r="U1499" s="20"/>
      <c r="V1499" s="20"/>
    </row>
    <row r="1500" spans="1:22" s="14" customFormat="1" ht="8.65" customHeight="1" x14ac:dyDescent="0.15">
      <c r="A1500" s="18" t="s">
        <v>35</v>
      </c>
      <c r="B1500" s="58">
        <v>72.921957219288004</v>
      </c>
      <c r="C1500" s="58">
        <v>85.822493855264995</v>
      </c>
      <c r="D1500" s="58">
        <v>86.944064775553997</v>
      </c>
      <c r="E1500" s="58">
        <v>86.484296085992</v>
      </c>
      <c r="F1500" s="58">
        <v>85.533061216717002</v>
      </c>
      <c r="G1500" s="58">
        <v>88.212453345091006</v>
      </c>
      <c r="H1500" s="58">
        <v>84.775921529295999</v>
      </c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0"/>
      <c r="U1500" s="20"/>
      <c r="V1500" s="20"/>
    </row>
    <row r="1501" spans="1:22" s="14" customFormat="1" ht="8.65" customHeight="1" x14ac:dyDescent="0.15">
      <c r="A1501" s="18" t="s">
        <v>36</v>
      </c>
      <c r="B1501" s="58">
        <v>88.170560579192994</v>
      </c>
      <c r="C1501" s="58">
        <v>89.709077255012005</v>
      </c>
      <c r="D1501" s="58">
        <v>81.367202818910997</v>
      </c>
      <c r="E1501" s="58">
        <v>86.534274696069005</v>
      </c>
      <c r="F1501" s="58">
        <v>77.620462393132001</v>
      </c>
      <c r="G1501" s="58">
        <v>87.982272703489997</v>
      </c>
      <c r="H1501" s="58">
        <v>84.244798052760999</v>
      </c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0"/>
      <c r="U1501" s="20"/>
      <c r="V1501" s="20"/>
    </row>
    <row r="1502" spans="1:22" s="14" customFormat="1" ht="8.65" customHeight="1" x14ac:dyDescent="0.15">
      <c r="A1502" s="21" t="s">
        <v>37</v>
      </c>
      <c r="B1502" s="59">
        <v>83.600110822394001</v>
      </c>
      <c r="C1502" s="59">
        <v>96.993172557896003</v>
      </c>
      <c r="D1502" s="59">
        <v>102.524005093943</v>
      </c>
      <c r="E1502" s="59">
        <v>97.415238465415001</v>
      </c>
      <c r="F1502" s="59">
        <v>117.811928806886</v>
      </c>
      <c r="G1502" s="59">
        <v>91.674547074699007</v>
      </c>
      <c r="H1502" s="59">
        <v>83.050361192712998</v>
      </c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0"/>
      <c r="U1502" s="20"/>
      <c r="V1502" s="20"/>
    </row>
    <row r="1503" spans="1:22" s="14" customFormat="1" ht="8.65" customHeight="1" x14ac:dyDescent="0.15">
      <c r="A1503" s="18" t="s">
        <v>38</v>
      </c>
      <c r="B1503" s="58">
        <v>94.270940951235005</v>
      </c>
      <c r="C1503" s="58">
        <v>91.951439965356997</v>
      </c>
      <c r="D1503" s="58">
        <v>98.594932841974995</v>
      </c>
      <c r="E1503" s="58">
        <v>95.015247290491999</v>
      </c>
      <c r="F1503" s="58">
        <v>114.201573921647</v>
      </c>
      <c r="G1503" s="58">
        <v>97.432691115089995</v>
      </c>
      <c r="H1503" s="58">
        <v>82.361213000587995</v>
      </c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0"/>
      <c r="U1503" s="20"/>
      <c r="V1503" s="20"/>
    </row>
    <row r="1504" spans="1:22" s="14" customFormat="1" ht="8.65" customHeight="1" x14ac:dyDescent="0.15">
      <c r="A1504" s="18" t="s">
        <v>39</v>
      </c>
      <c r="B1504" s="58">
        <v>78.158190331083006</v>
      </c>
      <c r="C1504" s="58">
        <v>96.944388585829998</v>
      </c>
      <c r="D1504" s="58">
        <v>91.485736794277997</v>
      </c>
      <c r="E1504" s="58">
        <v>92.525036318375996</v>
      </c>
      <c r="F1504" s="58">
        <v>115.69877352010499</v>
      </c>
      <c r="G1504" s="58">
        <v>100.083187549996</v>
      </c>
      <c r="H1504" s="58">
        <v>82.453993158567002</v>
      </c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0"/>
      <c r="U1504" s="20"/>
      <c r="V1504" s="20"/>
    </row>
    <row r="1505" spans="1:22" s="14" customFormat="1" ht="8.65" customHeight="1" x14ac:dyDescent="0.15">
      <c r="A1505" s="18" t="s">
        <v>40</v>
      </c>
      <c r="B1505" s="58">
        <v>77.075626680366</v>
      </c>
      <c r="C1505" s="58">
        <v>92.134777258297007</v>
      </c>
      <c r="D1505" s="58">
        <v>101.33640899968501</v>
      </c>
      <c r="E1505" s="58">
        <v>92.848880224542</v>
      </c>
      <c r="F1505" s="58">
        <v>101.751027876677</v>
      </c>
      <c r="G1505" s="58">
        <v>94.997407072835998</v>
      </c>
      <c r="H1505" s="58">
        <v>100.60316695773101</v>
      </c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0"/>
      <c r="U1505" s="20"/>
      <c r="V1505" s="20"/>
    </row>
    <row r="1506" spans="1:22" s="14" customFormat="1" ht="8.65" customHeight="1" x14ac:dyDescent="0.15">
      <c r="A1506" s="21" t="s">
        <v>41</v>
      </c>
      <c r="B1506" s="59">
        <v>104.000005545962</v>
      </c>
      <c r="C1506" s="59">
        <v>94.764457061892998</v>
      </c>
      <c r="D1506" s="59">
        <v>92.649124185559003</v>
      </c>
      <c r="E1506" s="59">
        <v>95.492559234788999</v>
      </c>
      <c r="F1506" s="59">
        <v>89.545238737603</v>
      </c>
      <c r="G1506" s="59">
        <v>95.73866975931</v>
      </c>
      <c r="H1506" s="59">
        <v>97.611480462388002</v>
      </c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0"/>
      <c r="U1506" s="20"/>
      <c r="V1506" s="20"/>
    </row>
    <row r="1507" spans="1:22" s="14" customFormat="1" ht="8.65" customHeight="1" x14ac:dyDescent="0.15">
      <c r="A1507" s="18" t="s">
        <v>42</v>
      </c>
      <c r="B1507" s="58">
        <v>64.212419796304999</v>
      </c>
      <c r="C1507" s="58">
        <v>97.497936490857001</v>
      </c>
      <c r="D1507" s="58">
        <v>76.058710556886993</v>
      </c>
      <c r="E1507" s="58">
        <v>91.157353006798004</v>
      </c>
      <c r="F1507" s="58">
        <v>141.93601628912899</v>
      </c>
      <c r="G1507" s="58">
        <v>83.237856265926993</v>
      </c>
      <c r="H1507" s="58">
        <v>93.232275143698004</v>
      </c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0"/>
      <c r="U1507" s="20"/>
      <c r="V1507" s="20"/>
    </row>
    <row r="1508" spans="1:22" s="14" customFormat="1" ht="8.65" customHeight="1" x14ac:dyDescent="0.15">
      <c r="A1508" s="18" t="s">
        <v>43</v>
      </c>
      <c r="B1508" s="58">
        <v>81.247384443279003</v>
      </c>
      <c r="C1508" s="58">
        <v>100.358536736312</v>
      </c>
      <c r="D1508" s="58">
        <v>86.376946815744006</v>
      </c>
      <c r="E1508" s="58">
        <v>97.563276094368007</v>
      </c>
      <c r="F1508" s="58">
        <v>126.213092876624</v>
      </c>
      <c r="G1508" s="58">
        <v>93.525771119241995</v>
      </c>
      <c r="H1508" s="58">
        <v>91.962579763433993</v>
      </c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0"/>
      <c r="U1508" s="20"/>
      <c r="V1508" s="20"/>
    </row>
    <row r="1509" spans="1:22" s="14" customFormat="1" ht="8.65" customHeight="1" x14ac:dyDescent="0.15">
      <c r="A1509" s="18" t="s">
        <v>44</v>
      </c>
      <c r="B1509" s="58">
        <v>82.734704735462998</v>
      </c>
      <c r="C1509" s="58">
        <v>97.474050729468004</v>
      </c>
      <c r="D1509" s="58">
        <v>91.197714914632002</v>
      </c>
      <c r="E1509" s="58">
        <v>91.656754591397004</v>
      </c>
      <c r="F1509" s="58">
        <v>108.49096528056801</v>
      </c>
      <c r="G1509" s="58">
        <v>85.087919070767995</v>
      </c>
      <c r="H1509" s="58">
        <v>83.650761810144999</v>
      </c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0"/>
      <c r="U1509" s="20"/>
      <c r="V1509" s="20"/>
    </row>
    <row r="1510" spans="1:22" s="14" customFormat="1" ht="8.65" customHeight="1" x14ac:dyDescent="0.15">
      <c r="A1510" s="21" t="s">
        <v>45</v>
      </c>
      <c r="B1510" s="59">
        <v>86.522552246765002</v>
      </c>
      <c r="C1510" s="59">
        <v>95.441597432307006</v>
      </c>
      <c r="D1510" s="59">
        <v>88.788478045217005</v>
      </c>
      <c r="E1510" s="59">
        <v>102.40943848621301</v>
      </c>
      <c r="F1510" s="59">
        <v>111.800266663171</v>
      </c>
      <c r="G1510" s="59">
        <v>106.947066239051</v>
      </c>
      <c r="H1510" s="59">
        <v>83.275235213255002</v>
      </c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0"/>
      <c r="U1510" s="20"/>
      <c r="V1510" s="20"/>
    </row>
    <row r="1511" spans="1:22" s="14" customFormat="1" ht="8.65" customHeight="1" x14ac:dyDescent="0.15">
      <c r="A1511" s="12"/>
      <c r="B1511" s="62"/>
      <c r="C1511" s="62"/>
      <c r="D1511" s="62"/>
      <c r="E1511" s="62"/>
      <c r="F1511" s="62"/>
      <c r="G1511" s="62"/>
      <c r="H1511" s="62"/>
    </row>
    <row r="1512" spans="1:22" s="14" customFormat="1" ht="8.65" customHeight="1" x14ac:dyDescent="0.15">
      <c r="A1512" s="12">
        <v>2008</v>
      </c>
      <c r="B1512" s="62"/>
      <c r="C1512" s="62"/>
      <c r="D1512" s="62"/>
      <c r="E1512" s="62"/>
      <c r="F1512" s="62"/>
      <c r="G1512" s="62"/>
      <c r="H1512" s="62"/>
    </row>
    <row r="1513" spans="1:22" s="17" customFormat="1" ht="8.65" customHeight="1" x14ac:dyDescent="0.15">
      <c r="A1513" s="15" t="s">
        <v>13</v>
      </c>
      <c r="B1513" s="57">
        <v>91.582516755051998</v>
      </c>
      <c r="C1513" s="57">
        <v>96.179033828254006</v>
      </c>
      <c r="D1513" s="57">
        <v>91.653180619037002</v>
      </c>
      <c r="E1513" s="57">
        <v>90.402822810462993</v>
      </c>
      <c r="F1513" s="57">
        <v>101.436901433918</v>
      </c>
      <c r="G1513" s="57">
        <v>93.430996323393998</v>
      </c>
      <c r="H1513" s="57">
        <v>90.184932123848</v>
      </c>
      <c r="J1513" s="50"/>
      <c r="K1513" s="50"/>
      <c r="L1513" s="50"/>
      <c r="M1513" s="50"/>
      <c r="N1513" s="50"/>
      <c r="O1513" s="50"/>
      <c r="P1513" s="50"/>
      <c r="Q1513" s="50"/>
      <c r="R1513" s="50"/>
      <c r="S1513" s="50"/>
      <c r="T1513" s="50"/>
      <c r="U1513" s="50"/>
      <c r="V1513" s="50"/>
    </row>
    <row r="1514" spans="1:22" s="17" customFormat="1" ht="3.95" customHeight="1" x14ac:dyDescent="0.15">
      <c r="A1514" s="15"/>
      <c r="B1514" s="57"/>
      <c r="C1514" s="57"/>
      <c r="D1514" s="57"/>
      <c r="E1514" s="57"/>
      <c r="F1514" s="57"/>
      <c r="G1514" s="57"/>
      <c r="H1514" s="57"/>
      <c r="J1514" s="50"/>
      <c r="K1514" s="50"/>
      <c r="L1514" s="50"/>
      <c r="M1514" s="50"/>
      <c r="N1514" s="50"/>
      <c r="O1514" s="50"/>
      <c r="P1514" s="50"/>
      <c r="Q1514" s="50"/>
      <c r="R1514" s="50"/>
      <c r="S1514" s="50"/>
      <c r="T1514" s="50"/>
      <c r="U1514" s="50"/>
      <c r="V1514" s="50"/>
    </row>
    <row r="1515" spans="1:22" s="14" customFormat="1" ht="8.65" customHeight="1" x14ac:dyDescent="0.15">
      <c r="A1515" s="18" t="s">
        <v>14</v>
      </c>
      <c r="B1515" s="58">
        <v>99.623097031257004</v>
      </c>
      <c r="C1515" s="58">
        <v>96.696746628110006</v>
      </c>
      <c r="D1515" s="58">
        <v>94.996489162786006</v>
      </c>
      <c r="E1515" s="58">
        <v>91.934768625005006</v>
      </c>
      <c r="F1515" s="58">
        <v>89.769677064117005</v>
      </c>
      <c r="G1515" s="58">
        <v>93.170480790753004</v>
      </c>
      <c r="H1515" s="58">
        <v>88.094515915035998</v>
      </c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0"/>
      <c r="U1515" s="20"/>
      <c r="V1515" s="20"/>
    </row>
    <row r="1516" spans="1:22" s="14" customFormat="1" ht="8.65" customHeight="1" x14ac:dyDescent="0.15">
      <c r="A1516" s="18" t="s">
        <v>15</v>
      </c>
      <c r="B1516" s="58">
        <v>79.265706868539993</v>
      </c>
      <c r="C1516" s="58">
        <v>90.359722809017995</v>
      </c>
      <c r="D1516" s="58">
        <v>80.819659155118998</v>
      </c>
      <c r="E1516" s="58">
        <v>90.183288207196995</v>
      </c>
      <c r="F1516" s="58">
        <v>101.644648910483</v>
      </c>
      <c r="G1516" s="58">
        <v>101.073990755016</v>
      </c>
      <c r="H1516" s="58">
        <v>78.463528257139004</v>
      </c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0"/>
      <c r="U1516" s="20"/>
      <c r="V1516" s="20"/>
    </row>
    <row r="1517" spans="1:22" s="14" customFormat="1" ht="8.65" customHeight="1" x14ac:dyDescent="0.15">
      <c r="A1517" s="18" t="s">
        <v>16</v>
      </c>
      <c r="B1517" s="58">
        <v>94.014099673619</v>
      </c>
      <c r="C1517" s="58">
        <v>72.178305957659006</v>
      </c>
      <c r="D1517" s="58">
        <v>88.349131632815997</v>
      </c>
      <c r="E1517" s="58">
        <v>94.095417307035007</v>
      </c>
      <c r="F1517" s="58">
        <v>87.780829426558</v>
      </c>
      <c r="G1517" s="58">
        <v>91.313487522101994</v>
      </c>
      <c r="H1517" s="58">
        <v>77.235403464914995</v>
      </c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0"/>
      <c r="U1517" s="20"/>
      <c r="V1517" s="20"/>
    </row>
    <row r="1518" spans="1:22" s="14" customFormat="1" ht="8.65" customHeight="1" x14ac:dyDescent="0.15">
      <c r="A1518" s="21" t="s">
        <v>17</v>
      </c>
      <c r="B1518" s="59">
        <v>90.695959036713006</v>
      </c>
      <c r="C1518" s="59">
        <v>97.465936781658996</v>
      </c>
      <c r="D1518" s="59">
        <v>101.304977763219</v>
      </c>
      <c r="E1518" s="59">
        <v>90.258845823786999</v>
      </c>
      <c r="F1518" s="59">
        <v>80.338906961001996</v>
      </c>
      <c r="G1518" s="59">
        <v>97.626109130133997</v>
      </c>
      <c r="H1518" s="59">
        <v>89.964452115029005</v>
      </c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0"/>
      <c r="U1518" s="20"/>
      <c r="V1518" s="20"/>
    </row>
    <row r="1519" spans="1:22" s="14" customFormat="1" ht="8.65" customHeight="1" x14ac:dyDescent="0.15">
      <c r="A1519" s="18" t="s">
        <v>18</v>
      </c>
      <c r="B1519" s="58">
        <v>79.798376475938994</v>
      </c>
      <c r="C1519" s="58">
        <v>100.621137185766</v>
      </c>
      <c r="D1519" s="58">
        <v>96.398816901979998</v>
      </c>
      <c r="E1519" s="58">
        <v>91.321311216406002</v>
      </c>
      <c r="F1519" s="58">
        <v>111.37029046922</v>
      </c>
      <c r="G1519" s="58">
        <v>97.225873850305007</v>
      </c>
      <c r="H1519" s="58">
        <v>97.616756281503996</v>
      </c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0"/>
      <c r="U1519" s="20"/>
      <c r="V1519" s="20"/>
    </row>
    <row r="1520" spans="1:22" s="14" customFormat="1" ht="8.65" customHeight="1" x14ac:dyDescent="0.15">
      <c r="A1520" s="18" t="s">
        <v>19</v>
      </c>
      <c r="B1520" s="58">
        <v>83.733845060152007</v>
      </c>
      <c r="C1520" s="58">
        <v>99.371893848514006</v>
      </c>
      <c r="D1520" s="58">
        <v>108.623889586047</v>
      </c>
      <c r="E1520" s="58">
        <v>90.891696736572001</v>
      </c>
      <c r="F1520" s="58">
        <v>99.835581774318001</v>
      </c>
      <c r="G1520" s="58">
        <v>91.989740945326005</v>
      </c>
      <c r="H1520" s="58">
        <v>99.179010099558994</v>
      </c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0"/>
      <c r="U1520" s="20"/>
      <c r="V1520" s="20"/>
    </row>
    <row r="1521" spans="1:22" s="14" customFormat="1" ht="8.65" customHeight="1" x14ac:dyDescent="0.15">
      <c r="A1521" s="18" t="s">
        <v>20</v>
      </c>
      <c r="B1521" s="58">
        <v>75.088517525249998</v>
      </c>
      <c r="C1521" s="58">
        <v>91.992029580129</v>
      </c>
      <c r="D1521" s="58">
        <v>88.345742473144995</v>
      </c>
      <c r="E1521" s="58">
        <v>89.655855525781007</v>
      </c>
      <c r="F1521" s="58">
        <v>112.177555379273</v>
      </c>
      <c r="G1521" s="58">
        <v>94.275449297654006</v>
      </c>
      <c r="H1521" s="58">
        <v>93.020444816451004</v>
      </c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0"/>
      <c r="U1521" s="20"/>
      <c r="V1521" s="20"/>
    </row>
    <row r="1522" spans="1:22" s="14" customFormat="1" ht="8.65" customHeight="1" x14ac:dyDescent="0.15">
      <c r="A1522" s="21" t="s">
        <v>21</v>
      </c>
      <c r="B1522" s="59">
        <v>78.785565812187002</v>
      </c>
      <c r="C1522" s="59">
        <v>108.971603714713</v>
      </c>
      <c r="D1522" s="59">
        <v>104.417016195976</v>
      </c>
      <c r="E1522" s="59">
        <v>98.288452456642005</v>
      </c>
      <c r="F1522" s="59">
        <v>122.38475903080401</v>
      </c>
      <c r="G1522" s="59">
        <v>99.798853514037006</v>
      </c>
      <c r="H1522" s="59">
        <v>93.679539091424004</v>
      </c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0"/>
      <c r="U1522" s="20"/>
      <c r="V1522" s="20"/>
    </row>
    <row r="1523" spans="1:22" s="14" customFormat="1" ht="8.65" customHeight="1" x14ac:dyDescent="0.15">
      <c r="A1523" s="18" t="s">
        <v>22</v>
      </c>
      <c r="B1523" s="58">
        <v>93.949224019542001</v>
      </c>
      <c r="C1523" s="58">
        <v>100.770914851462</v>
      </c>
      <c r="D1523" s="58">
        <v>93.098588369444997</v>
      </c>
      <c r="E1523" s="58">
        <v>88.523635810562993</v>
      </c>
      <c r="F1523" s="58">
        <v>106.963044009082</v>
      </c>
      <c r="G1523" s="58">
        <v>93.687846462259998</v>
      </c>
      <c r="H1523" s="58">
        <v>97.344131177015001</v>
      </c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0"/>
      <c r="U1523" s="20"/>
      <c r="V1523" s="20"/>
    </row>
    <row r="1524" spans="1:22" s="14" customFormat="1" ht="8.65" customHeight="1" x14ac:dyDescent="0.15">
      <c r="A1524" s="18" t="s">
        <v>23</v>
      </c>
      <c r="B1524" s="58">
        <v>80.493869334940001</v>
      </c>
      <c r="C1524" s="58">
        <v>95.061422286791995</v>
      </c>
      <c r="D1524" s="58">
        <v>90.184485273294996</v>
      </c>
      <c r="E1524" s="58">
        <v>96.692125090309005</v>
      </c>
      <c r="F1524" s="58">
        <v>112.445304466219</v>
      </c>
      <c r="G1524" s="58">
        <v>98.133721863445999</v>
      </c>
      <c r="H1524" s="58">
        <v>85.135334429997002</v>
      </c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0"/>
      <c r="U1524" s="20"/>
      <c r="V1524" s="20"/>
    </row>
    <row r="1525" spans="1:22" s="14" customFormat="1" ht="8.65" customHeight="1" x14ac:dyDescent="0.15">
      <c r="A1525" s="18" t="s">
        <v>24</v>
      </c>
      <c r="B1525" s="58">
        <v>86.920700075677004</v>
      </c>
      <c r="C1525" s="58">
        <v>89.951004752854004</v>
      </c>
      <c r="D1525" s="58">
        <v>87.064892780134002</v>
      </c>
      <c r="E1525" s="58">
        <v>91.863799746634001</v>
      </c>
      <c r="F1525" s="58">
        <v>86.811366417504999</v>
      </c>
      <c r="G1525" s="58">
        <v>91.501889233040998</v>
      </c>
      <c r="H1525" s="58">
        <v>84.621456033661005</v>
      </c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0"/>
      <c r="U1525" s="20"/>
      <c r="V1525" s="20"/>
    </row>
    <row r="1526" spans="1:22" s="14" customFormat="1" ht="8.65" customHeight="1" x14ac:dyDescent="0.15">
      <c r="A1526" s="21" t="s">
        <v>25</v>
      </c>
      <c r="B1526" s="59">
        <v>111.254673860596</v>
      </c>
      <c r="C1526" s="59">
        <v>98.080330977081999</v>
      </c>
      <c r="D1526" s="59">
        <v>97.417959622476005</v>
      </c>
      <c r="E1526" s="59">
        <v>96.329422961538</v>
      </c>
      <c r="F1526" s="59">
        <v>123.671598805014</v>
      </c>
      <c r="G1526" s="59">
        <v>94.247857690127006</v>
      </c>
      <c r="H1526" s="59">
        <v>88.432887046706</v>
      </c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0"/>
      <c r="U1526" s="20"/>
      <c r="V1526" s="20"/>
    </row>
    <row r="1527" spans="1:22" s="14" customFormat="1" ht="8.65" customHeight="1" x14ac:dyDescent="0.15">
      <c r="A1527" s="18" t="s">
        <v>26</v>
      </c>
      <c r="B1527" s="58">
        <v>86.717109063397999</v>
      </c>
      <c r="C1527" s="58">
        <v>93.353553592880004</v>
      </c>
      <c r="D1527" s="58">
        <v>83.417221850432</v>
      </c>
      <c r="E1527" s="58">
        <v>88.807679252011994</v>
      </c>
      <c r="F1527" s="58">
        <v>76.824285842045001</v>
      </c>
      <c r="G1527" s="58">
        <v>94.650944133932995</v>
      </c>
      <c r="H1527" s="58">
        <v>88.344776425757999</v>
      </c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0"/>
      <c r="U1527" s="20"/>
      <c r="V1527" s="20"/>
    </row>
    <row r="1528" spans="1:22" s="14" customFormat="1" ht="8.65" customHeight="1" x14ac:dyDescent="0.15">
      <c r="A1528" s="18" t="s">
        <v>27</v>
      </c>
      <c r="B1528" s="58">
        <v>106.23796012117</v>
      </c>
      <c r="C1528" s="58">
        <v>92.803265534511993</v>
      </c>
      <c r="D1528" s="58">
        <v>89.355440431727999</v>
      </c>
      <c r="E1528" s="58">
        <v>94.820968360443999</v>
      </c>
      <c r="F1528" s="58">
        <v>98.532641594162996</v>
      </c>
      <c r="G1528" s="58">
        <v>98.176151357749006</v>
      </c>
      <c r="H1528" s="58">
        <v>79.869427215729004</v>
      </c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0"/>
      <c r="U1528" s="20"/>
      <c r="V1528" s="20"/>
    </row>
    <row r="1529" spans="1:22" s="14" customFormat="1" ht="8.65" customHeight="1" x14ac:dyDescent="0.15">
      <c r="A1529" s="18" t="s">
        <v>28</v>
      </c>
      <c r="B1529" s="58">
        <v>92.511877558731996</v>
      </c>
      <c r="C1529" s="58">
        <v>90.417639461964995</v>
      </c>
      <c r="D1529" s="58">
        <v>81.215501397455995</v>
      </c>
      <c r="E1529" s="58">
        <v>84.469654238559002</v>
      </c>
      <c r="F1529" s="58">
        <v>122.312337588464</v>
      </c>
      <c r="G1529" s="58">
        <v>84.890088844287007</v>
      </c>
      <c r="H1529" s="58">
        <v>86.573210880621005</v>
      </c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0"/>
      <c r="U1529" s="20"/>
      <c r="V1529" s="20"/>
    </row>
    <row r="1530" spans="1:22" s="14" customFormat="1" ht="8.65" customHeight="1" x14ac:dyDescent="0.15">
      <c r="A1530" s="21" t="s">
        <v>29</v>
      </c>
      <c r="B1530" s="59">
        <v>83.914460157804996</v>
      </c>
      <c r="C1530" s="59">
        <v>93.976661208017006</v>
      </c>
      <c r="D1530" s="59">
        <v>113.024806075087</v>
      </c>
      <c r="E1530" s="59">
        <v>92.175463668643999</v>
      </c>
      <c r="F1530" s="59">
        <v>120.811968867743</v>
      </c>
      <c r="G1530" s="59">
        <v>97.202295700975</v>
      </c>
      <c r="H1530" s="59">
        <v>89.277486337553995</v>
      </c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0"/>
      <c r="U1530" s="20"/>
      <c r="V1530" s="20"/>
    </row>
    <row r="1531" spans="1:22" s="14" customFormat="1" ht="8.65" customHeight="1" x14ac:dyDescent="0.15">
      <c r="A1531" s="18" t="s">
        <v>30</v>
      </c>
      <c r="B1531" s="58">
        <v>94.876338070551</v>
      </c>
      <c r="C1531" s="58">
        <v>85.180339893166007</v>
      </c>
      <c r="D1531" s="58">
        <v>102.85725953155401</v>
      </c>
      <c r="E1531" s="58">
        <v>89.360586506939001</v>
      </c>
      <c r="F1531" s="58">
        <v>119.308270969539</v>
      </c>
      <c r="G1531" s="58">
        <v>88.220612727442003</v>
      </c>
      <c r="H1531" s="58">
        <v>84.970368470352994</v>
      </c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0"/>
      <c r="U1531" s="20"/>
      <c r="V1531" s="20"/>
    </row>
    <row r="1532" spans="1:22" s="14" customFormat="1" ht="8.65" customHeight="1" x14ac:dyDescent="0.15">
      <c r="A1532" s="18" t="s">
        <v>31</v>
      </c>
      <c r="B1532" s="58">
        <v>92.616834924743003</v>
      </c>
      <c r="C1532" s="58">
        <v>106.768795061305</v>
      </c>
      <c r="D1532" s="58">
        <v>101.181814962442</v>
      </c>
      <c r="E1532" s="58">
        <v>99.475057341709004</v>
      </c>
      <c r="F1532" s="58">
        <v>97.870369748773996</v>
      </c>
      <c r="G1532" s="58">
        <v>90.663295824105006</v>
      </c>
      <c r="H1532" s="58">
        <v>77.824836644006993</v>
      </c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0"/>
      <c r="U1532" s="20"/>
      <c r="V1532" s="20"/>
    </row>
    <row r="1533" spans="1:22" s="14" customFormat="1" ht="8.65" customHeight="1" x14ac:dyDescent="0.15">
      <c r="A1533" s="18" t="s">
        <v>32</v>
      </c>
      <c r="B1533" s="58">
        <v>88.082049558994996</v>
      </c>
      <c r="C1533" s="58">
        <v>98.336446785448999</v>
      </c>
      <c r="D1533" s="58">
        <v>90.211239592694994</v>
      </c>
      <c r="E1533" s="58">
        <v>91.907268893853001</v>
      </c>
      <c r="F1533" s="58">
        <v>116.864692365777</v>
      </c>
      <c r="G1533" s="58">
        <v>94.373759252040998</v>
      </c>
      <c r="H1533" s="58">
        <v>82.361491079942994</v>
      </c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0"/>
      <c r="U1533" s="20"/>
      <c r="V1533" s="20"/>
    </row>
    <row r="1534" spans="1:22" s="14" customFormat="1" ht="8.65" customHeight="1" x14ac:dyDescent="0.15">
      <c r="A1534" s="21" t="s">
        <v>33</v>
      </c>
      <c r="B1534" s="59">
        <v>94.608384615736</v>
      </c>
      <c r="C1534" s="59">
        <v>117.099146063863</v>
      </c>
      <c r="D1534" s="59">
        <v>94.321214953224001</v>
      </c>
      <c r="E1534" s="59">
        <v>94.459295344845003</v>
      </c>
      <c r="F1534" s="59">
        <v>91.180489139756006</v>
      </c>
      <c r="G1534" s="59">
        <v>93.291520289534006</v>
      </c>
      <c r="H1534" s="59">
        <v>102.874896764822</v>
      </c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0"/>
      <c r="U1534" s="20"/>
      <c r="V1534" s="20"/>
    </row>
    <row r="1535" spans="1:22" s="14" customFormat="1" ht="8.65" customHeight="1" x14ac:dyDescent="0.15">
      <c r="A1535" s="18" t="s">
        <v>34</v>
      </c>
      <c r="B1535" s="58">
        <v>97.302697571351999</v>
      </c>
      <c r="C1535" s="58">
        <v>87.227400719119998</v>
      </c>
      <c r="D1535" s="58">
        <v>83.167258812897998</v>
      </c>
      <c r="E1535" s="58">
        <v>87.588044734548006</v>
      </c>
      <c r="F1535" s="58">
        <v>78.121352724443</v>
      </c>
      <c r="G1535" s="58">
        <v>88.199452930085002</v>
      </c>
      <c r="H1535" s="58">
        <v>82.909901772192995</v>
      </c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0"/>
      <c r="U1535" s="20"/>
      <c r="V1535" s="20"/>
    </row>
    <row r="1536" spans="1:22" s="14" customFormat="1" ht="8.65" customHeight="1" x14ac:dyDescent="0.15">
      <c r="A1536" s="18" t="s">
        <v>35</v>
      </c>
      <c r="B1536" s="58">
        <v>77.864122277074998</v>
      </c>
      <c r="C1536" s="58">
        <v>86.175647239569997</v>
      </c>
      <c r="D1536" s="58">
        <v>94.658397179104995</v>
      </c>
      <c r="E1536" s="58">
        <v>86.853650654533993</v>
      </c>
      <c r="F1536" s="58">
        <v>80.487275130716</v>
      </c>
      <c r="G1536" s="58">
        <v>91.878987687801001</v>
      </c>
      <c r="H1536" s="58">
        <v>80.030090873529005</v>
      </c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0"/>
      <c r="U1536" s="20"/>
      <c r="V1536" s="20"/>
    </row>
    <row r="1537" spans="1:22" s="14" customFormat="1" ht="8.65" customHeight="1" x14ac:dyDescent="0.15">
      <c r="A1537" s="18" t="s">
        <v>36</v>
      </c>
      <c r="B1537" s="58">
        <v>91.477075910809006</v>
      </c>
      <c r="C1537" s="58">
        <v>94.184780818890005</v>
      </c>
      <c r="D1537" s="58">
        <v>83.152454528912003</v>
      </c>
      <c r="E1537" s="58">
        <v>89.124179784972995</v>
      </c>
      <c r="F1537" s="58">
        <v>83.558309924038994</v>
      </c>
      <c r="G1537" s="58">
        <v>89.880106163414993</v>
      </c>
      <c r="H1537" s="58">
        <v>87.749491595783994</v>
      </c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0"/>
      <c r="U1537" s="20"/>
      <c r="V1537" s="20"/>
    </row>
    <row r="1538" spans="1:22" s="14" customFormat="1" ht="8.65" customHeight="1" x14ac:dyDescent="0.15">
      <c r="A1538" s="21" t="s">
        <v>37</v>
      </c>
      <c r="B1538" s="59">
        <v>79.371862889940999</v>
      </c>
      <c r="C1538" s="59">
        <v>102.072617600708</v>
      </c>
      <c r="D1538" s="59">
        <v>96.619931975200004</v>
      </c>
      <c r="E1538" s="59">
        <v>97.000036233436006</v>
      </c>
      <c r="F1538" s="59">
        <v>127.536784756302</v>
      </c>
      <c r="G1538" s="59">
        <v>91.781665125203006</v>
      </c>
      <c r="H1538" s="59">
        <v>86.095024191975995</v>
      </c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0"/>
      <c r="U1538" s="20"/>
      <c r="V1538" s="20"/>
    </row>
    <row r="1539" spans="1:22" s="14" customFormat="1" ht="8.65" customHeight="1" x14ac:dyDescent="0.15">
      <c r="A1539" s="18" t="s">
        <v>38</v>
      </c>
      <c r="B1539" s="58">
        <v>96.816538644683007</v>
      </c>
      <c r="C1539" s="58">
        <v>93.565454003718997</v>
      </c>
      <c r="D1539" s="58">
        <v>99.818355832188999</v>
      </c>
      <c r="E1539" s="58">
        <v>95.106199411885996</v>
      </c>
      <c r="F1539" s="58">
        <v>114.275497091863</v>
      </c>
      <c r="G1539" s="58">
        <v>97.221210132899003</v>
      </c>
      <c r="H1539" s="58">
        <v>81.996952481917006</v>
      </c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0"/>
      <c r="U1539" s="20"/>
      <c r="V1539" s="20"/>
    </row>
    <row r="1540" spans="1:22" s="14" customFormat="1" ht="8.65" customHeight="1" x14ac:dyDescent="0.15">
      <c r="A1540" s="18" t="s">
        <v>39</v>
      </c>
      <c r="B1540" s="58">
        <v>82.329313900962006</v>
      </c>
      <c r="C1540" s="58">
        <v>96.178375847221005</v>
      </c>
      <c r="D1540" s="58">
        <v>87.744007394302997</v>
      </c>
      <c r="E1540" s="58">
        <v>93.033459963067003</v>
      </c>
      <c r="F1540" s="58">
        <v>100.114034024424</v>
      </c>
      <c r="G1540" s="58">
        <v>99.930940882211004</v>
      </c>
      <c r="H1540" s="58">
        <v>82.236833672456001</v>
      </c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0"/>
      <c r="U1540" s="20"/>
      <c r="V1540" s="20"/>
    </row>
    <row r="1541" spans="1:22" s="14" customFormat="1" ht="8.65" customHeight="1" x14ac:dyDescent="0.15">
      <c r="A1541" s="18" t="s">
        <v>40</v>
      </c>
      <c r="B1541" s="58">
        <v>87.155157937493001</v>
      </c>
      <c r="C1541" s="58">
        <v>91.268438143696997</v>
      </c>
      <c r="D1541" s="58">
        <v>101.64722862861601</v>
      </c>
      <c r="E1541" s="58">
        <v>93.605183732428003</v>
      </c>
      <c r="F1541" s="58">
        <v>102.67468392103299</v>
      </c>
      <c r="G1541" s="58">
        <v>91.640453009468004</v>
      </c>
      <c r="H1541" s="58">
        <v>104.52057421671</v>
      </c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0"/>
      <c r="U1541" s="20"/>
      <c r="V1541" s="20"/>
    </row>
    <row r="1542" spans="1:22" s="14" customFormat="1" ht="8.65" customHeight="1" x14ac:dyDescent="0.15">
      <c r="A1542" s="21" t="s">
        <v>41</v>
      </c>
      <c r="B1542" s="59">
        <v>110.660102227932</v>
      </c>
      <c r="C1542" s="59">
        <v>94.218721397433995</v>
      </c>
      <c r="D1542" s="59">
        <v>93.650473686403998</v>
      </c>
      <c r="E1542" s="59">
        <v>95.498994988156994</v>
      </c>
      <c r="F1542" s="59">
        <v>93.253138333902001</v>
      </c>
      <c r="G1542" s="59">
        <v>94.561835905539994</v>
      </c>
      <c r="H1542" s="59">
        <v>95.604080633183003</v>
      </c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0"/>
      <c r="U1542" s="20"/>
      <c r="V1542" s="20"/>
    </row>
    <row r="1543" spans="1:22" s="14" customFormat="1" ht="8.65" customHeight="1" x14ac:dyDescent="0.15">
      <c r="A1543" s="18" t="s">
        <v>42</v>
      </c>
      <c r="B1543" s="58">
        <v>75.205791876432002</v>
      </c>
      <c r="C1543" s="58">
        <v>101.97427094759701</v>
      </c>
      <c r="D1543" s="58">
        <v>84.906860868806007</v>
      </c>
      <c r="E1543" s="58">
        <v>92.562954589401002</v>
      </c>
      <c r="F1543" s="58">
        <v>117.543744103245</v>
      </c>
      <c r="G1543" s="58">
        <v>86.216916853756999</v>
      </c>
      <c r="H1543" s="58">
        <v>104.978768213962</v>
      </c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0"/>
      <c r="U1543" s="20"/>
      <c r="V1543" s="20"/>
    </row>
    <row r="1544" spans="1:22" s="14" customFormat="1" ht="8.65" customHeight="1" x14ac:dyDescent="0.15">
      <c r="A1544" s="18" t="s">
        <v>43</v>
      </c>
      <c r="B1544" s="58">
        <v>87.068616331821005</v>
      </c>
      <c r="C1544" s="58">
        <v>105.698485025605</v>
      </c>
      <c r="D1544" s="58">
        <v>91.267631445801996</v>
      </c>
      <c r="E1544" s="58">
        <v>94.879933097809001</v>
      </c>
      <c r="F1544" s="58">
        <v>108.66263086911999</v>
      </c>
      <c r="G1544" s="58">
        <v>92.054180923637006</v>
      </c>
      <c r="H1544" s="58">
        <v>94.176085078634998</v>
      </c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0"/>
      <c r="U1544" s="20"/>
      <c r="V1544" s="20"/>
    </row>
    <row r="1545" spans="1:22" s="14" customFormat="1" ht="8.65" customHeight="1" x14ac:dyDescent="0.15">
      <c r="A1545" s="18" t="s">
        <v>44</v>
      </c>
      <c r="B1545" s="58">
        <v>84.202721874454994</v>
      </c>
      <c r="C1545" s="58">
        <v>100.310329770818</v>
      </c>
      <c r="D1545" s="58">
        <v>98.794796629752</v>
      </c>
      <c r="E1545" s="58">
        <v>90.934919265377005</v>
      </c>
      <c r="F1545" s="58">
        <v>112.38701769123701</v>
      </c>
      <c r="G1545" s="58">
        <v>87.541018143547007</v>
      </c>
      <c r="H1545" s="58">
        <v>88.968549890491005</v>
      </c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0"/>
      <c r="U1545" s="20"/>
      <c r="V1545" s="20"/>
    </row>
    <row r="1546" spans="1:22" s="14" customFormat="1" ht="8.65" customHeight="1" x14ac:dyDescent="0.15">
      <c r="A1546" s="21" t="s">
        <v>45</v>
      </c>
      <c r="B1546" s="59">
        <v>87.907617055312997</v>
      </c>
      <c r="C1546" s="59">
        <v>91.602165175712997</v>
      </c>
      <c r="D1546" s="59">
        <v>97.042801600122004</v>
      </c>
      <c r="E1546" s="59">
        <v>100.969202605061</v>
      </c>
      <c r="F1546" s="59">
        <v>113.088592471634</v>
      </c>
      <c r="G1546" s="59">
        <v>105.600126063868</v>
      </c>
      <c r="H1546" s="59">
        <v>82.767472716165003</v>
      </c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0"/>
      <c r="U1546" s="20"/>
      <c r="V1546" s="20"/>
    </row>
    <row r="1547" spans="1:22" s="5" customFormat="1" ht="12" customHeight="1" x14ac:dyDescent="0.2">
      <c r="A1547" s="54" t="s">
        <v>70</v>
      </c>
      <c r="B1547" s="2"/>
      <c r="C1547" s="2"/>
      <c r="D1547" s="2"/>
      <c r="E1547" s="2"/>
      <c r="F1547" s="2"/>
      <c r="G1547" s="3"/>
      <c r="H1547" s="6" t="s">
        <v>71</v>
      </c>
    </row>
    <row r="1548" spans="1:22" s="5" customFormat="1" ht="12" customHeight="1" x14ac:dyDescent="0.2">
      <c r="A1548" s="55" t="s">
        <v>72</v>
      </c>
      <c r="B1548" s="2"/>
      <c r="C1548" s="2"/>
      <c r="D1548" s="2"/>
      <c r="E1548" s="2"/>
      <c r="F1548" s="2"/>
      <c r="G1548" s="3"/>
      <c r="H1548" s="6" t="s">
        <v>56</v>
      </c>
    </row>
    <row r="1549" spans="1:22" s="5" customFormat="1" ht="12" customHeight="1" x14ac:dyDescent="0.2">
      <c r="A1549" s="54" t="s">
        <v>78</v>
      </c>
      <c r="B1549" s="2"/>
      <c r="C1549" s="2"/>
      <c r="D1549" s="2"/>
      <c r="E1549" s="2"/>
      <c r="F1549" s="2"/>
      <c r="G1549" s="3"/>
      <c r="H1549" s="3"/>
    </row>
    <row r="1550" spans="1:22" s="5" customFormat="1" ht="12" customHeight="1" x14ac:dyDescent="0.2">
      <c r="A1550" s="56" t="s">
        <v>73</v>
      </c>
      <c r="B1550" s="2"/>
      <c r="C1550" s="2"/>
      <c r="D1550" s="2"/>
      <c r="E1550" s="2"/>
      <c r="F1550" s="2"/>
      <c r="G1550" s="3"/>
      <c r="H1550" s="3"/>
    </row>
    <row r="1551" spans="1:22" ht="3" customHeight="1" x14ac:dyDescent="0.25">
      <c r="A1551" s="8"/>
      <c r="B1551" s="8"/>
      <c r="C1551" s="8"/>
      <c r="D1551" s="8"/>
      <c r="E1551" s="8"/>
      <c r="F1551" s="8"/>
      <c r="G1551" s="8"/>
      <c r="H1551" s="8"/>
      <c r="I1551" s="9"/>
      <c r="J1551" s="9"/>
      <c r="K1551" s="9"/>
      <c r="L1551" s="9"/>
      <c r="M1551" s="9"/>
    </row>
    <row r="1552" spans="1:22" ht="3" customHeight="1" x14ac:dyDescent="0.25">
      <c r="A1552" s="9"/>
      <c r="B1552" s="9"/>
      <c r="C1552" s="9"/>
      <c r="D1552" s="9"/>
      <c r="E1552" s="9"/>
      <c r="F1552" s="9"/>
      <c r="G1552" s="9"/>
      <c r="H1552" s="9"/>
    </row>
    <row r="1553" spans="1:22" s="11" customFormat="1" ht="9.9499999999999993" customHeight="1" x14ac:dyDescent="0.25">
      <c r="A1553" s="200" t="s">
        <v>5</v>
      </c>
      <c r="B1553" s="199" t="s">
        <v>57</v>
      </c>
      <c r="C1553" s="199" t="s">
        <v>58</v>
      </c>
      <c r="D1553" s="199" t="s">
        <v>59</v>
      </c>
      <c r="E1553" s="199" t="s">
        <v>64</v>
      </c>
      <c r="F1553" s="199" t="s">
        <v>61</v>
      </c>
      <c r="G1553" s="199" t="s">
        <v>62</v>
      </c>
      <c r="H1553" s="199" t="s">
        <v>63</v>
      </c>
    </row>
    <row r="1554" spans="1:22" s="11" customFormat="1" ht="9.9499999999999993" customHeight="1" x14ac:dyDescent="0.25">
      <c r="A1554" s="200"/>
      <c r="B1554" s="199"/>
      <c r="C1554" s="199"/>
      <c r="D1554" s="199"/>
      <c r="E1554" s="199"/>
      <c r="F1554" s="199"/>
      <c r="G1554" s="199"/>
      <c r="H1554" s="199"/>
    </row>
    <row r="1555" spans="1:22" s="11" customFormat="1" ht="9.9499999999999993" customHeight="1" x14ac:dyDescent="0.25">
      <c r="A1555" s="200"/>
      <c r="B1555" s="199"/>
      <c r="C1555" s="199"/>
      <c r="D1555" s="199"/>
      <c r="E1555" s="199"/>
      <c r="F1555" s="199"/>
      <c r="G1555" s="199"/>
      <c r="H1555" s="199"/>
    </row>
    <row r="1556" spans="1:22" s="11" customFormat="1" ht="9.9499999999999993" customHeight="1" x14ac:dyDescent="0.25">
      <c r="A1556" s="200"/>
      <c r="B1556" s="199"/>
      <c r="C1556" s="199"/>
      <c r="D1556" s="199"/>
      <c r="E1556" s="199"/>
      <c r="F1556" s="199"/>
      <c r="G1556" s="199"/>
      <c r="H1556" s="199"/>
    </row>
    <row r="1557" spans="1:22" s="11" customFormat="1" ht="9.9499999999999993" customHeight="1" x14ac:dyDescent="0.25">
      <c r="A1557" s="200"/>
      <c r="B1557" s="199"/>
      <c r="C1557" s="199"/>
      <c r="D1557" s="199"/>
      <c r="E1557" s="199"/>
      <c r="F1557" s="199"/>
      <c r="G1557" s="199"/>
      <c r="H1557" s="199"/>
    </row>
    <row r="1558" spans="1:22" s="11" customFormat="1" ht="9.9499999999999993" customHeight="1" x14ac:dyDescent="0.25">
      <c r="A1558" s="200"/>
      <c r="B1558" s="199"/>
      <c r="C1558" s="199"/>
      <c r="D1558" s="199"/>
      <c r="E1558" s="199"/>
      <c r="F1558" s="199"/>
      <c r="G1558" s="199"/>
      <c r="H1558" s="199"/>
    </row>
    <row r="1559" spans="1:22" ht="3" customHeight="1" x14ac:dyDescent="0.25">
      <c r="A1559" s="8"/>
      <c r="B1559" s="8"/>
      <c r="C1559" s="8"/>
      <c r="D1559" s="8"/>
      <c r="E1559" s="8"/>
      <c r="F1559" s="8"/>
      <c r="G1559" s="8"/>
      <c r="H1559" s="8"/>
    </row>
    <row r="1560" spans="1:22" s="14" customFormat="1" ht="3" customHeight="1" x14ac:dyDescent="0.15">
      <c r="A1560" s="12"/>
      <c r="B1560" s="62"/>
      <c r="C1560" s="62"/>
      <c r="D1560" s="62"/>
      <c r="E1560" s="62"/>
      <c r="F1560" s="62"/>
      <c r="G1560" s="62"/>
      <c r="H1560" s="62"/>
    </row>
    <row r="1561" spans="1:22" s="14" customFormat="1" ht="8.65" customHeight="1" x14ac:dyDescent="0.15">
      <c r="A1561" s="12">
        <v>2009</v>
      </c>
      <c r="B1561" s="62"/>
      <c r="C1561" s="62"/>
      <c r="D1561" s="62"/>
      <c r="E1561" s="62"/>
      <c r="F1561" s="62"/>
      <c r="G1561" s="62"/>
      <c r="H1561" s="62"/>
    </row>
    <row r="1562" spans="1:22" s="17" customFormat="1" ht="8.65" customHeight="1" x14ac:dyDescent="0.15">
      <c r="A1562" s="15" t="s">
        <v>13</v>
      </c>
      <c r="B1562" s="57">
        <v>85.793754666083004</v>
      </c>
      <c r="C1562" s="57">
        <v>96.520910870422995</v>
      </c>
      <c r="D1562" s="57">
        <v>93.450764820892005</v>
      </c>
      <c r="E1562" s="57">
        <v>87.107251733103993</v>
      </c>
      <c r="F1562" s="57">
        <v>91.320525579266999</v>
      </c>
      <c r="G1562" s="57">
        <v>92.932729549927004</v>
      </c>
      <c r="H1562" s="57">
        <v>93.363427427147002</v>
      </c>
      <c r="J1562" s="50"/>
      <c r="K1562" s="50"/>
      <c r="L1562" s="50"/>
      <c r="M1562" s="50"/>
      <c r="N1562" s="50"/>
      <c r="O1562" s="50"/>
      <c r="P1562" s="50"/>
      <c r="Q1562" s="50"/>
      <c r="R1562" s="50"/>
      <c r="S1562" s="50"/>
      <c r="T1562" s="50"/>
      <c r="U1562" s="50"/>
      <c r="V1562" s="50"/>
    </row>
    <row r="1563" spans="1:22" s="17" customFormat="1" ht="3.95" customHeight="1" x14ac:dyDescent="0.15">
      <c r="A1563" s="15"/>
      <c r="B1563" s="57"/>
      <c r="C1563" s="57"/>
      <c r="D1563" s="57"/>
      <c r="E1563" s="57"/>
      <c r="F1563" s="57"/>
      <c r="G1563" s="57"/>
      <c r="H1563" s="57"/>
      <c r="J1563" s="50"/>
      <c r="K1563" s="50"/>
      <c r="L1563" s="50"/>
      <c r="M1563" s="50"/>
      <c r="N1563" s="50"/>
      <c r="O1563" s="50"/>
      <c r="P1563" s="50"/>
      <c r="Q1563" s="50"/>
      <c r="R1563" s="50"/>
      <c r="S1563" s="50"/>
      <c r="T1563" s="50"/>
      <c r="U1563" s="50"/>
      <c r="V1563" s="50"/>
    </row>
    <row r="1564" spans="1:22" s="14" customFormat="1" ht="8.65" customHeight="1" x14ac:dyDescent="0.15">
      <c r="A1564" s="18" t="s">
        <v>14</v>
      </c>
      <c r="B1564" s="58">
        <v>89.622439733345999</v>
      </c>
      <c r="C1564" s="58">
        <v>99.069843303821003</v>
      </c>
      <c r="D1564" s="58">
        <v>102.372164045632</v>
      </c>
      <c r="E1564" s="58">
        <v>89.605912050213007</v>
      </c>
      <c r="F1564" s="58">
        <v>75.478863174173</v>
      </c>
      <c r="G1564" s="58">
        <v>93.913064660648004</v>
      </c>
      <c r="H1564" s="58">
        <v>93.949593199077</v>
      </c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0"/>
      <c r="U1564" s="20"/>
      <c r="V1564" s="20"/>
    </row>
    <row r="1565" spans="1:22" s="14" customFormat="1" ht="8.65" customHeight="1" x14ac:dyDescent="0.15">
      <c r="A1565" s="18" t="s">
        <v>15</v>
      </c>
      <c r="B1565" s="58">
        <v>75.572647489600996</v>
      </c>
      <c r="C1565" s="58">
        <v>87.738991803695995</v>
      </c>
      <c r="D1565" s="58">
        <v>85.159775292703998</v>
      </c>
      <c r="E1565" s="58">
        <v>88.095561456789</v>
      </c>
      <c r="F1565" s="58">
        <v>91.658961859551994</v>
      </c>
      <c r="G1565" s="58">
        <v>97.555136585485002</v>
      </c>
      <c r="H1565" s="58">
        <v>84.384030407629993</v>
      </c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0"/>
      <c r="U1565" s="20"/>
      <c r="V1565" s="20"/>
    </row>
    <row r="1566" spans="1:22" s="14" customFormat="1" ht="8.65" customHeight="1" x14ac:dyDescent="0.15">
      <c r="A1566" s="18" t="s">
        <v>16</v>
      </c>
      <c r="B1566" s="58">
        <v>88.216337524417</v>
      </c>
      <c r="C1566" s="58">
        <v>80.654812037889997</v>
      </c>
      <c r="D1566" s="58">
        <v>86.832597063321998</v>
      </c>
      <c r="E1566" s="58">
        <v>90.694832922505</v>
      </c>
      <c r="F1566" s="58">
        <v>85.531067307190995</v>
      </c>
      <c r="G1566" s="58">
        <v>91.138479087280999</v>
      </c>
      <c r="H1566" s="58">
        <v>86.453797598633997</v>
      </c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0"/>
      <c r="U1566" s="20"/>
      <c r="V1566" s="20"/>
    </row>
    <row r="1567" spans="1:22" s="14" customFormat="1" ht="8.65" customHeight="1" x14ac:dyDescent="0.15">
      <c r="A1567" s="21" t="s">
        <v>17</v>
      </c>
      <c r="B1567" s="59">
        <v>95.501758435420996</v>
      </c>
      <c r="C1567" s="59">
        <v>97.217115616431997</v>
      </c>
      <c r="D1567" s="59">
        <v>105.616603462974</v>
      </c>
      <c r="E1567" s="59">
        <v>87.419010576042993</v>
      </c>
      <c r="F1567" s="59">
        <v>85.579566394644999</v>
      </c>
      <c r="G1567" s="59">
        <v>91.491164818165004</v>
      </c>
      <c r="H1567" s="59">
        <v>94.317349560246001</v>
      </c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0"/>
      <c r="U1567" s="20"/>
      <c r="V1567" s="20"/>
    </row>
    <row r="1568" spans="1:22" s="14" customFormat="1" ht="8.65" customHeight="1" x14ac:dyDescent="0.15">
      <c r="A1568" s="18" t="s">
        <v>18</v>
      </c>
      <c r="B1568" s="58">
        <v>72.299702455274996</v>
      </c>
      <c r="C1568" s="58">
        <v>102.59464638871999</v>
      </c>
      <c r="D1568" s="58">
        <v>99.520259510455006</v>
      </c>
      <c r="E1568" s="58">
        <v>88.001531312143001</v>
      </c>
      <c r="F1568" s="58">
        <v>96.900420737165007</v>
      </c>
      <c r="G1568" s="58">
        <v>94.780436844891</v>
      </c>
      <c r="H1568" s="58">
        <v>99.374313678538002</v>
      </c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0"/>
      <c r="U1568" s="20"/>
      <c r="V1568" s="20"/>
    </row>
    <row r="1569" spans="1:22" s="14" customFormat="1" ht="8.65" customHeight="1" x14ac:dyDescent="0.15">
      <c r="A1569" s="18" t="s">
        <v>19</v>
      </c>
      <c r="B1569" s="58">
        <v>81.704392270970999</v>
      </c>
      <c r="C1569" s="58">
        <v>96.558958882810003</v>
      </c>
      <c r="D1569" s="58">
        <v>109.61558514677</v>
      </c>
      <c r="E1569" s="58">
        <v>89.971934755253002</v>
      </c>
      <c r="F1569" s="58">
        <v>106.988209560337</v>
      </c>
      <c r="G1569" s="58">
        <v>91.935415910062005</v>
      </c>
      <c r="H1569" s="58">
        <v>102.598629649115</v>
      </c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0"/>
      <c r="U1569" s="20"/>
      <c r="V1569" s="20"/>
    </row>
    <row r="1570" spans="1:22" s="14" customFormat="1" ht="8.65" customHeight="1" x14ac:dyDescent="0.15">
      <c r="A1570" s="18" t="s">
        <v>20</v>
      </c>
      <c r="B1570" s="58">
        <v>74.375629105995003</v>
      </c>
      <c r="C1570" s="58">
        <v>95.439540528546004</v>
      </c>
      <c r="D1570" s="58">
        <v>86.004480124986003</v>
      </c>
      <c r="E1570" s="58">
        <v>87.138889007230006</v>
      </c>
      <c r="F1570" s="58">
        <v>111.584999068331</v>
      </c>
      <c r="G1570" s="58">
        <v>90.409259425829006</v>
      </c>
      <c r="H1570" s="58">
        <v>100.335027808769</v>
      </c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0"/>
      <c r="U1570" s="20"/>
      <c r="V1570" s="20"/>
    </row>
    <row r="1571" spans="1:22" s="14" customFormat="1" ht="8.65" customHeight="1" x14ac:dyDescent="0.15">
      <c r="A1571" s="21" t="s">
        <v>21</v>
      </c>
      <c r="B1571" s="59">
        <v>65.010185832760001</v>
      </c>
      <c r="C1571" s="59">
        <v>100.63111509467799</v>
      </c>
      <c r="D1571" s="59">
        <v>95.468020508186001</v>
      </c>
      <c r="E1571" s="59">
        <v>95.157387614246005</v>
      </c>
      <c r="F1571" s="59">
        <v>110.48263991699</v>
      </c>
      <c r="G1571" s="59">
        <v>97.882107159328001</v>
      </c>
      <c r="H1571" s="59">
        <v>90.519031624093998</v>
      </c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0"/>
      <c r="U1571" s="20"/>
      <c r="V1571" s="20"/>
    </row>
    <row r="1572" spans="1:22" s="14" customFormat="1" ht="8.65" customHeight="1" x14ac:dyDescent="0.15">
      <c r="A1572" s="18" t="s">
        <v>22</v>
      </c>
      <c r="B1572" s="58">
        <v>88.620539461991001</v>
      </c>
      <c r="C1572" s="58">
        <v>99.852488266964997</v>
      </c>
      <c r="D1572" s="58">
        <v>95.241866147951995</v>
      </c>
      <c r="E1572" s="58">
        <v>83.976547135871002</v>
      </c>
      <c r="F1572" s="58">
        <v>90.992433401615997</v>
      </c>
      <c r="G1572" s="58">
        <v>93.308299138327996</v>
      </c>
      <c r="H1572" s="58">
        <v>99.325606404680997</v>
      </c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0"/>
      <c r="U1572" s="20"/>
      <c r="V1572" s="20"/>
    </row>
    <row r="1573" spans="1:22" s="14" customFormat="1" ht="8.65" customHeight="1" x14ac:dyDescent="0.15">
      <c r="A1573" s="18" t="s">
        <v>23</v>
      </c>
      <c r="B1573" s="58">
        <v>76.478189132976993</v>
      </c>
      <c r="C1573" s="58">
        <v>95.123911314694993</v>
      </c>
      <c r="D1573" s="58">
        <v>95.045194227810001</v>
      </c>
      <c r="E1573" s="58">
        <v>94.636529397599006</v>
      </c>
      <c r="F1573" s="58">
        <v>111.102164076069</v>
      </c>
      <c r="G1573" s="58">
        <v>93.374399838868996</v>
      </c>
      <c r="H1573" s="58">
        <v>88.410128192357007</v>
      </c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0"/>
      <c r="U1573" s="20"/>
      <c r="V1573" s="20"/>
    </row>
    <row r="1574" spans="1:22" s="14" customFormat="1" ht="8.65" customHeight="1" x14ac:dyDescent="0.15">
      <c r="A1574" s="18" t="s">
        <v>24</v>
      </c>
      <c r="B1574" s="58">
        <v>81.354618617552006</v>
      </c>
      <c r="C1574" s="58">
        <v>92.963509827932995</v>
      </c>
      <c r="D1574" s="58">
        <v>90.779473856983003</v>
      </c>
      <c r="E1574" s="58">
        <v>89.892058767216994</v>
      </c>
      <c r="F1574" s="58">
        <v>83.506269476008995</v>
      </c>
      <c r="G1574" s="58">
        <v>90.931003400847999</v>
      </c>
      <c r="H1574" s="58">
        <v>92.960660696096994</v>
      </c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0"/>
      <c r="U1574" s="20"/>
      <c r="V1574" s="20"/>
    </row>
    <row r="1575" spans="1:22" s="14" customFormat="1" ht="8.65" customHeight="1" x14ac:dyDescent="0.15">
      <c r="A1575" s="21" t="s">
        <v>25</v>
      </c>
      <c r="B1575" s="59">
        <v>99.201368601132003</v>
      </c>
      <c r="C1575" s="59">
        <v>104.170591705238</v>
      </c>
      <c r="D1575" s="59">
        <v>99.222807381346001</v>
      </c>
      <c r="E1575" s="59">
        <v>94.891688908199001</v>
      </c>
      <c r="F1575" s="59">
        <v>104.40313262166499</v>
      </c>
      <c r="G1575" s="59">
        <v>93.435699344970999</v>
      </c>
      <c r="H1575" s="59">
        <v>92.533010554998995</v>
      </c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0"/>
      <c r="U1575" s="20"/>
      <c r="V1575" s="20"/>
    </row>
    <row r="1576" spans="1:22" s="14" customFormat="1" ht="8.65" customHeight="1" x14ac:dyDescent="0.15">
      <c r="A1576" s="18" t="s">
        <v>26</v>
      </c>
      <c r="B1576" s="58">
        <v>80.592699945519001</v>
      </c>
      <c r="C1576" s="58">
        <v>91.439431447722995</v>
      </c>
      <c r="D1576" s="58">
        <v>88.014615795392004</v>
      </c>
      <c r="E1576" s="58">
        <v>85.583184019319006</v>
      </c>
      <c r="F1576" s="58">
        <v>62.033132033908998</v>
      </c>
      <c r="G1576" s="58">
        <v>89.252549776021993</v>
      </c>
      <c r="H1576" s="58">
        <v>84.943073689539005</v>
      </c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0"/>
      <c r="U1576" s="20"/>
      <c r="V1576" s="20"/>
    </row>
    <row r="1577" spans="1:22" s="14" customFormat="1" ht="8.65" customHeight="1" x14ac:dyDescent="0.15">
      <c r="A1577" s="18" t="s">
        <v>27</v>
      </c>
      <c r="B1577" s="58">
        <v>93.518288609967996</v>
      </c>
      <c r="C1577" s="58">
        <v>93.919522492767001</v>
      </c>
      <c r="D1577" s="58">
        <v>91.228834007188993</v>
      </c>
      <c r="E1577" s="58">
        <v>91.227291909691004</v>
      </c>
      <c r="F1577" s="58">
        <v>91.490198585738</v>
      </c>
      <c r="G1577" s="58">
        <v>96.810860046402993</v>
      </c>
      <c r="H1577" s="58">
        <v>84.778125039288</v>
      </c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0"/>
      <c r="U1577" s="20"/>
      <c r="V1577" s="20"/>
    </row>
    <row r="1578" spans="1:22" s="14" customFormat="1" ht="8.65" customHeight="1" x14ac:dyDescent="0.15">
      <c r="A1578" s="18" t="s">
        <v>28</v>
      </c>
      <c r="B1578" s="58">
        <v>84.531034662683993</v>
      </c>
      <c r="C1578" s="58">
        <v>90.070089738266006</v>
      </c>
      <c r="D1578" s="58">
        <v>87.932069889052997</v>
      </c>
      <c r="E1578" s="58">
        <v>81.755484799100998</v>
      </c>
      <c r="F1578" s="58">
        <v>105.278746611896</v>
      </c>
      <c r="G1578" s="58">
        <v>86.897171822410996</v>
      </c>
      <c r="H1578" s="58">
        <v>89.467103282542993</v>
      </c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0"/>
      <c r="U1578" s="20"/>
      <c r="V1578" s="20"/>
    </row>
    <row r="1579" spans="1:22" s="14" customFormat="1" ht="8.65" customHeight="1" x14ac:dyDescent="0.15">
      <c r="A1579" s="21" t="s">
        <v>29</v>
      </c>
      <c r="B1579" s="59">
        <v>86.229146485754001</v>
      </c>
      <c r="C1579" s="59">
        <v>95.619826790364996</v>
      </c>
      <c r="D1579" s="59">
        <v>110.286186906776</v>
      </c>
      <c r="E1579" s="59">
        <v>88.685902593107002</v>
      </c>
      <c r="F1579" s="59">
        <v>120.195327018352</v>
      </c>
      <c r="G1579" s="59">
        <v>92.597305988314005</v>
      </c>
      <c r="H1579" s="59">
        <v>95.426992695270997</v>
      </c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0"/>
      <c r="U1579" s="20"/>
      <c r="V1579" s="20"/>
    </row>
    <row r="1580" spans="1:22" s="14" customFormat="1" ht="8.65" customHeight="1" x14ac:dyDescent="0.15">
      <c r="A1580" s="18" t="s">
        <v>30</v>
      </c>
      <c r="B1580" s="58">
        <v>84.529292275708002</v>
      </c>
      <c r="C1580" s="58">
        <v>86.600098769948005</v>
      </c>
      <c r="D1580" s="58">
        <v>98.368371147266004</v>
      </c>
      <c r="E1580" s="58">
        <v>87.452958830512998</v>
      </c>
      <c r="F1580" s="58">
        <v>107.18453346858099</v>
      </c>
      <c r="G1580" s="58">
        <v>87.583497766053</v>
      </c>
      <c r="H1580" s="58">
        <v>83.028326986997996</v>
      </c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0"/>
      <c r="U1580" s="20"/>
      <c r="V1580" s="20"/>
    </row>
    <row r="1581" spans="1:22" s="14" customFormat="1" ht="8.65" customHeight="1" x14ac:dyDescent="0.15">
      <c r="A1581" s="18" t="s">
        <v>31</v>
      </c>
      <c r="B1581" s="58">
        <v>89.226907548548994</v>
      </c>
      <c r="C1581" s="58">
        <v>109.799196364032</v>
      </c>
      <c r="D1581" s="58">
        <v>100.794532999138</v>
      </c>
      <c r="E1581" s="58">
        <v>102.78629474032699</v>
      </c>
      <c r="F1581" s="58">
        <v>90.243682416499993</v>
      </c>
      <c r="G1581" s="58">
        <v>91.106202917676995</v>
      </c>
      <c r="H1581" s="58">
        <v>82.968640082503001</v>
      </c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0"/>
      <c r="U1581" s="20"/>
      <c r="V1581" s="20"/>
    </row>
    <row r="1582" spans="1:22" s="14" customFormat="1" ht="8.65" customHeight="1" x14ac:dyDescent="0.15">
      <c r="A1582" s="18" t="s">
        <v>32</v>
      </c>
      <c r="B1582" s="58">
        <v>83.566300368628006</v>
      </c>
      <c r="C1582" s="58">
        <v>96.145381334023</v>
      </c>
      <c r="D1582" s="58">
        <v>91.862188241908001</v>
      </c>
      <c r="E1582" s="58">
        <v>89.448636454907998</v>
      </c>
      <c r="F1582" s="58">
        <v>98.612375108137996</v>
      </c>
      <c r="G1582" s="58">
        <v>92.271513466336003</v>
      </c>
      <c r="H1582" s="58">
        <v>85.222608483819002</v>
      </c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0"/>
      <c r="U1582" s="20"/>
      <c r="V1582" s="20"/>
    </row>
    <row r="1583" spans="1:22" s="14" customFormat="1" ht="8.65" customHeight="1" x14ac:dyDescent="0.15">
      <c r="A1583" s="21" t="s">
        <v>33</v>
      </c>
      <c r="B1583" s="59">
        <v>89.338821407986998</v>
      </c>
      <c r="C1583" s="59">
        <v>115.264954371459</v>
      </c>
      <c r="D1583" s="59">
        <v>95.353486418898001</v>
      </c>
      <c r="E1583" s="59">
        <v>91.745536989062998</v>
      </c>
      <c r="F1583" s="59">
        <v>91.549916711581005</v>
      </c>
      <c r="G1583" s="59">
        <v>96.867619309730003</v>
      </c>
      <c r="H1583" s="59">
        <v>104.25503030644499</v>
      </c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0"/>
      <c r="U1583" s="20"/>
      <c r="V1583" s="20"/>
    </row>
    <row r="1584" spans="1:22" s="14" customFormat="1" ht="8.65" customHeight="1" x14ac:dyDescent="0.15">
      <c r="A1584" s="18" t="s">
        <v>34</v>
      </c>
      <c r="B1584" s="58">
        <v>94.223882376459002</v>
      </c>
      <c r="C1584" s="58">
        <v>90.890472615847997</v>
      </c>
      <c r="D1584" s="58">
        <v>88.201999929050999</v>
      </c>
      <c r="E1584" s="58">
        <v>88.462705948432003</v>
      </c>
      <c r="F1584" s="58">
        <v>75.067605709011005</v>
      </c>
      <c r="G1584" s="58">
        <v>92.478769649178005</v>
      </c>
      <c r="H1584" s="58">
        <v>84.944855554843997</v>
      </c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0"/>
      <c r="U1584" s="20"/>
      <c r="V1584" s="20"/>
    </row>
    <row r="1585" spans="1:22" s="14" customFormat="1" ht="8.65" customHeight="1" x14ac:dyDescent="0.15">
      <c r="A1585" s="18" t="s">
        <v>35</v>
      </c>
      <c r="B1585" s="58">
        <v>72.193187478187994</v>
      </c>
      <c r="C1585" s="58">
        <v>88.587720970137994</v>
      </c>
      <c r="D1585" s="58">
        <v>92.996011036479004</v>
      </c>
      <c r="E1585" s="58">
        <v>85.508712740956</v>
      </c>
      <c r="F1585" s="58">
        <v>74.495264609412999</v>
      </c>
      <c r="G1585" s="58">
        <v>92.495410180158999</v>
      </c>
      <c r="H1585" s="58">
        <v>88.467000157540994</v>
      </c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0"/>
      <c r="U1585" s="20"/>
      <c r="V1585" s="20"/>
    </row>
    <row r="1586" spans="1:22" s="14" customFormat="1" ht="8.65" customHeight="1" x14ac:dyDescent="0.15">
      <c r="A1586" s="18" t="s">
        <v>36</v>
      </c>
      <c r="B1586" s="58">
        <v>86.024714083964</v>
      </c>
      <c r="C1586" s="58">
        <v>96.752402664908999</v>
      </c>
      <c r="D1586" s="58">
        <v>82.037151467792995</v>
      </c>
      <c r="E1586" s="58">
        <v>83.883261312176003</v>
      </c>
      <c r="F1586" s="58">
        <v>70.815446370624997</v>
      </c>
      <c r="G1586" s="58">
        <v>88.927953348802006</v>
      </c>
      <c r="H1586" s="58">
        <v>92.878854006092993</v>
      </c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0"/>
      <c r="U1586" s="20"/>
      <c r="V1586" s="20"/>
    </row>
    <row r="1587" spans="1:22" s="14" customFormat="1" ht="8.65" customHeight="1" x14ac:dyDescent="0.15">
      <c r="A1587" s="21" t="s">
        <v>37</v>
      </c>
      <c r="B1587" s="59">
        <v>70.988017578154</v>
      </c>
      <c r="C1587" s="59">
        <v>103.611351098494</v>
      </c>
      <c r="D1587" s="59">
        <v>96.069882626682997</v>
      </c>
      <c r="E1587" s="59">
        <v>95.027125667435996</v>
      </c>
      <c r="F1587" s="59">
        <v>110.27521251619901</v>
      </c>
      <c r="G1587" s="59">
        <v>92.458430967832001</v>
      </c>
      <c r="H1587" s="59">
        <v>89.930350922537997</v>
      </c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0"/>
      <c r="U1587" s="20"/>
      <c r="V1587" s="20"/>
    </row>
    <row r="1588" spans="1:22" s="14" customFormat="1" ht="8.65" customHeight="1" x14ac:dyDescent="0.15">
      <c r="A1588" s="18" t="s">
        <v>38</v>
      </c>
      <c r="B1588" s="58">
        <v>91.927941611611999</v>
      </c>
      <c r="C1588" s="58">
        <v>93.381494552443996</v>
      </c>
      <c r="D1588" s="58">
        <v>98.828061886468006</v>
      </c>
      <c r="E1588" s="58">
        <v>92.086845184758005</v>
      </c>
      <c r="F1588" s="58">
        <v>111.890755700562</v>
      </c>
      <c r="G1588" s="58">
        <v>93.255431372249006</v>
      </c>
      <c r="H1588" s="58">
        <v>85.013145360455994</v>
      </c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0"/>
      <c r="U1588" s="20"/>
      <c r="V1588" s="20"/>
    </row>
    <row r="1589" spans="1:22" s="14" customFormat="1" ht="8.65" customHeight="1" x14ac:dyDescent="0.15">
      <c r="A1589" s="18" t="s">
        <v>39</v>
      </c>
      <c r="B1589" s="58">
        <v>77.004348454685996</v>
      </c>
      <c r="C1589" s="58">
        <v>102.54311677555999</v>
      </c>
      <c r="D1589" s="58">
        <v>89.910177262919007</v>
      </c>
      <c r="E1589" s="58">
        <v>90.726091887338995</v>
      </c>
      <c r="F1589" s="58">
        <v>97.077024043527004</v>
      </c>
      <c r="G1589" s="58">
        <v>98.338939258539</v>
      </c>
      <c r="H1589" s="58">
        <v>89.634627569768</v>
      </c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0"/>
      <c r="U1589" s="20"/>
      <c r="V1589" s="20"/>
    </row>
    <row r="1590" spans="1:22" s="14" customFormat="1" ht="8.65" customHeight="1" x14ac:dyDescent="0.15">
      <c r="A1590" s="18" t="s">
        <v>40</v>
      </c>
      <c r="B1590" s="58">
        <v>88.654660150460003</v>
      </c>
      <c r="C1590" s="58">
        <v>90.592622247590995</v>
      </c>
      <c r="D1590" s="58">
        <v>99.378226290045006</v>
      </c>
      <c r="E1590" s="58">
        <v>91.875315615787997</v>
      </c>
      <c r="F1590" s="58">
        <v>93.725947318335002</v>
      </c>
      <c r="G1590" s="58">
        <v>91.281207133058999</v>
      </c>
      <c r="H1590" s="58">
        <v>102.51229667915899</v>
      </c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0"/>
      <c r="U1590" s="20"/>
      <c r="V1590" s="20"/>
    </row>
    <row r="1591" spans="1:22" s="14" customFormat="1" ht="8.65" customHeight="1" x14ac:dyDescent="0.15">
      <c r="A1591" s="21" t="s">
        <v>41</v>
      </c>
      <c r="B1591" s="59">
        <v>97.235407087501997</v>
      </c>
      <c r="C1591" s="59">
        <v>94.989378590672004</v>
      </c>
      <c r="D1591" s="59">
        <v>94.704589079455999</v>
      </c>
      <c r="E1591" s="59">
        <v>93.685721476683995</v>
      </c>
      <c r="F1591" s="59">
        <v>85.352379478664005</v>
      </c>
      <c r="G1591" s="59">
        <v>95.32717867993</v>
      </c>
      <c r="H1591" s="59">
        <v>97.194216738769001</v>
      </c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0"/>
      <c r="U1591" s="20"/>
      <c r="V1591" s="20"/>
    </row>
    <row r="1592" spans="1:22" s="14" customFormat="1" ht="8.65" customHeight="1" x14ac:dyDescent="0.15">
      <c r="A1592" s="18" t="s">
        <v>42</v>
      </c>
      <c r="B1592" s="58">
        <v>72.729532680017996</v>
      </c>
      <c r="C1592" s="58">
        <v>101.437993265342</v>
      </c>
      <c r="D1592" s="58">
        <v>86.60807698248</v>
      </c>
      <c r="E1592" s="58">
        <v>96.258422453928006</v>
      </c>
      <c r="F1592" s="58">
        <v>109.052337396358</v>
      </c>
      <c r="G1592" s="58">
        <v>90.208904997383002</v>
      </c>
      <c r="H1592" s="58">
        <v>103.22360971629701</v>
      </c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0"/>
      <c r="U1592" s="20"/>
      <c r="V1592" s="20"/>
    </row>
    <row r="1593" spans="1:22" s="14" customFormat="1" ht="8.65" customHeight="1" x14ac:dyDescent="0.15">
      <c r="A1593" s="18" t="s">
        <v>43</v>
      </c>
      <c r="B1593" s="58">
        <v>86.922521714208997</v>
      </c>
      <c r="C1593" s="58">
        <v>102.456030181606</v>
      </c>
      <c r="D1593" s="58">
        <v>93.307526191264003</v>
      </c>
      <c r="E1593" s="58">
        <v>93.048141955858</v>
      </c>
      <c r="F1593" s="58">
        <v>105.615900772001</v>
      </c>
      <c r="G1593" s="58">
        <v>93.857004955757006</v>
      </c>
      <c r="H1593" s="58">
        <v>98.068909122896002</v>
      </c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0"/>
      <c r="U1593" s="20"/>
      <c r="V1593" s="20"/>
    </row>
    <row r="1594" spans="1:22" s="14" customFormat="1" ht="8.65" customHeight="1" x14ac:dyDescent="0.15">
      <c r="A1594" s="18" t="s">
        <v>44</v>
      </c>
      <c r="B1594" s="58">
        <v>81.507863072188002</v>
      </c>
      <c r="C1594" s="58">
        <v>100.559935162063</v>
      </c>
      <c r="D1594" s="58">
        <v>93.036560358676994</v>
      </c>
      <c r="E1594" s="58">
        <v>88.028626895106996</v>
      </c>
      <c r="F1594" s="58">
        <v>94.069111406369004</v>
      </c>
      <c r="G1594" s="58">
        <v>89.307218448607998</v>
      </c>
      <c r="H1594" s="58">
        <v>93.589701332244999</v>
      </c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0"/>
      <c r="U1594" s="20"/>
      <c r="V1594" s="20"/>
    </row>
    <row r="1595" spans="1:22" s="14" customFormat="1" ht="8.65" customHeight="1" x14ac:dyDescent="0.15">
      <c r="A1595" s="21" t="s">
        <v>45</v>
      </c>
      <c r="B1595" s="59">
        <v>84.757365306918004</v>
      </c>
      <c r="C1595" s="59">
        <v>99.269849855049998</v>
      </c>
      <c r="D1595" s="59">
        <v>102.329172795909</v>
      </c>
      <c r="E1595" s="59">
        <v>97.952645562648001</v>
      </c>
      <c r="F1595" s="59">
        <v>111.194703440217</v>
      </c>
      <c r="G1595" s="59">
        <v>106.887667622488</v>
      </c>
      <c r="H1595" s="59">
        <v>88.923105674203001</v>
      </c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0"/>
      <c r="U1595" s="20"/>
      <c r="V1595" s="20"/>
    </row>
    <row r="1596" spans="1:22" s="14" customFormat="1" ht="8.65" customHeight="1" x14ac:dyDescent="0.15">
      <c r="A1596" s="23"/>
      <c r="B1596" s="60"/>
      <c r="C1596" s="60"/>
      <c r="D1596" s="60"/>
      <c r="E1596" s="60"/>
      <c r="F1596" s="60"/>
      <c r="G1596" s="60"/>
      <c r="H1596" s="6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0"/>
      <c r="U1596" s="20"/>
      <c r="V1596" s="20"/>
    </row>
    <row r="1597" spans="1:22" s="14" customFormat="1" ht="8.65" customHeight="1" x14ac:dyDescent="0.15">
      <c r="A1597" s="12">
        <v>2010</v>
      </c>
      <c r="B1597" s="62"/>
      <c r="C1597" s="62"/>
      <c r="D1597" s="62"/>
      <c r="E1597" s="62"/>
      <c r="F1597" s="62"/>
      <c r="G1597" s="62"/>
      <c r="H1597" s="62"/>
    </row>
    <row r="1598" spans="1:22" s="17" customFormat="1" ht="8.65" customHeight="1" x14ac:dyDescent="0.15">
      <c r="A1598" s="15" t="s">
        <v>13</v>
      </c>
      <c r="B1598" s="57">
        <v>86.691492852696001</v>
      </c>
      <c r="C1598" s="57">
        <v>96.567440315230996</v>
      </c>
      <c r="D1598" s="57">
        <v>94.047472760548004</v>
      </c>
      <c r="E1598" s="57">
        <v>91.437614597141007</v>
      </c>
      <c r="F1598" s="57">
        <v>92.678001210253001</v>
      </c>
      <c r="G1598" s="57">
        <v>93.648789759200994</v>
      </c>
      <c r="H1598" s="57">
        <v>96.253815418585006</v>
      </c>
      <c r="J1598" s="50"/>
      <c r="K1598" s="50"/>
      <c r="L1598" s="50"/>
      <c r="M1598" s="50"/>
      <c r="N1598" s="50"/>
      <c r="O1598" s="50"/>
      <c r="P1598" s="50"/>
      <c r="Q1598" s="50"/>
      <c r="R1598" s="50"/>
      <c r="S1598" s="50"/>
      <c r="T1598" s="50"/>
      <c r="U1598" s="50"/>
      <c r="V1598" s="50"/>
    </row>
    <row r="1599" spans="1:22" s="17" customFormat="1" ht="3.95" customHeight="1" x14ac:dyDescent="0.15">
      <c r="A1599" s="15"/>
      <c r="B1599" s="57"/>
      <c r="C1599" s="57"/>
      <c r="D1599" s="57"/>
      <c r="E1599" s="57"/>
      <c r="F1599" s="57"/>
      <c r="G1599" s="57"/>
      <c r="H1599" s="57"/>
      <c r="J1599" s="50"/>
      <c r="K1599" s="50"/>
      <c r="L1599" s="50"/>
      <c r="M1599" s="50"/>
      <c r="N1599" s="50"/>
      <c r="O1599" s="50"/>
      <c r="P1599" s="50"/>
      <c r="Q1599" s="50"/>
      <c r="R1599" s="50"/>
      <c r="S1599" s="50"/>
      <c r="T1599" s="50"/>
      <c r="U1599" s="50"/>
      <c r="V1599" s="50"/>
    </row>
    <row r="1600" spans="1:22" s="14" customFormat="1" ht="8.65" customHeight="1" x14ac:dyDescent="0.15">
      <c r="A1600" s="18" t="s">
        <v>14</v>
      </c>
      <c r="B1600" s="58">
        <v>92.771235808756003</v>
      </c>
      <c r="C1600" s="58">
        <v>97.727410170284003</v>
      </c>
      <c r="D1600" s="58">
        <v>97.223940251933996</v>
      </c>
      <c r="E1600" s="58">
        <v>92.725429807805</v>
      </c>
      <c r="F1600" s="58">
        <v>79.521333229503995</v>
      </c>
      <c r="G1600" s="58">
        <v>94.208382435282999</v>
      </c>
      <c r="H1600" s="58">
        <v>97.402318671870006</v>
      </c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0"/>
      <c r="U1600" s="20"/>
      <c r="V1600" s="20"/>
    </row>
    <row r="1601" spans="1:22" s="14" customFormat="1" ht="8.65" customHeight="1" x14ac:dyDescent="0.15">
      <c r="A1601" s="18" t="s">
        <v>15</v>
      </c>
      <c r="B1601" s="58">
        <v>86.304848275034004</v>
      </c>
      <c r="C1601" s="58">
        <v>88.320165810377006</v>
      </c>
      <c r="D1601" s="58">
        <v>83.958395801985006</v>
      </c>
      <c r="E1601" s="58">
        <v>91.356529226999001</v>
      </c>
      <c r="F1601" s="58">
        <v>89.371717348263999</v>
      </c>
      <c r="G1601" s="58">
        <v>92.367053956858996</v>
      </c>
      <c r="H1601" s="58">
        <v>89.328822533080995</v>
      </c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0"/>
      <c r="U1601" s="20"/>
      <c r="V1601" s="20"/>
    </row>
    <row r="1602" spans="1:22" s="14" customFormat="1" ht="8.65" customHeight="1" x14ac:dyDescent="0.15">
      <c r="A1602" s="18" t="s">
        <v>16</v>
      </c>
      <c r="B1602" s="58">
        <v>86.053408731133004</v>
      </c>
      <c r="C1602" s="58">
        <v>89.726192481515994</v>
      </c>
      <c r="D1602" s="58">
        <v>87.040603275918997</v>
      </c>
      <c r="E1602" s="58">
        <v>93.101055383135005</v>
      </c>
      <c r="F1602" s="58">
        <v>89.398623605607995</v>
      </c>
      <c r="G1602" s="58">
        <v>93.753649140023995</v>
      </c>
      <c r="H1602" s="58">
        <v>91.670584835279996</v>
      </c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0"/>
      <c r="U1602" s="20"/>
      <c r="V1602" s="20"/>
    </row>
    <row r="1603" spans="1:22" s="14" customFormat="1" ht="8.65" customHeight="1" x14ac:dyDescent="0.15">
      <c r="A1603" s="21" t="s">
        <v>17</v>
      </c>
      <c r="B1603" s="59">
        <v>88.856992164488005</v>
      </c>
      <c r="C1603" s="59">
        <v>99.499246955456002</v>
      </c>
      <c r="D1603" s="59">
        <v>103.11453516939</v>
      </c>
      <c r="E1603" s="59">
        <v>90.474649024754996</v>
      </c>
      <c r="F1603" s="59">
        <v>87.164783197321995</v>
      </c>
      <c r="G1603" s="59">
        <v>98.277288066883997</v>
      </c>
      <c r="H1603" s="59">
        <v>101.821208891834</v>
      </c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0"/>
      <c r="U1603" s="20"/>
      <c r="V1603" s="20"/>
    </row>
    <row r="1604" spans="1:22" s="14" customFormat="1" ht="8.65" customHeight="1" x14ac:dyDescent="0.15">
      <c r="A1604" s="18" t="s">
        <v>18</v>
      </c>
      <c r="B1604" s="58">
        <v>81.555164158761002</v>
      </c>
      <c r="C1604" s="58">
        <v>101.44447311256</v>
      </c>
      <c r="D1604" s="58">
        <v>97.227992527140003</v>
      </c>
      <c r="E1604" s="58">
        <v>90.917632725112995</v>
      </c>
      <c r="F1604" s="58">
        <v>91.387561359003001</v>
      </c>
      <c r="G1604" s="58">
        <v>96.619891418085004</v>
      </c>
      <c r="H1604" s="58">
        <v>102.588716875163</v>
      </c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0"/>
      <c r="U1604" s="20"/>
      <c r="V1604" s="20"/>
    </row>
    <row r="1605" spans="1:22" s="14" customFormat="1" ht="8.65" customHeight="1" x14ac:dyDescent="0.15">
      <c r="A1605" s="18" t="s">
        <v>19</v>
      </c>
      <c r="B1605" s="58">
        <v>82.949665438745996</v>
      </c>
      <c r="C1605" s="58">
        <v>98.018040235241997</v>
      </c>
      <c r="D1605" s="58">
        <v>108.266336788725</v>
      </c>
      <c r="E1605" s="58">
        <v>93.556902581447005</v>
      </c>
      <c r="F1605" s="58">
        <v>107.234889095122</v>
      </c>
      <c r="G1605" s="58">
        <v>95.330755694849003</v>
      </c>
      <c r="H1605" s="58">
        <v>101.705039272628</v>
      </c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0"/>
      <c r="U1605" s="20"/>
      <c r="V1605" s="20"/>
    </row>
    <row r="1606" spans="1:22" s="14" customFormat="1" ht="8.65" customHeight="1" x14ac:dyDescent="0.15">
      <c r="A1606" s="18" t="s">
        <v>20</v>
      </c>
      <c r="B1606" s="58">
        <v>77.460999691235003</v>
      </c>
      <c r="C1606" s="58">
        <v>95.961741431985999</v>
      </c>
      <c r="D1606" s="58">
        <v>94.067389316120995</v>
      </c>
      <c r="E1606" s="58">
        <v>90.951829146199998</v>
      </c>
      <c r="F1606" s="58">
        <v>105.423208010972</v>
      </c>
      <c r="G1606" s="58">
        <v>92.993485745288993</v>
      </c>
      <c r="H1606" s="58">
        <v>99.529109213924997</v>
      </c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0"/>
      <c r="U1606" s="20"/>
      <c r="V1606" s="20"/>
    </row>
    <row r="1607" spans="1:22" s="14" customFormat="1" ht="8.65" customHeight="1" x14ac:dyDescent="0.15">
      <c r="A1607" s="21" t="s">
        <v>21</v>
      </c>
      <c r="B1607" s="59">
        <v>77.669008300493005</v>
      </c>
      <c r="C1607" s="59">
        <v>101.240890154928</v>
      </c>
      <c r="D1607" s="59">
        <v>97.047181576786997</v>
      </c>
      <c r="E1607" s="59">
        <v>95.563977151553999</v>
      </c>
      <c r="F1607" s="59">
        <v>110.764866893082</v>
      </c>
      <c r="G1607" s="59">
        <v>95.532902637321996</v>
      </c>
      <c r="H1607" s="59">
        <v>95.656983832891001</v>
      </c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0"/>
      <c r="U1607" s="20"/>
      <c r="V1607" s="20"/>
    </row>
    <row r="1608" spans="1:22" s="14" customFormat="1" ht="8.65" customHeight="1" x14ac:dyDescent="0.15">
      <c r="A1608" s="18" t="s">
        <v>22</v>
      </c>
      <c r="B1608" s="58">
        <v>86.908002386527002</v>
      </c>
      <c r="C1608" s="58">
        <v>95.359674528008995</v>
      </c>
      <c r="D1608" s="58">
        <v>95.150003818230005</v>
      </c>
      <c r="E1608" s="58">
        <v>90.192200230801006</v>
      </c>
      <c r="F1608" s="58">
        <v>94.643471028354</v>
      </c>
      <c r="G1608" s="58">
        <v>93.628093037393995</v>
      </c>
      <c r="H1608" s="58">
        <v>101.02744010884</v>
      </c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0"/>
      <c r="U1608" s="20"/>
      <c r="V1608" s="20"/>
    </row>
    <row r="1609" spans="1:22" s="14" customFormat="1" ht="8.65" customHeight="1" x14ac:dyDescent="0.15">
      <c r="A1609" s="18" t="s">
        <v>23</v>
      </c>
      <c r="B1609" s="58">
        <v>81.797920821450006</v>
      </c>
      <c r="C1609" s="58">
        <v>92.306664927259007</v>
      </c>
      <c r="D1609" s="58">
        <v>96.456062170262001</v>
      </c>
      <c r="E1609" s="58">
        <v>96.507637527092996</v>
      </c>
      <c r="F1609" s="58">
        <v>112.282199272705</v>
      </c>
      <c r="G1609" s="58">
        <v>97.794926629882994</v>
      </c>
      <c r="H1609" s="58">
        <v>92.677104214237005</v>
      </c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0"/>
      <c r="U1609" s="20"/>
      <c r="V1609" s="20"/>
    </row>
    <row r="1610" spans="1:22" s="14" customFormat="1" ht="8.65" customHeight="1" x14ac:dyDescent="0.15">
      <c r="A1610" s="18" t="s">
        <v>24</v>
      </c>
      <c r="B1610" s="58">
        <v>84.50129862851</v>
      </c>
      <c r="C1610" s="58">
        <v>94.111954487966997</v>
      </c>
      <c r="D1610" s="58">
        <v>91.330811029957999</v>
      </c>
      <c r="E1610" s="58">
        <v>93.674527796212999</v>
      </c>
      <c r="F1610" s="58">
        <v>87.783339776347006</v>
      </c>
      <c r="G1610" s="58">
        <v>92.974474737500998</v>
      </c>
      <c r="H1610" s="58">
        <v>95.370989824621006</v>
      </c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0"/>
      <c r="U1610" s="20"/>
      <c r="V1610" s="20"/>
    </row>
    <row r="1611" spans="1:22" s="14" customFormat="1" ht="8.65" customHeight="1" x14ac:dyDescent="0.15">
      <c r="A1611" s="21" t="s">
        <v>25</v>
      </c>
      <c r="B1611" s="59">
        <v>91.629530201342007</v>
      </c>
      <c r="C1611" s="59">
        <v>102.195217239348</v>
      </c>
      <c r="D1611" s="59">
        <v>98.849879460566996</v>
      </c>
      <c r="E1611" s="59">
        <v>97.765294933069001</v>
      </c>
      <c r="F1611" s="59">
        <v>112.755705525541</v>
      </c>
      <c r="G1611" s="59">
        <v>97.041435755015996</v>
      </c>
      <c r="H1611" s="59">
        <v>93.818697369861994</v>
      </c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0"/>
      <c r="U1611" s="20"/>
      <c r="V1611" s="20"/>
    </row>
    <row r="1612" spans="1:22" s="14" customFormat="1" ht="8.65" customHeight="1" x14ac:dyDescent="0.15">
      <c r="A1612" s="18" t="s">
        <v>26</v>
      </c>
      <c r="B1612" s="58">
        <v>80.340666354836003</v>
      </c>
      <c r="C1612" s="58">
        <v>91.407016240033002</v>
      </c>
      <c r="D1612" s="58">
        <v>86.573897901912005</v>
      </c>
      <c r="E1612" s="58">
        <v>88.949473856083003</v>
      </c>
      <c r="F1612" s="58">
        <v>71.506109586590995</v>
      </c>
      <c r="G1612" s="58">
        <v>95.870964018275998</v>
      </c>
      <c r="H1612" s="58">
        <v>90.728168322187003</v>
      </c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0"/>
      <c r="U1612" s="20"/>
      <c r="V1612" s="20"/>
    </row>
    <row r="1613" spans="1:22" s="14" customFormat="1" ht="8.65" customHeight="1" x14ac:dyDescent="0.15">
      <c r="A1613" s="18" t="s">
        <v>27</v>
      </c>
      <c r="B1613" s="58">
        <v>93.269075218690006</v>
      </c>
      <c r="C1613" s="58">
        <v>95.933408274854997</v>
      </c>
      <c r="D1613" s="58">
        <v>90.794809938179995</v>
      </c>
      <c r="E1613" s="58">
        <v>94.318385144119006</v>
      </c>
      <c r="F1613" s="58">
        <v>90.132166529844</v>
      </c>
      <c r="G1613" s="58">
        <v>96.457675899834996</v>
      </c>
      <c r="H1613" s="58">
        <v>91.017557429049006</v>
      </c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0"/>
      <c r="U1613" s="20"/>
      <c r="V1613" s="20"/>
    </row>
    <row r="1614" spans="1:22" s="14" customFormat="1" ht="8.65" customHeight="1" x14ac:dyDescent="0.15">
      <c r="A1614" s="18" t="s">
        <v>28</v>
      </c>
      <c r="B1614" s="58">
        <v>88.230192538620003</v>
      </c>
      <c r="C1614" s="58">
        <v>91.358895002229005</v>
      </c>
      <c r="D1614" s="58">
        <v>92.079394694751997</v>
      </c>
      <c r="E1614" s="58">
        <v>88.297208957939006</v>
      </c>
      <c r="F1614" s="58">
        <v>98.907715499017996</v>
      </c>
      <c r="G1614" s="58">
        <v>88.413519082554004</v>
      </c>
      <c r="H1614" s="58">
        <v>94.118573612052003</v>
      </c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0"/>
      <c r="U1614" s="20"/>
      <c r="V1614" s="20"/>
    </row>
    <row r="1615" spans="1:22" s="14" customFormat="1" ht="8.65" customHeight="1" x14ac:dyDescent="0.15">
      <c r="A1615" s="21" t="s">
        <v>29</v>
      </c>
      <c r="B1615" s="59">
        <v>85.759985050940998</v>
      </c>
      <c r="C1615" s="59">
        <v>99.243928171516998</v>
      </c>
      <c r="D1615" s="59">
        <v>105.850996057668</v>
      </c>
      <c r="E1615" s="59">
        <v>91.841888689536006</v>
      </c>
      <c r="F1615" s="59">
        <v>117.197515391294</v>
      </c>
      <c r="G1615" s="59">
        <v>90.877488853420999</v>
      </c>
      <c r="H1615" s="59">
        <v>99.072492630735994</v>
      </c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0"/>
      <c r="U1615" s="20"/>
      <c r="V1615" s="20"/>
    </row>
    <row r="1616" spans="1:22" s="14" customFormat="1" ht="8.65" customHeight="1" x14ac:dyDescent="0.15">
      <c r="A1616" s="18" t="s">
        <v>30</v>
      </c>
      <c r="B1616" s="58">
        <v>89.619282911805001</v>
      </c>
      <c r="C1616" s="58">
        <v>86.639384063354996</v>
      </c>
      <c r="D1616" s="58">
        <v>95.071785370149001</v>
      </c>
      <c r="E1616" s="58">
        <v>92.950044246255004</v>
      </c>
      <c r="F1616" s="58">
        <v>99.371063058378994</v>
      </c>
      <c r="G1616" s="58">
        <v>89.516788015147</v>
      </c>
      <c r="H1616" s="58">
        <v>86.718587411635994</v>
      </c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0"/>
      <c r="U1616" s="20"/>
      <c r="V1616" s="20"/>
    </row>
    <row r="1617" spans="1:22" s="14" customFormat="1" ht="8.65" customHeight="1" x14ac:dyDescent="0.15">
      <c r="A1617" s="18" t="s">
        <v>31</v>
      </c>
      <c r="B1617" s="58">
        <v>91.176248464040995</v>
      </c>
      <c r="C1617" s="58">
        <v>110.160666284641</v>
      </c>
      <c r="D1617" s="58">
        <v>97.340932729474005</v>
      </c>
      <c r="E1617" s="58">
        <v>104.52979798377901</v>
      </c>
      <c r="F1617" s="58">
        <v>106.406691343438</v>
      </c>
      <c r="G1617" s="58">
        <v>91.715931224163995</v>
      </c>
      <c r="H1617" s="58">
        <v>86.268320311907999</v>
      </c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0"/>
      <c r="U1617" s="20"/>
      <c r="V1617" s="20"/>
    </row>
    <row r="1618" spans="1:22" s="14" customFormat="1" ht="8.65" customHeight="1" x14ac:dyDescent="0.15">
      <c r="A1618" s="18" t="s">
        <v>32</v>
      </c>
      <c r="B1618" s="58">
        <v>87.750772180598005</v>
      </c>
      <c r="C1618" s="58">
        <v>97.804441832679004</v>
      </c>
      <c r="D1618" s="58">
        <v>95.560604474063993</v>
      </c>
      <c r="E1618" s="58">
        <v>91.520434351546996</v>
      </c>
      <c r="F1618" s="58">
        <v>89.516507251768004</v>
      </c>
      <c r="G1618" s="58">
        <v>93.967003682455001</v>
      </c>
      <c r="H1618" s="58">
        <v>89.907371143104001</v>
      </c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0"/>
      <c r="U1618" s="20"/>
      <c r="V1618" s="20"/>
    </row>
    <row r="1619" spans="1:22" s="14" customFormat="1" ht="8.65" customHeight="1" x14ac:dyDescent="0.15">
      <c r="A1619" s="21" t="s">
        <v>33</v>
      </c>
      <c r="B1619" s="59">
        <v>82.175851371006004</v>
      </c>
      <c r="C1619" s="59">
        <v>111.560705934718</v>
      </c>
      <c r="D1619" s="59">
        <v>93.76574451127</v>
      </c>
      <c r="E1619" s="59">
        <v>94.470132488380003</v>
      </c>
      <c r="F1619" s="59">
        <v>90.815890686518003</v>
      </c>
      <c r="G1619" s="59">
        <v>99.402409548975996</v>
      </c>
      <c r="H1619" s="59">
        <v>102.51261350327199</v>
      </c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0"/>
      <c r="U1619" s="20"/>
      <c r="V1619" s="20"/>
    </row>
    <row r="1620" spans="1:22" s="14" customFormat="1" ht="8.65" customHeight="1" x14ac:dyDescent="0.15">
      <c r="A1620" s="18" t="s">
        <v>34</v>
      </c>
      <c r="B1620" s="58">
        <v>93.039202767402003</v>
      </c>
      <c r="C1620" s="58">
        <v>92.177406837909999</v>
      </c>
      <c r="D1620" s="58">
        <v>91.403197168760997</v>
      </c>
      <c r="E1620" s="58">
        <v>88.834027789293998</v>
      </c>
      <c r="F1620" s="58">
        <v>75.534826475502001</v>
      </c>
      <c r="G1620" s="58">
        <v>89.769871059017007</v>
      </c>
      <c r="H1620" s="58">
        <v>87.116726370698004</v>
      </c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0"/>
      <c r="U1620" s="20"/>
      <c r="V1620" s="20"/>
    </row>
    <row r="1621" spans="1:22" s="14" customFormat="1" ht="8.65" customHeight="1" x14ac:dyDescent="0.15">
      <c r="A1621" s="18" t="s">
        <v>35</v>
      </c>
      <c r="B1621" s="58">
        <v>76.633029854336996</v>
      </c>
      <c r="C1621" s="58">
        <v>90.065250989874997</v>
      </c>
      <c r="D1621" s="58">
        <v>86.885349650647001</v>
      </c>
      <c r="E1621" s="58">
        <v>91.085915967182999</v>
      </c>
      <c r="F1621" s="58">
        <v>82.983950285499006</v>
      </c>
      <c r="G1621" s="58">
        <v>93.421124296482006</v>
      </c>
      <c r="H1621" s="58">
        <v>90.287119473399002</v>
      </c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0"/>
      <c r="U1621" s="20"/>
      <c r="V1621" s="20"/>
    </row>
    <row r="1622" spans="1:22" s="14" customFormat="1" ht="8.65" customHeight="1" x14ac:dyDescent="0.15">
      <c r="A1622" s="18" t="s">
        <v>36</v>
      </c>
      <c r="B1622" s="58">
        <v>86.509565952328998</v>
      </c>
      <c r="C1622" s="58">
        <v>98.896504891758994</v>
      </c>
      <c r="D1622" s="58">
        <v>86.082377818496994</v>
      </c>
      <c r="E1622" s="58">
        <v>89.266168353072999</v>
      </c>
      <c r="F1622" s="58">
        <v>82.202281918734997</v>
      </c>
      <c r="G1622" s="58">
        <v>90.161484343674005</v>
      </c>
      <c r="H1622" s="58">
        <v>97.518198977417995</v>
      </c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0"/>
      <c r="U1622" s="20"/>
      <c r="V1622" s="20"/>
    </row>
    <row r="1623" spans="1:22" s="14" customFormat="1" ht="8.65" customHeight="1" x14ac:dyDescent="0.15">
      <c r="A1623" s="21" t="s">
        <v>37</v>
      </c>
      <c r="B1623" s="59">
        <v>78.577127153297994</v>
      </c>
      <c r="C1623" s="59">
        <v>101.93309225518701</v>
      </c>
      <c r="D1623" s="59">
        <v>99.387098209203003</v>
      </c>
      <c r="E1623" s="59">
        <v>96.812775250586995</v>
      </c>
      <c r="F1623" s="59">
        <v>96.320871806908002</v>
      </c>
      <c r="G1623" s="59">
        <v>91.843540718087993</v>
      </c>
      <c r="H1623" s="59">
        <v>94.827008998528996</v>
      </c>
      <c r="J1623" s="20"/>
      <c r="K1623" s="20"/>
      <c r="L1623" s="20"/>
      <c r="M1623" s="20"/>
      <c r="N1623" s="20"/>
      <c r="O1623" s="20"/>
      <c r="P1623" s="20"/>
      <c r="Q1623" s="20"/>
      <c r="R1623" s="20"/>
      <c r="S1623" s="20"/>
      <c r="T1623" s="20"/>
      <c r="U1623" s="20"/>
      <c r="V1623" s="20"/>
    </row>
    <row r="1624" spans="1:22" s="14" customFormat="1" ht="8.65" customHeight="1" x14ac:dyDescent="0.15">
      <c r="A1624" s="18" t="s">
        <v>38</v>
      </c>
      <c r="B1624" s="58">
        <v>90.998210036467995</v>
      </c>
      <c r="C1624" s="58">
        <v>95.126458050932996</v>
      </c>
      <c r="D1624" s="58">
        <v>100.826506188209</v>
      </c>
      <c r="E1624" s="58">
        <v>94.633056228266994</v>
      </c>
      <c r="F1624" s="58">
        <v>105.72065840693</v>
      </c>
      <c r="G1624" s="58">
        <v>94.685363627515997</v>
      </c>
      <c r="H1624" s="58">
        <v>90.794054042720006</v>
      </c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0"/>
      <c r="U1624" s="20"/>
      <c r="V1624" s="20"/>
    </row>
    <row r="1625" spans="1:22" s="14" customFormat="1" ht="8.65" customHeight="1" x14ac:dyDescent="0.15">
      <c r="A1625" s="18" t="s">
        <v>39</v>
      </c>
      <c r="B1625" s="58">
        <v>82.087570012198995</v>
      </c>
      <c r="C1625" s="58">
        <v>104.265926831912</v>
      </c>
      <c r="D1625" s="58">
        <v>90.978855120278993</v>
      </c>
      <c r="E1625" s="58">
        <v>94.107986412456995</v>
      </c>
      <c r="F1625" s="58">
        <v>92.975920229072003</v>
      </c>
      <c r="G1625" s="58">
        <v>98.688819267520998</v>
      </c>
      <c r="H1625" s="58">
        <v>92.467157758357004</v>
      </c>
      <c r="J1625" s="20"/>
      <c r="K1625" s="20"/>
      <c r="L1625" s="20"/>
      <c r="M1625" s="20"/>
      <c r="N1625" s="20"/>
      <c r="O1625" s="20"/>
      <c r="P1625" s="20"/>
      <c r="Q1625" s="20"/>
      <c r="R1625" s="20"/>
      <c r="S1625" s="20"/>
      <c r="T1625" s="20"/>
      <c r="U1625" s="20"/>
      <c r="V1625" s="20"/>
    </row>
    <row r="1626" spans="1:22" s="14" customFormat="1" ht="8.65" customHeight="1" x14ac:dyDescent="0.15">
      <c r="A1626" s="18" t="s">
        <v>40</v>
      </c>
      <c r="B1626" s="58">
        <v>83.281770903806006</v>
      </c>
      <c r="C1626" s="58">
        <v>91.467196072489998</v>
      </c>
      <c r="D1626" s="58">
        <v>96.032699645674001</v>
      </c>
      <c r="E1626" s="58">
        <v>94.996241970146997</v>
      </c>
      <c r="F1626" s="58">
        <v>91.942200078629</v>
      </c>
      <c r="G1626" s="58">
        <v>96.608334169760994</v>
      </c>
      <c r="H1626" s="58">
        <v>100.30961908092</v>
      </c>
      <c r="J1626" s="20"/>
      <c r="K1626" s="20"/>
      <c r="L1626" s="20"/>
      <c r="M1626" s="20"/>
      <c r="N1626" s="20"/>
      <c r="O1626" s="20"/>
      <c r="P1626" s="20"/>
      <c r="Q1626" s="20"/>
      <c r="R1626" s="20"/>
      <c r="S1626" s="20"/>
      <c r="T1626" s="20"/>
      <c r="U1626" s="20"/>
      <c r="V1626" s="20"/>
    </row>
    <row r="1627" spans="1:22" s="14" customFormat="1" ht="8.65" customHeight="1" x14ac:dyDescent="0.15">
      <c r="A1627" s="21" t="s">
        <v>41</v>
      </c>
      <c r="B1627" s="59">
        <v>94.544991421584996</v>
      </c>
      <c r="C1627" s="59">
        <v>93.637817181448</v>
      </c>
      <c r="D1627" s="59">
        <v>93.009300040691002</v>
      </c>
      <c r="E1627" s="59">
        <v>96.081545592140998</v>
      </c>
      <c r="F1627" s="59">
        <v>64.899941992452995</v>
      </c>
      <c r="G1627" s="59">
        <v>93.361510290941993</v>
      </c>
      <c r="H1627" s="59">
        <v>97.011600423809</v>
      </c>
      <c r="J1627" s="20"/>
      <c r="K1627" s="20"/>
      <c r="L1627" s="20"/>
      <c r="M1627" s="20"/>
      <c r="N1627" s="20"/>
      <c r="O1627" s="20"/>
      <c r="P1627" s="20"/>
      <c r="Q1627" s="20"/>
      <c r="R1627" s="20"/>
      <c r="S1627" s="20"/>
      <c r="T1627" s="20"/>
      <c r="U1627" s="20"/>
      <c r="V1627" s="20"/>
    </row>
    <row r="1628" spans="1:22" s="14" customFormat="1" ht="8.65" customHeight="1" x14ac:dyDescent="0.15">
      <c r="A1628" s="18" t="s">
        <v>42</v>
      </c>
      <c r="B1628" s="58">
        <v>77.375897012910002</v>
      </c>
      <c r="C1628" s="58">
        <v>101.470345044726</v>
      </c>
      <c r="D1628" s="58">
        <v>88.378828474922003</v>
      </c>
      <c r="E1628" s="58">
        <v>97.029644063006998</v>
      </c>
      <c r="F1628" s="58">
        <v>104.27375385545599</v>
      </c>
      <c r="G1628" s="58">
        <v>90.417516520174004</v>
      </c>
      <c r="H1628" s="58">
        <v>102.302628885205</v>
      </c>
      <c r="J1628" s="20"/>
      <c r="K1628" s="20"/>
      <c r="L1628" s="20"/>
      <c r="M1628" s="20"/>
      <c r="N1628" s="20"/>
      <c r="O1628" s="20"/>
      <c r="P1628" s="20"/>
      <c r="Q1628" s="20"/>
      <c r="R1628" s="20"/>
      <c r="S1628" s="20"/>
      <c r="T1628" s="20"/>
      <c r="U1628" s="20"/>
      <c r="V1628" s="20"/>
    </row>
    <row r="1629" spans="1:22" s="14" customFormat="1" ht="8.65" customHeight="1" x14ac:dyDescent="0.15">
      <c r="A1629" s="18" t="s">
        <v>43</v>
      </c>
      <c r="B1629" s="58">
        <v>87.288424868998007</v>
      </c>
      <c r="C1629" s="58">
        <v>104.07044257645801</v>
      </c>
      <c r="D1629" s="58">
        <v>94.378541918897994</v>
      </c>
      <c r="E1629" s="58">
        <v>94.644197068701004</v>
      </c>
      <c r="F1629" s="58">
        <v>100.51508363223</v>
      </c>
      <c r="G1629" s="58">
        <v>96.253559528232998</v>
      </c>
      <c r="H1629" s="58">
        <v>99.890191082160996</v>
      </c>
      <c r="J1629" s="20"/>
      <c r="K1629" s="20"/>
      <c r="L1629" s="20"/>
      <c r="M1629" s="20"/>
      <c r="N1629" s="20"/>
      <c r="O1629" s="20"/>
      <c r="P1629" s="20"/>
      <c r="Q1629" s="20"/>
      <c r="R1629" s="20"/>
      <c r="S1629" s="20"/>
      <c r="T1629" s="20"/>
      <c r="U1629" s="20"/>
      <c r="V1629" s="20"/>
    </row>
    <row r="1630" spans="1:22" s="14" customFormat="1" ht="8.65" customHeight="1" x14ac:dyDescent="0.15">
      <c r="A1630" s="18" t="s">
        <v>44</v>
      </c>
      <c r="B1630" s="58">
        <v>81.330140762414004</v>
      </c>
      <c r="C1630" s="58">
        <v>100.56860100873701</v>
      </c>
      <c r="D1630" s="58">
        <v>93.998263020137998</v>
      </c>
      <c r="E1630" s="58">
        <v>92.107266116109997</v>
      </c>
      <c r="F1630" s="58">
        <v>98.317735816593995</v>
      </c>
      <c r="G1630" s="58">
        <v>91.798155362578996</v>
      </c>
      <c r="H1630" s="58">
        <v>94.539550086435995</v>
      </c>
      <c r="J1630" s="20"/>
      <c r="K1630" s="20"/>
      <c r="L1630" s="20"/>
      <c r="M1630" s="20"/>
      <c r="N1630" s="20"/>
      <c r="O1630" s="20"/>
      <c r="P1630" s="20"/>
      <c r="Q1630" s="20"/>
      <c r="R1630" s="20"/>
      <c r="S1630" s="20"/>
      <c r="T1630" s="20"/>
      <c r="U1630" s="20"/>
      <c r="V1630" s="20"/>
    </row>
    <row r="1631" spans="1:22" s="14" customFormat="1" ht="8.65" customHeight="1" x14ac:dyDescent="0.15">
      <c r="A1631" s="21" t="s">
        <v>45</v>
      </c>
      <c r="B1631" s="59">
        <v>88.716442092742</v>
      </c>
      <c r="C1631" s="59">
        <v>99.680381214866003</v>
      </c>
      <c r="D1631" s="59">
        <v>98.466367483846</v>
      </c>
      <c r="E1631" s="59">
        <v>99.326863882319003</v>
      </c>
      <c r="F1631" s="59">
        <v>113.144631062889</v>
      </c>
      <c r="G1631" s="59">
        <v>104.083971273114</v>
      </c>
      <c r="H1631" s="59">
        <v>96.516795759252005</v>
      </c>
      <c r="J1631" s="20"/>
      <c r="K1631" s="20"/>
      <c r="L1631" s="20"/>
      <c r="M1631" s="20"/>
      <c r="N1631" s="20"/>
      <c r="O1631" s="20"/>
      <c r="P1631" s="20"/>
      <c r="Q1631" s="20"/>
      <c r="R1631" s="20"/>
      <c r="S1631" s="20"/>
      <c r="T1631" s="20"/>
      <c r="U1631" s="20"/>
      <c r="V1631" s="20"/>
    </row>
    <row r="1632" spans="1:22" s="5" customFormat="1" ht="12" customHeight="1" x14ac:dyDescent="0.2">
      <c r="A1632" s="54" t="s">
        <v>70</v>
      </c>
      <c r="B1632" s="2"/>
      <c r="C1632" s="2"/>
      <c r="D1632" s="2"/>
      <c r="E1632" s="2"/>
      <c r="F1632" s="2"/>
      <c r="G1632" s="3"/>
      <c r="H1632" s="6" t="s">
        <v>71</v>
      </c>
    </row>
    <row r="1633" spans="1:22" s="5" customFormat="1" ht="12" customHeight="1" x14ac:dyDescent="0.2">
      <c r="A1633" s="55" t="s">
        <v>72</v>
      </c>
      <c r="B1633" s="2"/>
      <c r="C1633" s="2"/>
      <c r="D1633" s="2"/>
      <c r="E1633" s="2"/>
      <c r="F1633" s="2"/>
      <c r="G1633" s="3"/>
      <c r="H1633" s="6" t="s">
        <v>56</v>
      </c>
    </row>
    <row r="1634" spans="1:22" s="5" customFormat="1" ht="12" customHeight="1" x14ac:dyDescent="0.2">
      <c r="A1634" s="54" t="s">
        <v>78</v>
      </c>
      <c r="B1634" s="2"/>
      <c r="C1634" s="2"/>
      <c r="D1634" s="2"/>
      <c r="E1634" s="2"/>
      <c r="F1634" s="2"/>
      <c r="G1634" s="3"/>
      <c r="H1634" s="3"/>
    </row>
    <row r="1635" spans="1:22" s="5" customFormat="1" ht="12" customHeight="1" x14ac:dyDescent="0.2">
      <c r="A1635" s="56" t="s">
        <v>73</v>
      </c>
      <c r="B1635" s="2"/>
      <c r="C1635" s="2"/>
      <c r="D1635" s="2"/>
      <c r="E1635" s="2"/>
      <c r="F1635" s="2"/>
      <c r="G1635" s="3"/>
      <c r="H1635" s="3"/>
    </row>
    <row r="1636" spans="1:22" ht="3" customHeight="1" x14ac:dyDescent="0.25">
      <c r="A1636" s="8"/>
      <c r="B1636" s="8"/>
      <c r="C1636" s="8"/>
      <c r="D1636" s="8"/>
      <c r="E1636" s="8"/>
      <c r="F1636" s="8"/>
      <c r="G1636" s="8"/>
      <c r="H1636" s="8"/>
      <c r="I1636" s="9"/>
      <c r="J1636" s="9"/>
      <c r="K1636" s="9"/>
      <c r="L1636" s="9"/>
      <c r="M1636" s="9"/>
    </row>
    <row r="1637" spans="1:22" ht="3" customHeight="1" x14ac:dyDescent="0.25">
      <c r="A1637" s="9"/>
      <c r="B1637" s="9"/>
      <c r="C1637" s="9"/>
      <c r="D1637" s="9"/>
      <c r="E1637" s="9"/>
      <c r="F1637" s="9"/>
      <c r="G1637" s="9"/>
      <c r="H1637" s="9"/>
    </row>
    <row r="1638" spans="1:22" s="11" customFormat="1" ht="9.9499999999999993" customHeight="1" x14ac:dyDescent="0.25">
      <c r="A1638" s="200" t="s">
        <v>5</v>
      </c>
      <c r="B1638" s="199" t="s">
        <v>57</v>
      </c>
      <c r="C1638" s="199" t="s">
        <v>58</v>
      </c>
      <c r="D1638" s="199" t="s">
        <v>59</v>
      </c>
      <c r="E1638" s="199" t="s">
        <v>64</v>
      </c>
      <c r="F1638" s="199" t="s">
        <v>61</v>
      </c>
      <c r="G1638" s="199" t="s">
        <v>62</v>
      </c>
      <c r="H1638" s="199" t="s">
        <v>63</v>
      </c>
    </row>
    <row r="1639" spans="1:22" s="11" customFormat="1" ht="9.9499999999999993" customHeight="1" x14ac:dyDescent="0.25">
      <c r="A1639" s="200"/>
      <c r="B1639" s="199"/>
      <c r="C1639" s="199"/>
      <c r="D1639" s="199"/>
      <c r="E1639" s="199"/>
      <c r="F1639" s="199"/>
      <c r="G1639" s="199"/>
      <c r="H1639" s="199"/>
    </row>
    <row r="1640" spans="1:22" s="11" customFormat="1" ht="9.9499999999999993" customHeight="1" x14ac:dyDescent="0.25">
      <c r="A1640" s="200"/>
      <c r="B1640" s="199"/>
      <c r="C1640" s="199"/>
      <c r="D1640" s="199"/>
      <c r="E1640" s="199"/>
      <c r="F1640" s="199"/>
      <c r="G1640" s="199"/>
      <c r="H1640" s="199"/>
    </row>
    <row r="1641" spans="1:22" s="11" customFormat="1" ht="9.9499999999999993" customHeight="1" x14ac:dyDescent="0.25">
      <c r="A1641" s="200"/>
      <c r="B1641" s="199"/>
      <c r="C1641" s="199"/>
      <c r="D1641" s="199"/>
      <c r="E1641" s="199"/>
      <c r="F1641" s="199"/>
      <c r="G1641" s="199"/>
      <c r="H1641" s="199"/>
    </row>
    <row r="1642" spans="1:22" s="11" customFormat="1" ht="9.9499999999999993" customHeight="1" x14ac:dyDescent="0.25">
      <c r="A1642" s="200"/>
      <c r="B1642" s="199"/>
      <c r="C1642" s="199"/>
      <c r="D1642" s="199"/>
      <c r="E1642" s="199"/>
      <c r="F1642" s="199"/>
      <c r="G1642" s="199"/>
      <c r="H1642" s="199"/>
    </row>
    <row r="1643" spans="1:22" s="11" customFormat="1" ht="9.9499999999999993" customHeight="1" x14ac:dyDescent="0.25">
      <c r="A1643" s="200"/>
      <c r="B1643" s="199"/>
      <c r="C1643" s="199"/>
      <c r="D1643" s="199"/>
      <c r="E1643" s="199"/>
      <c r="F1643" s="199"/>
      <c r="G1643" s="199"/>
      <c r="H1643" s="199"/>
    </row>
    <row r="1644" spans="1:22" ht="3" customHeight="1" x14ac:dyDescent="0.25">
      <c r="A1644" s="8"/>
      <c r="B1644" s="8"/>
      <c r="C1644" s="8"/>
      <c r="D1644" s="8"/>
      <c r="E1644" s="8"/>
      <c r="F1644" s="8"/>
      <c r="G1644" s="8"/>
      <c r="H1644" s="8"/>
    </row>
    <row r="1645" spans="1:22" s="14" customFormat="1" ht="3" customHeight="1" x14ac:dyDescent="0.15">
      <c r="A1645" s="12"/>
      <c r="B1645" s="62"/>
      <c r="C1645" s="62"/>
      <c r="D1645" s="62"/>
      <c r="E1645" s="62"/>
      <c r="F1645" s="62"/>
      <c r="G1645" s="62"/>
      <c r="H1645" s="62"/>
    </row>
    <row r="1646" spans="1:22" s="14" customFormat="1" ht="8.65" customHeight="1" x14ac:dyDescent="0.15">
      <c r="A1646" s="12">
        <v>2011</v>
      </c>
      <c r="B1646" s="62"/>
      <c r="C1646" s="62"/>
      <c r="D1646" s="62"/>
      <c r="E1646" s="62"/>
      <c r="F1646" s="62"/>
      <c r="G1646" s="62"/>
      <c r="H1646" s="62"/>
    </row>
    <row r="1647" spans="1:22" s="17" customFormat="1" ht="8.65" customHeight="1" x14ac:dyDescent="0.15">
      <c r="A1647" s="15" t="s">
        <v>13</v>
      </c>
      <c r="B1647" s="57">
        <v>91.933193865958003</v>
      </c>
      <c r="C1647" s="57">
        <v>98.134648909399004</v>
      </c>
      <c r="D1647" s="57">
        <v>96.476991488199999</v>
      </c>
      <c r="E1647" s="57">
        <v>90.643880440779995</v>
      </c>
      <c r="F1647" s="57">
        <v>94.358865568761004</v>
      </c>
      <c r="G1647" s="57">
        <v>95.303504764950006</v>
      </c>
      <c r="H1647" s="57">
        <v>97.448619334929006</v>
      </c>
      <c r="J1647" s="50"/>
      <c r="K1647" s="50"/>
      <c r="L1647" s="50"/>
      <c r="M1647" s="50"/>
      <c r="N1647" s="50"/>
      <c r="O1647" s="50"/>
      <c r="P1647" s="50"/>
      <c r="Q1647" s="50"/>
      <c r="R1647" s="50"/>
      <c r="S1647" s="50"/>
      <c r="T1647" s="50"/>
      <c r="U1647" s="50"/>
      <c r="V1647" s="50"/>
    </row>
    <row r="1648" spans="1:22" s="17" customFormat="1" ht="3.95" customHeight="1" x14ac:dyDescent="0.15">
      <c r="A1648" s="15"/>
      <c r="B1648" s="57"/>
      <c r="C1648" s="57"/>
      <c r="D1648" s="57"/>
      <c r="E1648" s="57"/>
      <c r="F1648" s="57"/>
      <c r="G1648" s="57"/>
      <c r="H1648" s="57"/>
      <c r="J1648" s="50"/>
      <c r="K1648" s="50"/>
      <c r="L1648" s="50"/>
      <c r="M1648" s="50"/>
      <c r="N1648" s="50"/>
      <c r="O1648" s="50"/>
      <c r="P1648" s="50"/>
      <c r="Q1648" s="50"/>
      <c r="R1648" s="50"/>
      <c r="S1648" s="50"/>
      <c r="T1648" s="50"/>
      <c r="U1648" s="50"/>
      <c r="V1648" s="50"/>
    </row>
    <row r="1649" spans="1:22" s="14" customFormat="1" ht="8.65" customHeight="1" x14ac:dyDescent="0.15">
      <c r="A1649" s="18" t="s">
        <v>14</v>
      </c>
      <c r="B1649" s="58">
        <v>99.625522773547004</v>
      </c>
      <c r="C1649" s="58">
        <v>99.190490090721994</v>
      </c>
      <c r="D1649" s="58">
        <v>95.890706693159999</v>
      </c>
      <c r="E1649" s="58">
        <v>92.939846399751005</v>
      </c>
      <c r="F1649" s="58">
        <v>84.058981746862997</v>
      </c>
      <c r="G1649" s="58">
        <v>93.656016397992005</v>
      </c>
      <c r="H1649" s="58">
        <v>103.435492996444</v>
      </c>
      <c r="J1649" s="20"/>
      <c r="K1649" s="20"/>
      <c r="L1649" s="20"/>
      <c r="M1649" s="20"/>
      <c r="N1649" s="20"/>
      <c r="O1649" s="20"/>
      <c r="P1649" s="20"/>
      <c r="Q1649" s="20"/>
      <c r="R1649" s="20"/>
      <c r="S1649" s="20"/>
      <c r="T1649" s="20"/>
      <c r="U1649" s="20"/>
      <c r="V1649" s="20"/>
    </row>
    <row r="1650" spans="1:22" s="14" customFormat="1" ht="8.65" customHeight="1" x14ac:dyDescent="0.15">
      <c r="A1650" s="18" t="s">
        <v>15</v>
      </c>
      <c r="B1650" s="58">
        <v>90.879866632523999</v>
      </c>
      <c r="C1650" s="58">
        <v>93.286550053672997</v>
      </c>
      <c r="D1650" s="58">
        <v>90.453831555693</v>
      </c>
      <c r="E1650" s="58">
        <v>93.508925535613997</v>
      </c>
      <c r="F1650" s="58">
        <v>91.151913337994003</v>
      </c>
      <c r="G1650" s="58">
        <v>94.700380124120997</v>
      </c>
      <c r="H1650" s="58">
        <v>91.264310609242003</v>
      </c>
      <c r="J1650" s="20"/>
      <c r="K1650" s="20"/>
      <c r="L1650" s="20"/>
      <c r="M1650" s="20"/>
      <c r="N1650" s="20"/>
      <c r="O1650" s="20"/>
      <c r="P1650" s="20"/>
      <c r="Q1650" s="20"/>
      <c r="R1650" s="20"/>
      <c r="S1650" s="20"/>
      <c r="T1650" s="20"/>
      <c r="U1650" s="20"/>
      <c r="V1650" s="20"/>
    </row>
    <row r="1651" spans="1:22" s="14" customFormat="1" ht="8.65" customHeight="1" x14ac:dyDescent="0.15">
      <c r="A1651" s="18" t="s">
        <v>16</v>
      </c>
      <c r="B1651" s="58">
        <v>90.847190864986004</v>
      </c>
      <c r="C1651" s="58">
        <v>93.586144671151004</v>
      </c>
      <c r="D1651" s="58">
        <v>92.097705358024996</v>
      </c>
      <c r="E1651" s="58">
        <v>90.911245357775996</v>
      </c>
      <c r="F1651" s="58">
        <v>91.679968038107006</v>
      </c>
      <c r="G1651" s="58">
        <v>95.456881723904999</v>
      </c>
      <c r="H1651" s="58">
        <v>95.870887938690998</v>
      </c>
      <c r="J1651" s="20"/>
      <c r="K1651" s="20"/>
      <c r="L1651" s="20"/>
      <c r="M1651" s="20"/>
      <c r="N1651" s="20"/>
      <c r="O1651" s="20"/>
      <c r="P1651" s="20"/>
      <c r="Q1651" s="20"/>
      <c r="R1651" s="20"/>
      <c r="S1651" s="20"/>
      <c r="T1651" s="20"/>
      <c r="U1651" s="20"/>
      <c r="V1651" s="20"/>
    </row>
    <row r="1652" spans="1:22" s="14" customFormat="1" ht="8.65" customHeight="1" x14ac:dyDescent="0.15">
      <c r="A1652" s="21" t="s">
        <v>17</v>
      </c>
      <c r="B1652" s="59">
        <v>87.166186148164996</v>
      </c>
      <c r="C1652" s="59">
        <v>105.421309362494</v>
      </c>
      <c r="D1652" s="59">
        <v>100.519362167656</v>
      </c>
      <c r="E1652" s="59">
        <v>91.973806886481995</v>
      </c>
      <c r="F1652" s="59">
        <v>90.122433342107996</v>
      </c>
      <c r="G1652" s="59">
        <v>98.210335456169005</v>
      </c>
      <c r="H1652" s="59">
        <v>104.87773357301199</v>
      </c>
      <c r="J1652" s="20"/>
      <c r="K1652" s="20"/>
      <c r="L1652" s="20"/>
      <c r="M1652" s="20"/>
      <c r="N1652" s="20"/>
      <c r="O1652" s="20"/>
      <c r="P1652" s="20"/>
      <c r="Q1652" s="20"/>
      <c r="R1652" s="20"/>
      <c r="S1652" s="20"/>
      <c r="T1652" s="20"/>
      <c r="U1652" s="20"/>
      <c r="V1652" s="20"/>
    </row>
    <row r="1653" spans="1:22" s="14" customFormat="1" ht="8.65" customHeight="1" x14ac:dyDescent="0.15">
      <c r="A1653" s="18" t="s">
        <v>18</v>
      </c>
      <c r="B1653" s="58">
        <v>91.884574668289005</v>
      </c>
      <c r="C1653" s="58">
        <v>101.229651791122</v>
      </c>
      <c r="D1653" s="58">
        <v>96.397453241299004</v>
      </c>
      <c r="E1653" s="58">
        <v>92.713354469896998</v>
      </c>
      <c r="F1653" s="58">
        <v>94.743683722015007</v>
      </c>
      <c r="G1653" s="58">
        <v>96.109242759192995</v>
      </c>
      <c r="H1653" s="58">
        <v>105.90122322439299</v>
      </c>
      <c r="J1653" s="20"/>
      <c r="K1653" s="20"/>
      <c r="L1653" s="20"/>
      <c r="M1653" s="20"/>
      <c r="N1653" s="20"/>
      <c r="O1653" s="20"/>
      <c r="P1653" s="20"/>
      <c r="Q1653" s="20"/>
      <c r="R1653" s="20"/>
      <c r="S1653" s="20"/>
      <c r="T1653" s="20"/>
      <c r="U1653" s="20"/>
      <c r="V1653" s="20"/>
    </row>
    <row r="1654" spans="1:22" s="14" customFormat="1" ht="8.65" customHeight="1" x14ac:dyDescent="0.15">
      <c r="A1654" s="18" t="s">
        <v>19</v>
      </c>
      <c r="B1654" s="58">
        <v>91.298964791301998</v>
      </c>
      <c r="C1654" s="58">
        <v>94.180414891972006</v>
      </c>
      <c r="D1654" s="58">
        <v>103.12265948230601</v>
      </c>
      <c r="E1654" s="58">
        <v>92.633567938137006</v>
      </c>
      <c r="F1654" s="58">
        <v>110.62670660028699</v>
      </c>
      <c r="G1654" s="58">
        <v>96.419513673054993</v>
      </c>
      <c r="H1654" s="58">
        <v>98.428380277391994</v>
      </c>
      <c r="J1654" s="20"/>
      <c r="K1654" s="20"/>
      <c r="L1654" s="20"/>
      <c r="M1654" s="20"/>
      <c r="N1654" s="20"/>
      <c r="O1654" s="20"/>
      <c r="P1654" s="20"/>
      <c r="Q1654" s="20"/>
      <c r="R1654" s="20"/>
      <c r="S1654" s="20"/>
      <c r="T1654" s="20"/>
      <c r="U1654" s="20"/>
      <c r="V1654" s="20"/>
    </row>
    <row r="1655" spans="1:22" s="14" customFormat="1" ht="8.65" customHeight="1" x14ac:dyDescent="0.15">
      <c r="A1655" s="18" t="s">
        <v>20</v>
      </c>
      <c r="B1655" s="58">
        <v>88.049288069094004</v>
      </c>
      <c r="C1655" s="58">
        <v>98.748767447229994</v>
      </c>
      <c r="D1655" s="58">
        <v>91.470045627654002</v>
      </c>
      <c r="E1655" s="58">
        <v>91.987287359358007</v>
      </c>
      <c r="F1655" s="58">
        <v>104.91098598915499</v>
      </c>
      <c r="G1655" s="58">
        <v>94.846509962466996</v>
      </c>
      <c r="H1655" s="58">
        <v>102.76168067007001</v>
      </c>
      <c r="J1655" s="20"/>
      <c r="K1655" s="20"/>
      <c r="L1655" s="20"/>
      <c r="M1655" s="20"/>
      <c r="N1655" s="20"/>
      <c r="O1655" s="20"/>
      <c r="P1655" s="20"/>
      <c r="Q1655" s="20"/>
      <c r="R1655" s="20"/>
      <c r="S1655" s="20"/>
      <c r="T1655" s="20"/>
      <c r="U1655" s="20"/>
      <c r="V1655" s="20"/>
    </row>
    <row r="1656" spans="1:22" s="14" customFormat="1" ht="8.65" customHeight="1" x14ac:dyDescent="0.15">
      <c r="A1656" s="21" t="s">
        <v>21</v>
      </c>
      <c r="B1656" s="59">
        <v>85.465947733660002</v>
      </c>
      <c r="C1656" s="59">
        <v>105.835858367654</v>
      </c>
      <c r="D1656" s="59">
        <v>102.434803636826</v>
      </c>
      <c r="E1656" s="59">
        <v>94.724431917738002</v>
      </c>
      <c r="F1656" s="59">
        <v>105.83632178150199</v>
      </c>
      <c r="G1656" s="59">
        <v>94.587020958085006</v>
      </c>
      <c r="H1656" s="59">
        <v>99.634885388852993</v>
      </c>
      <c r="J1656" s="20"/>
      <c r="K1656" s="20"/>
      <c r="L1656" s="20"/>
      <c r="M1656" s="20"/>
      <c r="N1656" s="20"/>
      <c r="O1656" s="20"/>
      <c r="P1656" s="20"/>
      <c r="Q1656" s="20"/>
      <c r="R1656" s="20"/>
      <c r="S1656" s="20"/>
      <c r="T1656" s="20"/>
      <c r="U1656" s="20"/>
      <c r="V1656" s="20"/>
    </row>
    <row r="1657" spans="1:22" s="14" customFormat="1" ht="8.65" customHeight="1" x14ac:dyDescent="0.15">
      <c r="A1657" s="18" t="s">
        <v>22</v>
      </c>
      <c r="B1657" s="58">
        <v>91.204255896118994</v>
      </c>
      <c r="C1657" s="58">
        <v>99.253382243198004</v>
      </c>
      <c r="D1657" s="58">
        <v>97.668867225067999</v>
      </c>
      <c r="E1657" s="58">
        <v>87.970739561415996</v>
      </c>
      <c r="F1657" s="58">
        <v>100.22450090365599</v>
      </c>
      <c r="G1657" s="58">
        <v>95.556421439497996</v>
      </c>
      <c r="H1657" s="58">
        <v>100.693943502287</v>
      </c>
      <c r="J1657" s="20"/>
      <c r="K1657" s="20"/>
      <c r="L1657" s="20"/>
      <c r="M1657" s="20"/>
      <c r="N1657" s="20"/>
      <c r="O1657" s="20"/>
      <c r="P1657" s="20"/>
      <c r="Q1657" s="20"/>
      <c r="R1657" s="20"/>
      <c r="S1657" s="20"/>
      <c r="T1657" s="20"/>
      <c r="U1657" s="20"/>
      <c r="V1657" s="20"/>
    </row>
    <row r="1658" spans="1:22" s="14" customFormat="1" ht="8.65" customHeight="1" x14ac:dyDescent="0.15">
      <c r="A1658" s="18" t="s">
        <v>23</v>
      </c>
      <c r="B1658" s="58">
        <v>86.617077031815995</v>
      </c>
      <c r="C1658" s="58">
        <v>95.611791318963995</v>
      </c>
      <c r="D1658" s="58">
        <v>100.65022591375001</v>
      </c>
      <c r="E1658" s="58">
        <v>94.886383183679001</v>
      </c>
      <c r="F1658" s="58">
        <v>104.030953124132</v>
      </c>
      <c r="G1658" s="58">
        <v>101.31366073113399</v>
      </c>
      <c r="H1658" s="58">
        <v>94.945416613942996</v>
      </c>
      <c r="J1658" s="20"/>
      <c r="K1658" s="20"/>
      <c r="L1658" s="20"/>
      <c r="M1658" s="20"/>
      <c r="N1658" s="20"/>
      <c r="O1658" s="20"/>
      <c r="P1658" s="20"/>
      <c r="Q1658" s="20"/>
      <c r="R1658" s="20"/>
      <c r="S1658" s="20"/>
      <c r="T1658" s="20"/>
      <c r="U1658" s="20"/>
      <c r="V1658" s="20"/>
    </row>
    <row r="1659" spans="1:22" s="14" customFormat="1" ht="8.65" customHeight="1" x14ac:dyDescent="0.15">
      <c r="A1659" s="18" t="s">
        <v>24</v>
      </c>
      <c r="B1659" s="58">
        <v>87.407927656059996</v>
      </c>
      <c r="C1659" s="58">
        <v>96.615718547111996</v>
      </c>
      <c r="D1659" s="58">
        <v>98.470747640276997</v>
      </c>
      <c r="E1659" s="58">
        <v>93.685832071857007</v>
      </c>
      <c r="F1659" s="58">
        <v>88.434498060981994</v>
      </c>
      <c r="G1659" s="58">
        <v>93.611650094777005</v>
      </c>
      <c r="H1659" s="58">
        <v>98.275656062395996</v>
      </c>
      <c r="J1659" s="20"/>
      <c r="K1659" s="20"/>
      <c r="L1659" s="20"/>
      <c r="M1659" s="20"/>
      <c r="N1659" s="20"/>
      <c r="O1659" s="20"/>
      <c r="P1659" s="20"/>
      <c r="Q1659" s="20"/>
      <c r="R1659" s="20"/>
      <c r="S1659" s="20"/>
      <c r="T1659" s="20"/>
      <c r="U1659" s="20"/>
      <c r="V1659" s="20"/>
    </row>
    <row r="1660" spans="1:22" s="14" customFormat="1" ht="8.65" customHeight="1" x14ac:dyDescent="0.15">
      <c r="A1660" s="21" t="s">
        <v>25</v>
      </c>
      <c r="B1660" s="59">
        <v>95.333771987541994</v>
      </c>
      <c r="C1660" s="59">
        <v>102.54516122016599</v>
      </c>
      <c r="D1660" s="59">
        <v>102.34313365454</v>
      </c>
      <c r="E1660" s="59">
        <v>94.830033310575004</v>
      </c>
      <c r="F1660" s="59">
        <v>98.188766729674001</v>
      </c>
      <c r="G1660" s="59">
        <v>97.399137773237996</v>
      </c>
      <c r="H1660" s="59">
        <v>92.701911818428002</v>
      </c>
      <c r="J1660" s="20"/>
      <c r="K1660" s="20"/>
      <c r="L1660" s="20"/>
      <c r="M1660" s="20"/>
      <c r="N1660" s="20"/>
      <c r="O1660" s="20"/>
      <c r="P1660" s="20"/>
      <c r="Q1660" s="20"/>
      <c r="R1660" s="20"/>
      <c r="S1660" s="20"/>
      <c r="T1660" s="20"/>
      <c r="U1660" s="20"/>
      <c r="V1660" s="20"/>
    </row>
    <row r="1661" spans="1:22" s="14" customFormat="1" ht="8.65" customHeight="1" x14ac:dyDescent="0.15">
      <c r="A1661" s="18" t="s">
        <v>26</v>
      </c>
      <c r="B1661" s="58">
        <v>91.488300453725003</v>
      </c>
      <c r="C1661" s="58">
        <v>92.478666586524</v>
      </c>
      <c r="D1661" s="58">
        <v>95.571290371806001</v>
      </c>
      <c r="E1661" s="58">
        <v>92.113040377087998</v>
      </c>
      <c r="F1661" s="58">
        <v>83.897350237463996</v>
      </c>
      <c r="G1661" s="58">
        <v>97.954630929462994</v>
      </c>
      <c r="H1661" s="58">
        <v>92.726796489552001</v>
      </c>
      <c r="J1661" s="20"/>
      <c r="K1661" s="20"/>
      <c r="L1661" s="20"/>
      <c r="M1661" s="20"/>
      <c r="N1661" s="20"/>
      <c r="O1661" s="20"/>
      <c r="P1661" s="20"/>
      <c r="Q1661" s="20"/>
      <c r="R1661" s="20"/>
      <c r="S1661" s="20"/>
      <c r="T1661" s="20"/>
      <c r="U1661" s="20"/>
      <c r="V1661" s="20"/>
    </row>
    <row r="1662" spans="1:22" s="14" customFormat="1" ht="8.65" customHeight="1" x14ac:dyDescent="0.15">
      <c r="A1662" s="18" t="s">
        <v>27</v>
      </c>
      <c r="B1662" s="58">
        <v>98.091653404645996</v>
      </c>
      <c r="C1662" s="58">
        <v>96.250733451260004</v>
      </c>
      <c r="D1662" s="58">
        <v>94.977960757269003</v>
      </c>
      <c r="E1662" s="58">
        <v>94.076484547391999</v>
      </c>
      <c r="F1662" s="58">
        <v>92.318745090250005</v>
      </c>
      <c r="G1662" s="58">
        <v>95.506703533532999</v>
      </c>
      <c r="H1662" s="58">
        <v>92.551945582941002</v>
      </c>
      <c r="J1662" s="20"/>
      <c r="K1662" s="20"/>
      <c r="L1662" s="20"/>
      <c r="M1662" s="20"/>
      <c r="N1662" s="20"/>
      <c r="O1662" s="20"/>
      <c r="P1662" s="20"/>
      <c r="Q1662" s="20"/>
      <c r="R1662" s="20"/>
      <c r="S1662" s="20"/>
      <c r="T1662" s="20"/>
      <c r="U1662" s="20"/>
      <c r="V1662" s="20"/>
    </row>
    <row r="1663" spans="1:22" s="14" customFormat="1" ht="8.65" customHeight="1" x14ac:dyDescent="0.15">
      <c r="A1663" s="18" t="s">
        <v>28</v>
      </c>
      <c r="B1663" s="58">
        <v>94.880374421434993</v>
      </c>
      <c r="C1663" s="58">
        <v>93.829888248860996</v>
      </c>
      <c r="D1663" s="58">
        <v>96.527426087373996</v>
      </c>
      <c r="E1663" s="58">
        <v>87.249819485299</v>
      </c>
      <c r="F1663" s="58">
        <v>107.79394031261199</v>
      </c>
      <c r="G1663" s="58">
        <v>91.991755890771998</v>
      </c>
      <c r="H1663" s="58">
        <v>94.800383967781997</v>
      </c>
      <c r="J1663" s="20"/>
      <c r="K1663" s="20"/>
      <c r="L1663" s="20"/>
      <c r="M1663" s="20"/>
      <c r="N1663" s="20"/>
      <c r="O1663" s="20"/>
      <c r="P1663" s="20"/>
      <c r="Q1663" s="20"/>
      <c r="R1663" s="20"/>
      <c r="S1663" s="20"/>
      <c r="T1663" s="20"/>
      <c r="U1663" s="20"/>
      <c r="V1663" s="20"/>
    </row>
    <row r="1664" spans="1:22" s="14" customFormat="1" ht="8.65" customHeight="1" x14ac:dyDescent="0.15">
      <c r="A1664" s="21" t="s">
        <v>29</v>
      </c>
      <c r="B1664" s="59">
        <v>88.927455097126995</v>
      </c>
      <c r="C1664" s="59">
        <v>100.29371405161601</v>
      </c>
      <c r="D1664" s="59">
        <v>103.87320972318101</v>
      </c>
      <c r="E1664" s="59">
        <v>93.143488569116997</v>
      </c>
      <c r="F1664" s="59">
        <v>106.01286307543</v>
      </c>
      <c r="G1664" s="59">
        <v>92.104700160548006</v>
      </c>
      <c r="H1664" s="59">
        <v>99.801060224614005</v>
      </c>
      <c r="J1664" s="20"/>
      <c r="K1664" s="20"/>
      <c r="L1664" s="20"/>
      <c r="M1664" s="20"/>
      <c r="N1664" s="20"/>
      <c r="O1664" s="20"/>
      <c r="P1664" s="20"/>
      <c r="Q1664" s="20"/>
      <c r="R1664" s="20"/>
      <c r="S1664" s="20"/>
      <c r="T1664" s="20"/>
      <c r="U1664" s="20"/>
      <c r="V1664" s="20"/>
    </row>
    <row r="1665" spans="1:22" s="14" customFormat="1" ht="8.65" customHeight="1" x14ac:dyDescent="0.15">
      <c r="A1665" s="18" t="s">
        <v>30</v>
      </c>
      <c r="B1665" s="58">
        <v>95.773431761531</v>
      </c>
      <c r="C1665" s="58">
        <v>88.303909926222005</v>
      </c>
      <c r="D1665" s="58">
        <v>100.323190734357</v>
      </c>
      <c r="E1665" s="58">
        <v>90.059236445058005</v>
      </c>
      <c r="F1665" s="58">
        <v>93.754701892103</v>
      </c>
      <c r="G1665" s="58">
        <v>90.822849113234994</v>
      </c>
      <c r="H1665" s="58">
        <v>88.434468172660999</v>
      </c>
      <c r="J1665" s="20"/>
      <c r="K1665" s="20"/>
      <c r="L1665" s="20"/>
      <c r="M1665" s="20"/>
      <c r="N1665" s="20"/>
      <c r="O1665" s="20"/>
      <c r="P1665" s="20"/>
      <c r="Q1665" s="20"/>
      <c r="R1665" s="20"/>
      <c r="S1665" s="20"/>
      <c r="T1665" s="20"/>
      <c r="U1665" s="20"/>
      <c r="V1665" s="20"/>
    </row>
    <row r="1666" spans="1:22" s="14" customFormat="1" ht="8.65" customHeight="1" x14ac:dyDescent="0.15">
      <c r="A1666" s="18" t="s">
        <v>31</v>
      </c>
      <c r="B1666" s="58">
        <v>94.872500112262998</v>
      </c>
      <c r="C1666" s="58">
        <v>106.584603106587</v>
      </c>
      <c r="D1666" s="58">
        <v>99.922812484835006</v>
      </c>
      <c r="E1666" s="58">
        <v>93.380940745586997</v>
      </c>
      <c r="F1666" s="58">
        <v>100.83107880175299</v>
      </c>
      <c r="G1666" s="58">
        <v>92.830922909319995</v>
      </c>
      <c r="H1666" s="58">
        <v>94.383097073299993</v>
      </c>
      <c r="J1666" s="20"/>
      <c r="K1666" s="20"/>
      <c r="L1666" s="20"/>
      <c r="M1666" s="20"/>
      <c r="N1666" s="20"/>
      <c r="O1666" s="20"/>
      <c r="P1666" s="20"/>
      <c r="Q1666" s="20"/>
      <c r="R1666" s="20"/>
      <c r="S1666" s="20"/>
      <c r="T1666" s="20"/>
      <c r="U1666" s="20"/>
      <c r="V1666" s="20"/>
    </row>
    <row r="1667" spans="1:22" s="14" customFormat="1" ht="8.65" customHeight="1" x14ac:dyDescent="0.15">
      <c r="A1667" s="18" t="s">
        <v>32</v>
      </c>
      <c r="B1667" s="58">
        <v>94.661901794976998</v>
      </c>
      <c r="C1667" s="58">
        <v>98.315501102127001</v>
      </c>
      <c r="D1667" s="58">
        <v>94.926428148938996</v>
      </c>
      <c r="E1667" s="58">
        <v>91.510268944052996</v>
      </c>
      <c r="F1667" s="58">
        <v>84.770420058235004</v>
      </c>
      <c r="G1667" s="58">
        <v>98.449512427366002</v>
      </c>
      <c r="H1667" s="58">
        <v>93.808925487688001</v>
      </c>
      <c r="J1667" s="20"/>
      <c r="K1667" s="20"/>
      <c r="L1667" s="20"/>
      <c r="M1667" s="20"/>
      <c r="N1667" s="20"/>
      <c r="O1667" s="20"/>
      <c r="P1667" s="20"/>
      <c r="Q1667" s="20"/>
      <c r="R1667" s="20"/>
      <c r="S1667" s="20"/>
      <c r="T1667" s="20"/>
      <c r="U1667" s="20"/>
      <c r="V1667" s="20"/>
    </row>
    <row r="1668" spans="1:22" s="14" customFormat="1" ht="8.65" customHeight="1" x14ac:dyDescent="0.15">
      <c r="A1668" s="21" t="s">
        <v>33</v>
      </c>
      <c r="B1668" s="59">
        <v>88.916503315780005</v>
      </c>
      <c r="C1668" s="59">
        <v>108.135015565698</v>
      </c>
      <c r="D1668" s="59">
        <v>96.161869288068999</v>
      </c>
      <c r="E1668" s="59">
        <v>94.651955674362995</v>
      </c>
      <c r="F1668" s="59">
        <v>94.968835532987995</v>
      </c>
      <c r="G1668" s="59">
        <v>100.185770793647</v>
      </c>
      <c r="H1668" s="59">
        <v>104.44551901620299</v>
      </c>
      <c r="J1668" s="20"/>
      <c r="K1668" s="20"/>
      <c r="L1668" s="20"/>
      <c r="M1668" s="20"/>
      <c r="N1668" s="20"/>
      <c r="O1668" s="20"/>
      <c r="P1668" s="20"/>
      <c r="Q1668" s="20"/>
      <c r="R1668" s="20"/>
      <c r="S1668" s="20"/>
      <c r="T1668" s="20"/>
      <c r="U1668" s="20"/>
      <c r="V1668" s="20"/>
    </row>
    <row r="1669" spans="1:22" s="14" customFormat="1" ht="8.65" customHeight="1" x14ac:dyDescent="0.15">
      <c r="A1669" s="18" t="s">
        <v>34</v>
      </c>
      <c r="B1669" s="58">
        <v>102.789946564906</v>
      </c>
      <c r="C1669" s="58">
        <v>93.803199705199006</v>
      </c>
      <c r="D1669" s="58">
        <v>95.668476375379996</v>
      </c>
      <c r="E1669" s="58">
        <v>89.156176524239996</v>
      </c>
      <c r="F1669" s="58">
        <v>78.215514413652002</v>
      </c>
      <c r="G1669" s="58">
        <v>93.786095877071006</v>
      </c>
      <c r="H1669" s="58">
        <v>92.794557958339993</v>
      </c>
      <c r="J1669" s="20"/>
      <c r="K1669" s="20"/>
      <c r="L1669" s="20"/>
      <c r="M1669" s="20"/>
      <c r="N1669" s="20"/>
      <c r="O1669" s="20"/>
      <c r="P1669" s="20"/>
      <c r="Q1669" s="20"/>
      <c r="R1669" s="20"/>
      <c r="S1669" s="20"/>
      <c r="T1669" s="20"/>
      <c r="U1669" s="20"/>
      <c r="V1669" s="20"/>
    </row>
    <row r="1670" spans="1:22" s="14" customFormat="1" ht="8.65" customHeight="1" x14ac:dyDescent="0.15">
      <c r="A1670" s="18" t="s">
        <v>35</v>
      </c>
      <c r="B1670" s="58">
        <v>86.573931075141999</v>
      </c>
      <c r="C1670" s="58">
        <v>97.862929913173005</v>
      </c>
      <c r="D1670" s="58">
        <v>93.439416022542005</v>
      </c>
      <c r="E1670" s="58">
        <v>88.935267354843006</v>
      </c>
      <c r="F1670" s="58">
        <v>87.071970811954998</v>
      </c>
      <c r="G1670" s="58">
        <v>98.146000289648001</v>
      </c>
      <c r="H1670" s="58">
        <v>93.775203799796003</v>
      </c>
      <c r="J1670" s="20"/>
      <c r="K1670" s="20"/>
      <c r="L1670" s="20"/>
      <c r="M1670" s="20"/>
      <c r="N1670" s="20"/>
      <c r="O1670" s="20"/>
      <c r="P1670" s="20"/>
      <c r="Q1670" s="20"/>
      <c r="R1670" s="20"/>
      <c r="S1670" s="20"/>
      <c r="T1670" s="20"/>
      <c r="U1670" s="20"/>
      <c r="V1670" s="20"/>
    </row>
    <row r="1671" spans="1:22" s="14" customFormat="1" ht="8.65" customHeight="1" x14ac:dyDescent="0.15">
      <c r="A1671" s="18" t="s">
        <v>36</v>
      </c>
      <c r="B1671" s="58">
        <v>90.023774012025996</v>
      </c>
      <c r="C1671" s="58">
        <v>104.443677139705</v>
      </c>
      <c r="D1671" s="58">
        <v>92.202337220266998</v>
      </c>
      <c r="E1671" s="58">
        <v>89.237714628182999</v>
      </c>
      <c r="F1671" s="58">
        <v>85.432458430807003</v>
      </c>
      <c r="G1671" s="58">
        <v>94.320857421086004</v>
      </c>
      <c r="H1671" s="58">
        <v>97.352179935048994</v>
      </c>
      <c r="J1671" s="20"/>
      <c r="K1671" s="20"/>
      <c r="L1671" s="20"/>
      <c r="M1671" s="20"/>
      <c r="N1671" s="20"/>
      <c r="O1671" s="20"/>
      <c r="P1671" s="20"/>
      <c r="Q1671" s="20"/>
      <c r="R1671" s="20"/>
      <c r="S1671" s="20"/>
      <c r="T1671" s="20"/>
      <c r="U1671" s="20"/>
      <c r="V1671" s="20"/>
    </row>
    <row r="1672" spans="1:22" s="14" customFormat="1" ht="8.65" customHeight="1" x14ac:dyDescent="0.15">
      <c r="A1672" s="21" t="s">
        <v>37</v>
      </c>
      <c r="B1672" s="59">
        <v>89.875193621923003</v>
      </c>
      <c r="C1672" s="59">
        <v>101.603636644391</v>
      </c>
      <c r="D1672" s="59">
        <v>106.73300756023799</v>
      </c>
      <c r="E1672" s="59">
        <v>94.935718591376002</v>
      </c>
      <c r="F1672" s="59">
        <v>101.027904231154</v>
      </c>
      <c r="G1672" s="59">
        <v>93.920135729020998</v>
      </c>
      <c r="H1672" s="59">
        <v>95.719114000107993</v>
      </c>
      <c r="J1672" s="20"/>
      <c r="K1672" s="20"/>
      <c r="L1672" s="20"/>
      <c r="M1672" s="20"/>
      <c r="N1672" s="20"/>
      <c r="O1672" s="20"/>
      <c r="P1672" s="20"/>
      <c r="Q1672" s="20"/>
      <c r="R1672" s="20"/>
      <c r="S1672" s="20"/>
      <c r="T1672" s="20"/>
      <c r="U1672" s="20"/>
      <c r="V1672" s="20"/>
    </row>
    <row r="1673" spans="1:22" s="14" customFormat="1" ht="8.65" customHeight="1" x14ac:dyDescent="0.15">
      <c r="A1673" s="18" t="s">
        <v>38</v>
      </c>
      <c r="B1673" s="58">
        <v>93.921635697024001</v>
      </c>
      <c r="C1673" s="58">
        <v>97.091489026820994</v>
      </c>
      <c r="D1673" s="58">
        <v>98.292210263811995</v>
      </c>
      <c r="E1673" s="58">
        <v>94.172595101010998</v>
      </c>
      <c r="F1673" s="58">
        <v>102.277675191314</v>
      </c>
      <c r="G1673" s="58">
        <v>95.936341505748004</v>
      </c>
      <c r="H1673" s="58">
        <v>89.142713804756994</v>
      </c>
      <c r="J1673" s="20"/>
      <c r="K1673" s="20"/>
      <c r="L1673" s="20"/>
      <c r="M1673" s="20"/>
      <c r="N1673" s="20"/>
      <c r="O1673" s="20"/>
      <c r="P1673" s="20"/>
      <c r="Q1673" s="20"/>
      <c r="R1673" s="20"/>
      <c r="S1673" s="20"/>
      <c r="T1673" s="20"/>
      <c r="U1673" s="20"/>
      <c r="V1673" s="20"/>
    </row>
    <row r="1674" spans="1:22" s="14" customFormat="1" ht="8.65" customHeight="1" x14ac:dyDescent="0.15">
      <c r="A1674" s="18" t="s">
        <v>39</v>
      </c>
      <c r="B1674" s="58">
        <v>89.352767406444002</v>
      </c>
      <c r="C1674" s="58">
        <v>105.22297306868001</v>
      </c>
      <c r="D1674" s="58">
        <v>95.287678596869995</v>
      </c>
      <c r="E1674" s="58">
        <v>92.808860809699993</v>
      </c>
      <c r="F1674" s="58">
        <v>100.082555532691</v>
      </c>
      <c r="G1674" s="58">
        <v>97.742726739833003</v>
      </c>
      <c r="H1674" s="58">
        <v>95.905801786267006</v>
      </c>
      <c r="J1674" s="20"/>
      <c r="K1674" s="20"/>
      <c r="L1674" s="20"/>
      <c r="M1674" s="20"/>
      <c r="N1674" s="20"/>
      <c r="O1674" s="20"/>
      <c r="P1674" s="20"/>
      <c r="Q1674" s="20"/>
      <c r="R1674" s="20"/>
      <c r="S1674" s="20"/>
      <c r="T1674" s="20"/>
      <c r="U1674" s="20"/>
      <c r="V1674" s="20"/>
    </row>
    <row r="1675" spans="1:22" s="14" customFormat="1" ht="8.65" customHeight="1" x14ac:dyDescent="0.15">
      <c r="A1675" s="18" t="s">
        <v>40</v>
      </c>
      <c r="B1675" s="58">
        <v>88.467725639459999</v>
      </c>
      <c r="C1675" s="58">
        <v>92.301324634633005</v>
      </c>
      <c r="D1675" s="58">
        <v>89.829539394015995</v>
      </c>
      <c r="E1675" s="58">
        <v>94.388498079881998</v>
      </c>
      <c r="F1675" s="58">
        <v>94.224123043911007</v>
      </c>
      <c r="G1675" s="58">
        <v>97.634715112582995</v>
      </c>
      <c r="H1675" s="58">
        <v>97.718472563741997</v>
      </c>
      <c r="J1675" s="20"/>
      <c r="K1675" s="20"/>
      <c r="L1675" s="20"/>
      <c r="M1675" s="20"/>
      <c r="N1675" s="20"/>
      <c r="O1675" s="20"/>
      <c r="P1675" s="20"/>
      <c r="Q1675" s="20"/>
      <c r="R1675" s="20"/>
      <c r="S1675" s="20"/>
      <c r="T1675" s="20"/>
      <c r="U1675" s="20"/>
      <c r="V1675" s="20"/>
    </row>
    <row r="1676" spans="1:22" s="14" customFormat="1" ht="8.65" customHeight="1" x14ac:dyDescent="0.15">
      <c r="A1676" s="21" t="s">
        <v>41</v>
      </c>
      <c r="B1676" s="59">
        <v>96.326136654888998</v>
      </c>
      <c r="C1676" s="59">
        <v>95.716526271698996</v>
      </c>
      <c r="D1676" s="59">
        <v>88.542628436181005</v>
      </c>
      <c r="E1676" s="59">
        <v>94.917133929176998</v>
      </c>
      <c r="F1676" s="59">
        <v>75.006925227189996</v>
      </c>
      <c r="G1676" s="59">
        <v>94.871626453939996</v>
      </c>
      <c r="H1676" s="59">
        <v>92.525816350599996</v>
      </c>
      <c r="J1676" s="20"/>
      <c r="K1676" s="20"/>
      <c r="L1676" s="20"/>
      <c r="M1676" s="20"/>
      <c r="N1676" s="20"/>
      <c r="O1676" s="20"/>
      <c r="P1676" s="20"/>
      <c r="Q1676" s="20"/>
      <c r="R1676" s="20"/>
      <c r="S1676" s="20"/>
      <c r="T1676" s="20"/>
      <c r="U1676" s="20"/>
      <c r="V1676" s="20"/>
    </row>
    <row r="1677" spans="1:22" s="14" customFormat="1" ht="8.65" customHeight="1" x14ac:dyDescent="0.15">
      <c r="A1677" s="18" t="s">
        <v>42</v>
      </c>
      <c r="B1677" s="58">
        <v>82.151913096357006</v>
      </c>
      <c r="C1677" s="58">
        <v>101.21030317516799</v>
      </c>
      <c r="D1677" s="58">
        <v>97.528992660341004</v>
      </c>
      <c r="E1677" s="58">
        <v>102.219214350523</v>
      </c>
      <c r="F1677" s="58">
        <v>99.390030526245994</v>
      </c>
      <c r="G1677" s="58">
        <v>94.534720489907002</v>
      </c>
      <c r="H1677" s="58">
        <v>103.69015811427199</v>
      </c>
      <c r="J1677" s="20"/>
      <c r="K1677" s="20"/>
      <c r="L1677" s="20"/>
      <c r="M1677" s="20"/>
      <c r="N1677" s="20"/>
      <c r="O1677" s="20"/>
      <c r="P1677" s="20"/>
      <c r="Q1677" s="20"/>
      <c r="R1677" s="20"/>
      <c r="S1677" s="20"/>
      <c r="T1677" s="20"/>
      <c r="U1677" s="20"/>
      <c r="V1677" s="20"/>
    </row>
    <row r="1678" spans="1:22" s="14" customFormat="1" ht="8.65" customHeight="1" x14ac:dyDescent="0.15">
      <c r="A1678" s="18" t="s">
        <v>43</v>
      </c>
      <c r="B1678" s="58">
        <v>86.707537199933995</v>
      </c>
      <c r="C1678" s="58">
        <v>98.706267172641006</v>
      </c>
      <c r="D1678" s="58">
        <v>94.180518074472005</v>
      </c>
      <c r="E1678" s="58">
        <v>93.539725403166997</v>
      </c>
      <c r="F1678" s="58">
        <v>97.268276804977006</v>
      </c>
      <c r="G1678" s="58">
        <v>97.202929251228994</v>
      </c>
      <c r="H1678" s="58">
        <v>101.397524083893</v>
      </c>
      <c r="J1678" s="20"/>
      <c r="K1678" s="20"/>
      <c r="L1678" s="20"/>
      <c r="M1678" s="20"/>
      <c r="N1678" s="20"/>
      <c r="O1678" s="20"/>
      <c r="P1678" s="20"/>
      <c r="Q1678" s="20"/>
      <c r="R1678" s="20"/>
      <c r="S1678" s="20"/>
      <c r="T1678" s="20"/>
      <c r="U1678" s="20"/>
      <c r="V1678" s="20"/>
    </row>
    <row r="1679" spans="1:22" s="14" customFormat="1" ht="8.65" customHeight="1" x14ac:dyDescent="0.15">
      <c r="A1679" s="18" t="s">
        <v>44</v>
      </c>
      <c r="B1679" s="58">
        <v>85.199792563919999</v>
      </c>
      <c r="C1679" s="58">
        <v>101.11834745567199</v>
      </c>
      <c r="D1679" s="58">
        <v>94.617453152896005</v>
      </c>
      <c r="E1679" s="58">
        <v>90.153457414027002</v>
      </c>
      <c r="F1679" s="58">
        <v>107.59953513697999</v>
      </c>
      <c r="G1679" s="58">
        <v>93.213358883314001</v>
      </c>
      <c r="H1679" s="58">
        <v>97.072803639686995</v>
      </c>
      <c r="J1679" s="20"/>
      <c r="K1679" s="20"/>
      <c r="L1679" s="20"/>
      <c r="M1679" s="20"/>
      <c r="N1679" s="20"/>
      <c r="O1679" s="20"/>
      <c r="P1679" s="20"/>
      <c r="Q1679" s="20"/>
      <c r="R1679" s="20"/>
      <c r="S1679" s="20"/>
      <c r="T1679" s="20"/>
      <c r="U1679" s="20"/>
      <c r="V1679" s="20"/>
    </row>
    <row r="1680" spans="1:22" s="14" customFormat="1" ht="8.65" customHeight="1" x14ac:dyDescent="0.15">
      <c r="A1680" s="21" t="s">
        <v>45</v>
      </c>
      <c r="B1680" s="59">
        <v>92.256429582230993</v>
      </c>
      <c r="C1680" s="59">
        <v>102.79095162767599</v>
      </c>
      <c r="D1680" s="59">
        <v>98.928001540932996</v>
      </c>
      <c r="E1680" s="59">
        <v>95.746929980882996</v>
      </c>
      <c r="F1680" s="59">
        <v>95.915409348566996</v>
      </c>
      <c r="G1680" s="59">
        <v>100.174113470545</v>
      </c>
      <c r="H1680" s="59">
        <v>96.974657439275006</v>
      </c>
      <c r="J1680" s="20"/>
      <c r="K1680" s="20"/>
      <c r="L1680" s="20"/>
      <c r="M1680" s="20"/>
      <c r="N1680" s="20"/>
      <c r="O1680" s="20"/>
      <c r="P1680" s="20"/>
      <c r="Q1680" s="20"/>
      <c r="R1680" s="20"/>
      <c r="S1680" s="20"/>
      <c r="T1680" s="20"/>
      <c r="U1680" s="20"/>
      <c r="V1680" s="20"/>
    </row>
    <row r="1681" spans="1:22" s="39" customFormat="1" ht="8.65" customHeight="1" x14ac:dyDescent="0.2"/>
    <row r="1682" spans="1:22" s="14" customFormat="1" ht="8.65" customHeight="1" x14ac:dyDescent="0.15">
      <c r="A1682" s="12">
        <v>2012</v>
      </c>
      <c r="B1682" s="62"/>
      <c r="C1682" s="62"/>
      <c r="D1682" s="62"/>
      <c r="E1682" s="62"/>
      <c r="F1682" s="62"/>
      <c r="G1682" s="62"/>
      <c r="H1682" s="62"/>
    </row>
    <row r="1683" spans="1:22" s="17" customFormat="1" ht="8.65" customHeight="1" x14ac:dyDescent="0.15">
      <c r="A1683" s="15" t="s">
        <v>13</v>
      </c>
      <c r="B1683" s="57">
        <v>95.778741151188001</v>
      </c>
      <c r="C1683" s="57">
        <v>99.508409194560002</v>
      </c>
      <c r="D1683" s="57">
        <v>98.902523949639999</v>
      </c>
      <c r="E1683" s="57">
        <v>93.496165603761</v>
      </c>
      <c r="F1683" s="57">
        <v>98.952167154047999</v>
      </c>
      <c r="G1683" s="57">
        <v>98.193851715739001</v>
      </c>
      <c r="H1683" s="57">
        <v>101.428526455233</v>
      </c>
      <c r="J1683" s="50"/>
      <c r="K1683" s="50"/>
      <c r="L1683" s="50"/>
      <c r="M1683" s="50"/>
      <c r="N1683" s="50"/>
      <c r="O1683" s="50"/>
      <c r="P1683" s="50"/>
      <c r="Q1683" s="50"/>
      <c r="R1683" s="50"/>
      <c r="S1683" s="50"/>
      <c r="T1683" s="50"/>
      <c r="U1683" s="50"/>
      <c r="V1683" s="50"/>
    </row>
    <row r="1684" spans="1:22" s="17" customFormat="1" ht="3.95" customHeight="1" x14ac:dyDescent="0.15">
      <c r="A1684" s="15"/>
      <c r="B1684" s="57"/>
      <c r="C1684" s="57"/>
      <c r="D1684" s="57"/>
      <c r="E1684" s="57"/>
      <c r="F1684" s="57"/>
      <c r="G1684" s="57"/>
      <c r="H1684" s="57"/>
      <c r="J1684" s="50"/>
      <c r="K1684" s="50"/>
      <c r="L1684" s="50"/>
      <c r="M1684" s="50"/>
      <c r="N1684" s="50"/>
      <c r="O1684" s="50"/>
      <c r="P1684" s="50"/>
      <c r="Q1684" s="50"/>
      <c r="R1684" s="50"/>
      <c r="S1684" s="50"/>
      <c r="T1684" s="50"/>
      <c r="U1684" s="50"/>
      <c r="V1684" s="50"/>
    </row>
    <row r="1685" spans="1:22" s="14" customFormat="1" ht="8.65" customHeight="1" x14ac:dyDescent="0.15">
      <c r="A1685" s="18" t="s">
        <v>14</v>
      </c>
      <c r="B1685" s="58">
        <v>102.866575305735</v>
      </c>
      <c r="C1685" s="58">
        <v>99.937458733439996</v>
      </c>
      <c r="D1685" s="58">
        <v>103.887597743406</v>
      </c>
      <c r="E1685" s="58">
        <v>95.925110132159006</v>
      </c>
      <c r="F1685" s="58">
        <v>97.085955207557006</v>
      </c>
      <c r="G1685" s="58">
        <v>97.510751826450999</v>
      </c>
      <c r="H1685" s="58">
        <v>109.9151692187</v>
      </c>
      <c r="J1685" s="20"/>
      <c r="K1685" s="20"/>
      <c r="L1685" s="20"/>
      <c r="M1685" s="20"/>
      <c r="N1685" s="20"/>
      <c r="O1685" s="20"/>
      <c r="P1685" s="20"/>
      <c r="Q1685" s="20"/>
      <c r="R1685" s="20"/>
      <c r="S1685" s="20"/>
      <c r="T1685" s="20"/>
      <c r="U1685" s="20"/>
      <c r="V1685" s="20"/>
    </row>
    <row r="1686" spans="1:22" s="14" customFormat="1" ht="8.65" customHeight="1" x14ac:dyDescent="0.15">
      <c r="A1686" s="18" t="s">
        <v>15</v>
      </c>
      <c r="B1686" s="58">
        <v>97.349826931246994</v>
      </c>
      <c r="C1686" s="58">
        <v>97.305826289658995</v>
      </c>
      <c r="D1686" s="58">
        <v>93.952468921984007</v>
      </c>
      <c r="E1686" s="58">
        <v>96.384206911763997</v>
      </c>
      <c r="F1686" s="58">
        <v>93.692939140958998</v>
      </c>
      <c r="G1686" s="58">
        <v>99.895175077616997</v>
      </c>
      <c r="H1686" s="58">
        <v>98.675714028982995</v>
      </c>
      <c r="J1686" s="20"/>
      <c r="K1686" s="20"/>
      <c r="L1686" s="20"/>
      <c r="M1686" s="20"/>
      <c r="N1686" s="20"/>
      <c r="O1686" s="20"/>
      <c r="P1686" s="20"/>
      <c r="Q1686" s="20"/>
      <c r="R1686" s="20"/>
      <c r="S1686" s="20"/>
      <c r="T1686" s="20"/>
      <c r="U1686" s="20"/>
      <c r="V1686" s="20"/>
    </row>
    <row r="1687" spans="1:22" s="14" customFormat="1" ht="8.65" customHeight="1" x14ac:dyDescent="0.15">
      <c r="A1687" s="18" t="s">
        <v>16</v>
      </c>
      <c r="B1687" s="58">
        <v>94.474006969035997</v>
      </c>
      <c r="C1687" s="58">
        <v>96.704816697070996</v>
      </c>
      <c r="D1687" s="58">
        <v>95.523183138792007</v>
      </c>
      <c r="E1687" s="58">
        <v>95.684665085792005</v>
      </c>
      <c r="F1687" s="58">
        <v>102.935778340928</v>
      </c>
      <c r="G1687" s="58">
        <v>99.382774030221</v>
      </c>
      <c r="H1687" s="58">
        <v>100.128580223277</v>
      </c>
      <c r="J1687" s="20"/>
      <c r="K1687" s="20"/>
      <c r="L1687" s="20"/>
      <c r="M1687" s="20"/>
      <c r="N1687" s="20"/>
      <c r="O1687" s="20"/>
      <c r="P1687" s="20"/>
      <c r="Q1687" s="20"/>
      <c r="R1687" s="20"/>
      <c r="S1687" s="20"/>
      <c r="T1687" s="20"/>
      <c r="U1687" s="20"/>
      <c r="V1687" s="20"/>
    </row>
    <row r="1688" spans="1:22" s="14" customFormat="1" ht="8.65" customHeight="1" x14ac:dyDescent="0.15">
      <c r="A1688" s="21" t="s">
        <v>17</v>
      </c>
      <c r="B1688" s="59">
        <v>87.965900318227</v>
      </c>
      <c r="C1688" s="59">
        <v>100.82678465083799</v>
      </c>
      <c r="D1688" s="59">
        <v>103.232123434081</v>
      </c>
      <c r="E1688" s="59">
        <v>95.421600214454003</v>
      </c>
      <c r="F1688" s="59">
        <v>96.930258358090995</v>
      </c>
      <c r="G1688" s="59">
        <v>96.046534248634003</v>
      </c>
      <c r="H1688" s="59">
        <v>107.15276524302</v>
      </c>
      <c r="J1688" s="20"/>
      <c r="K1688" s="20"/>
      <c r="L1688" s="20"/>
      <c r="M1688" s="20"/>
      <c r="N1688" s="20"/>
      <c r="O1688" s="20"/>
      <c r="P1688" s="20"/>
      <c r="Q1688" s="20"/>
      <c r="R1688" s="20"/>
      <c r="S1688" s="20"/>
      <c r="T1688" s="20"/>
      <c r="U1688" s="20"/>
      <c r="V1688" s="20"/>
    </row>
    <row r="1689" spans="1:22" s="14" customFormat="1" ht="8.65" customHeight="1" x14ac:dyDescent="0.15">
      <c r="A1689" s="18" t="s">
        <v>18</v>
      </c>
      <c r="B1689" s="58">
        <v>98.791352743608002</v>
      </c>
      <c r="C1689" s="58">
        <v>99.757483987287998</v>
      </c>
      <c r="D1689" s="58">
        <v>97.581180643430997</v>
      </c>
      <c r="E1689" s="58">
        <v>96.174682002069005</v>
      </c>
      <c r="F1689" s="58">
        <v>100.624013053437</v>
      </c>
      <c r="G1689" s="58">
        <v>100.73924515425701</v>
      </c>
      <c r="H1689" s="58">
        <v>107.285506402442</v>
      </c>
      <c r="J1689" s="20"/>
      <c r="K1689" s="20"/>
      <c r="L1689" s="20"/>
      <c r="M1689" s="20"/>
      <c r="N1689" s="20"/>
      <c r="O1689" s="20"/>
      <c r="P1689" s="20"/>
      <c r="Q1689" s="20"/>
      <c r="R1689" s="20"/>
      <c r="S1689" s="20"/>
      <c r="T1689" s="20"/>
      <c r="U1689" s="20"/>
      <c r="V1689" s="20"/>
    </row>
    <row r="1690" spans="1:22" s="14" customFormat="1" ht="8.65" customHeight="1" x14ac:dyDescent="0.15">
      <c r="A1690" s="18" t="s">
        <v>19</v>
      </c>
      <c r="B1690" s="58">
        <v>94.595012699028004</v>
      </c>
      <c r="C1690" s="58">
        <v>96.817022859603</v>
      </c>
      <c r="D1690" s="58">
        <v>106.949996927219</v>
      </c>
      <c r="E1690" s="58">
        <v>95.111407509735997</v>
      </c>
      <c r="F1690" s="58">
        <v>112.14112894947399</v>
      </c>
      <c r="G1690" s="58">
        <v>99.912417810183996</v>
      </c>
      <c r="H1690" s="58">
        <v>103.71618254761</v>
      </c>
      <c r="J1690" s="20"/>
      <c r="K1690" s="20"/>
      <c r="L1690" s="20"/>
      <c r="M1690" s="20"/>
      <c r="N1690" s="20"/>
      <c r="O1690" s="20"/>
      <c r="P1690" s="20"/>
      <c r="Q1690" s="20"/>
      <c r="R1690" s="20"/>
      <c r="S1690" s="20"/>
      <c r="T1690" s="20"/>
      <c r="U1690" s="20"/>
      <c r="V1690" s="20"/>
    </row>
    <row r="1691" spans="1:22" s="14" customFormat="1" ht="8.65" customHeight="1" x14ac:dyDescent="0.15">
      <c r="A1691" s="18" t="s">
        <v>20</v>
      </c>
      <c r="B1691" s="58">
        <v>93.188249500191006</v>
      </c>
      <c r="C1691" s="58">
        <v>95.326072124847002</v>
      </c>
      <c r="D1691" s="58">
        <v>96.747257977914003</v>
      </c>
      <c r="E1691" s="58">
        <v>95.228925517728996</v>
      </c>
      <c r="F1691" s="58">
        <v>108.147542026286</v>
      </c>
      <c r="G1691" s="58">
        <v>99.491587159017996</v>
      </c>
      <c r="H1691" s="58">
        <v>95.294416129191006</v>
      </c>
      <c r="J1691" s="20"/>
      <c r="K1691" s="20"/>
      <c r="L1691" s="20"/>
      <c r="M1691" s="20"/>
      <c r="N1691" s="20"/>
      <c r="O1691" s="20"/>
      <c r="P1691" s="20"/>
      <c r="Q1691" s="20"/>
      <c r="R1691" s="20"/>
      <c r="S1691" s="20"/>
      <c r="T1691" s="20"/>
      <c r="U1691" s="20"/>
      <c r="V1691" s="20"/>
    </row>
    <row r="1692" spans="1:22" s="14" customFormat="1" ht="8.65" customHeight="1" x14ac:dyDescent="0.15">
      <c r="A1692" s="21" t="s">
        <v>21</v>
      </c>
      <c r="B1692" s="59">
        <v>92.992220231057999</v>
      </c>
      <c r="C1692" s="59">
        <v>109.88013395904601</v>
      </c>
      <c r="D1692" s="59">
        <v>99.478913851721998</v>
      </c>
      <c r="E1692" s="59">
        <v>97.242984181973</v>
      </c>
      <c r="F1692" s="59">
        <v>100.046859707653</v>
      </c>
      <c r="G1692" s="59">
        <v>99.730515217991993</v>
      </c>
      <c r="H1692" s="59">
        <v>105.009812258838</v>
      </c>
      <c r="J1692" s="20"/>
      <c r="K1692" s="20"/>
      <c r="L1692" s="20"/>
      <c r="M1692" s="20"/>
      <c r="N1692" s="20"/>
      <c r="O1692" s="20"/>
      <c r="P1692" s="20"/>
      <c r="Q1692" s="20"/>
      <c r="R1692" s="20"/>
      <c r="S1692" s="20"/>
      <c r="T1692" s="20"/>
      <c r="U1692" s="20"/>
      <c r="V1692" s="20"/>
    </row>
    <row r="1693" spans="1:22" s="14" customFormat="1" ht="8.65" customHeight="1" x14ac:dyDescent="0.15">
      <c r="A1693" s="18" t="s">
        <v>22</v>
      </c>
      <c r="B1693" s="58">
        <v>94.690635762702001</v>
      </c>
      <c r="C1693" s="58">
        <v>103.03001512438099</v>
      </c>
      <c r="D1693" s="58">
        <v>99.274010166655998</v>
      </c>
      <c r="E1693" s="58">
        <v>89.965936606343007</v>
      </c>
      <c r="F1693" s="58">
        <v>105.04528585727</v>
      </c>
      <c r="G1693" s="58">
        <v>97.796333167786997</v>
      </c>
      <c r="H1693" s="58">
        <v>104.74042336203</v>
      </c>
      <c r="J1693" s="20"/>
      <c r="K1693" s="20"/>
      <c r="L1693" s="20"/>
      <c r="M1693" s="20"/>
      <c r="N1693" s="20"/>
      <c r="O1693" s="20"/>
      <c r="P1693" s="20"/>
      <c r="Q1693" s="20"/>
      <c r="R1693" s="20"/>
      <c r="S1693" s="20"/>
      <c r="T1693" s="20"/>
      <c r="U1693" s="20"/>
      <c r="V1693" s="20"/>
    </row>
    <row r="1694" spans="1:22" s="14" customFormat="1" ht="8.65" customHeight="1" x14ac:dyDescent="0.15">
      <c r="A1694" s="18" t="s">
        <v>23</v>
      </c>
      <c r="B1694" s="58">
        <v>93.328621303602006</v>
      </c>
      <c r="C1694" s="58">
        <v>96.267848514180997</v>
      </c>
      <c r="D1694" s="58">
        <v>96.896307560739004</v>
      </c>
      <c r="E1694" s="58">
        <v>96.441411222347995</v>
      </c>
      <c r="F1694" s="58">
        <v>108.83113849052801</v>
      </c>
      <c r="G1694" s="58">
        <v>100.946887479906</v>
      </c>
      <c r="H1694" s="58">
        <v>100.117025295951</v>
      </c>
      <c r="J1694" s="20"/>
      <c r="K1694" s="20"/>
      <c r="L1694" s="20"/>
      <c r="M1694" s="20"/>
      <c r="N1694" s="20"/>
      <c r="O1694" s="20"/>
      <c r="P1694" s="20"/>
      <c r="Q1694" s="20"/>
      <c r="R1694" s="20"/>
      <c r="S1694" s="20"/>
      <c r="T1694" s="20"/>
      <c r="U1694" s="20"/>
      <c r="V1694" s="20"/>
    </row>
    <row r="1695" spans="1:22" s="14" customFormat="1" ht="8.65" customHeight="1" x14ac:dyDescent="0.15">
      <c r="A1695" s="18" t="s">
        <v>24</v>
      </c>
      <c r="B1695" s="58">
        <v>93.660320253939005</v>
      </c>
      <c r="C1695" s="58">
        <v>97.374335733180999</v>
      </c>
      <c r="D1695" s="58">
        <v>98.965766470917998</v>
      </c>
      <c r="E1695" s="58">
        <v>96.766226328284006</v>
      </c>
      <c r="F1695" s="58">
        <v>97.470651365213996</v>
      </c>
      <c r="G1695" s="58">
        <v>96.177073139491995</v>
      </c>
      <c r="H1695" s="58">
        <v>100.704914981344</v>
      </c>
      <c r="J1695" s="20"/>
      <c r="K1695" s="20"/>
      <c r="L1695" s="20"/>
      <c r="M1695" s="20"/>
      <c r="N1695" s="20"/>
      <c r="O1695" s="20"/>
      <c r="P1695" s="20"/>
      <c r="Q1695" s="20"/>
      <c r="R1695" s="20"/>
      <c r="S1695" s="20"/>
      <c r="T1695" s="20"/>
      <c r="U1695" s="20"/>
      <c r="V1695" s="20"/>
    </row>
    <row r="1696" spans="1:22" s="14" customFormat="1" ht="8.65" customHeight="1" x14ac:dyDescent="0.15">
      <c r="A1696" s="21" t="s">
        <v>25</v>
      </c>
      <c r="B1696" s="59">
        <v>96.379734175549004</v>
      </c>
      <c r="C1696" s="59">
        <v>101.39774118814999</v>
      </c>
      <c r="D1696" s="59">
        <v>98.747542582682996</v>
      </c>
      <c r="E1696" s="59">
        <v>97.458879026752001</v>
      </c>
      <c r="F1696" s="59">
        <v>102.178467391072</v>
      </c>
      <c r="G1696" s="59">
        <v>98.058095923828006</v>
      </c>
      <c r="H1696" s="59">
        <v>98.550501931151004</v>
      </c>
      <c r="J1696" s="20"/>
      <c r="K1696" s="20"/>
      <c r="L1696" s="20"/>
      <c r="M1696" s="20"/>
      <c r="N1696" s="20"/>
      <c r="O1696" s="20"/>
      <c r="P1696" s="20"/>
      <c r="Q1696" s="20"/>
      <c r="R1696" s="20"/>
      <c r="S1696" s="20"/>
      <c r="T1696" s="20"/>
      <c r="U1696" s="20"/>
      <c r="V1696" s="20"/>
    </row>
    <row r="1697" spans="1:22" s="14" customFormat="1" ht="8.65" customHeight="1" x14ac:dyDescent="0.15">
      <c r="A1697" s="18" t="s">
        <v>26</v>
      </c>
      <c r="B1697" s="58">
        <v>96.840838860839995</v>
      </c>
      <c r="C1697" s="58">
        <v>95.191436656739</v>
      </c>
      <c r="D1697" s="58">
        <v>95.469914714853005</v>
      </c>
      <c r="E1697" s="58">
        <v>96.127116714145998</v>
      </c>
      <c r="F1697" s="58">
        <v>97.520892856301998</v>
      </c>
      <c r="G1697" s="58">
        <v>96.258336343292001</v>
      </c>
      <c r="H1697" s="58">
        <v>93.212901664911996</v>
      </c>
      <c r="J1697" s="20"/>
      <c r="K1697" s="20"/>
      <c r="L1697" s="20"/>
      <c r="M1697" s="20"/>
      <c r="N1697" s="20"/>
      <c r="O1697" s="20"/>
      <c r="P1697" s="20"/>
      <c r="Q1697" s="20"/>
      <c r="R1697" s="20"/>
      <c r="S1697" s="20"/>
      <c r="T1697" s="20"/>
      <c r="U1697" s="20"/>
      <c r="V1697" s="20"/>
    </row>
    <row r="1698" spans="1:22" s="14" customFormat="1" ht="8.65" customHeight="1" x14ac:dyDescent="0.15">
      <c r="A1698" s="18" t="s">
        <v>27</v>
      </c>
      <c r="B1698" s="58">
        <v>98.056894116053996</v>
      </c>
      <c r="C1698" s="58">
        <v>98.130957700262002</v>
      </c>
      <c r="D1698" s="58">
        <v>99.715736515654996</v>
      </c>
      <c r="E1698" s="58">
        <v>96.432580266678997</v>
      </c>
      <c r="F1698" s="58">
        <v>95.180042221769995</v>
      </c>
      <c r="G1698" s="58">
        <v>100.699129621575</v>
      </c>
      <c r="H1698" s="58">
        <v>101.50667800083301</v>
      </c>
      <c r="J1698" s="20"/>
      <c r="K1698" s="20"/>
      <c r="L1698" s="20"/>
      <c r="M1698" s="20"/>
      <c r="N1698" s="20"/>
      <c r="O1698" s="20"/>
      <c r="P1698" s="20"/>
      <c r="Q1698" s="20"/>
      <c r="R1698" s="20"/>
      <c r="S1698" s="20"/>
      <c r="T1698" s="20"/>
      <c r="U1698" s="20"/>
      <c r="V1698" s="20"/>
    </row>
    <row r="1699" spans="1:22" s="14" customFormat="1" ht="8.65" customHeight="1" x14ac:dyDescent="0.15">
      <c r="A1699" s="18" t="s">
        <v>28</v>
      </c>
      <c r="B1699" s="58">
        <v>98.403192338314</v>
      </c>
      <c r="C1699" s="58">
        <v>97.175955188488004</v>
      </c>
      <c r="D1699" s="58">
        <v>100.66728420218</v>
      </c>
      <c r="E1699" s="58">
        <v>90.303136086956002</v>
      </c>
      <c r="F1699" s="58">
        <v>105.843489801858</v>
      </c>
      <c r="G1699" s="58">
        <v>96.191731766112994</v>
      </c>
      <c r="H1699" s="58">
        <v>98.285004246664997</v>
      </c>
      <c r="J1699" s="20"/>
      <c r="K1699" s="20"/>
      <c r="L1699" s="20"/>
      <c r="M1699" s="20"/>
      <c r="N1699" s="20"/>
      <c r="O1699" s="20"/>
      <c r="P1699" s="20"/>
      <c r="Q1699" s="20"/>
      <c r="R1699" s="20"/>
      <c r="S1699" s="20"/>
      <c r="T1699" s="20"/>
      <c r="U1699" s="20"/>
      <c r="V1699" s="20"/>
    </row>
    <row r="1700" spans="1:22" s="14" customFormat="1" ht="8.65" customHeight="1" x14ac:dyDescent="0.15">
      <c r="A1700" s="21" t="s">
        <v>29</v>
      </c>
      <c r="B1700" s="59">
        <v>98.342098232381005</v>
      </c>
      <c r="C1700" s="59">
        <v>98.058443570864</v>
      </c>
      <c r="D1700" s="59">
        <v>103.781998394998</v>
      </c>
      <c r="E1700" s="59">
        <v>96.125939549338995</v>
      </c>
      <c r="F1700" s="59">
        <v>106.769639370283</v>
      </c>
      <c r="G1700" s="59">
        <v>94.518331238200005</v>
      </c>
      <c r="H1700" s="59">
        <v>102.42919918751799</v>
      </c>
      <c r="J1700" s="20"/>
      <c r="K1700" s="20"/>
      <c r="L1700" s="20"/>
      <c r="M1700" s="20"/>
      <c r="N1700" s="20"/>
      <c r="O1700" s="20"/>
      <c r="P1700" s="20"/>
      <c r="Q1700" s="20"/>
      <c r="R1700" s="20"/>
      <c r="S1700" s="20"/>
      <c r="T1700" s="20"/>
      <c r="U1700" s="20"/>
      <c r="V1700" s="20"/>
    </row>
    <row r="1701" spans="1:22" s="14" customFormat="1" ht="8.65" customHeight="1" x14ac:dyDescent="0.15">
      <c r="A1701" s="18" t="s">
        <v>30</v>
      </c>
      <c r="B1701" s="58">
        <v>95.112064039516</v>
      </c>
      <c r="C1701" s="58">
        <v>94.661949409765</v>
      </c>
      <c r="D1701" s="58">
        <v>97.654582738037007</v>
      </c>
      <c r="E1701" s="58">
        <v>91.572584327692994</v>
      </c>
      <c r="F1701" s="58">
        <v>97.658505360315999</v>
      </c>
      <c r="G1701" s="58">
        <v>95.538664198301007</v>
      </c>
      <c r="H1701" s="58">
        <v>97.554916878680999</v>
      </c>
      <c r="J1701" s="20"/>
      <c r="K1701" s="20"/>
      <c r="L1701" s="20"/>
      <c r="M1701" s="20"/>
      <c r="N1701" s="20"/>
      <c r="O1701" s="20"/>
      <c r="P1701" s="20"/>
      <c r="Q1701" s="20"/>
      <c r="R1701" s="20"/>
      <c r="S1701" s="20"/>
      <c r="T1701" s="20"/>
      <c r="U1701" s="20"/>
      <c r="V1701" s="20"/>
    </row>
    <row r="1702" spans="1:22" s="14" customFormat="1" ht="8.65" customHeight="1" x14ac:dyDescent="0.15">
      <c r="A1702" s="18" t="s">
        <v>31</v>
      </c>
      <c r="B1702" s="58">
        <v>98.398826752014003</v>
      </c>
      <c r="C1702" s="58">
        <v>101.506640474721</v>
      </c>
      <c r="D1702" s="58">
        <v>102.814262049319</v>
      </c>
      <c r="E1702" s="58">
        <v>88.523776119049998</v>
      </c>
      <c r="F1702" s="58">
        <v>78.84761268602</v>
      </c>
      <c r="G1702" s="58">
        <v>97.926552685616002</v>
      </c>
      <c r="H1702" s="58">
        <v>103.84826004430801</v>
      </c>
      <c r="J1702" s="20"/>
      <c r="K1702" s="20"/>
      <c r="L1702" s="20"/>
      <c r="M1702" s="20"/>
      <c r="N1702" s="20"/>
      <c r="O1702" s="20"/>
      <c r="P1702" s="20"/>
      <c r="Q1702" s="20"/>
      <c r="R1702" s="20"/>
      <c r="S1702" s="20"/>
      <c r="T1702" s="20"/>
      <c r="U1702" s="20"/>
      <c r="V1702" s="20"/>
    </row>
    <row r="1703" spans="1:22" s="14" customFormat="1" ht="8.65" customHeight="1" x14ac:dyDescent="0.15">
      <c r="A1703" s="18" t="s">
        <v>32</v>
      </c>
      <c r="B1703" s="58">
        <v>96.521089076509</v>
      </c>
      <c r="C1703" s="58">
        <v>104.637086111757</v>
      </c>
      <c r="D1703" s="58">
        <v>94.753008749730995</v>
      </c>
      <c r="E1703" s="58">
        <v>95.678650761778002</v>
      </c>
      <c r="F1703" s="58">
        <v>95.148382789747998</v>
      </c>
      <c r="G1703" s="58">
        <v>99.767128094922001</v>
      </c>
      <c r="H1703" s="58">
        <v>99.745484584647997</v>
      </c>
      <c r="J1703" s="20"/>
      <c r="K1703" s="20"/>
      <c r="L1703" s="20"/>
      <c r="M1703" s="20"/>
      <c r="N1703" s="20"/>
      <c r="O1703" s="20"/>
      <c r="P1703" s="20"/>
      <c r="Q1703" s="20"/>
      <c r="R1703" s="20"/>
      <c r="S1703" s="20"/>
      <c r="T1703" s="20"/>
      <c r="U1703" s="20"/>
      <c r="V1703" s="20"/>
    </row>
    <row r="1704" spans="1:22" s="14" customFormat="1" ht="8.65" customHeight="1" x14ac:dyDescent="0.15">
      <c r="A1704" s="21" t="s">
        <v>33</v>
      </c>
      <c r="B1704" s="59">
        <v>94.536171874752995</v>
      </c>
      <c r="C1704" s="59">
        <v>100.484773447702</v>
      </c>
      <c r="D1704" s="59">
        <v>97.419879806999006</v>
      </c>
      <c r="E1704" s="59">
        <v>97.119728073706</v>
      </c>
      <c r="F1704" s="59">
        <v>92.678834195266006</v>
      </c>
      <c r="G1704" s="59">
        <v>101.058097555974</v>
      </c>
      <c r="H1704" s="59">
        <v>103.46278141163</v>
      </c>
      <c r="J1704" s="20"/>
      <c r="K1704" s="20"/>
      <c r="L1704" s="20"/>
      <c r="M1704" s="20"/>
      <c r="N1704" s="20"/>
      <c r="O1704" s="20"/>
      <c r="P1704" s="20"/>
      <c r="Q1704" s="20"/>
      <c r="R1704" s="20"/>
      <c r="S1704" s="20"/>
      <c r="T1704" s="20"/>
      <c r="U1704" s="20"/>
      <c r="V1704" s="20"/>
    </row>
    <row r="1705" spans="1:22" s="14" customFormat="1" ht="8.65" customHeight="1" x14ac:dyDescent="0.15">
      <c r="A1705" s="18" t="s">
        <v>34</v>
      </c>
      <c r="B1705" s="58">
        <v>100.956220155097</v>
      </c>
      <c r="C1705" s="58">
        <v>97.069439794215</v>
      </c>
      <c r="D1705" s="58">
        <v>95.200413790864005</v>
      </c>
      <c r="E1705" s="58">
        <v>94.286762845032001</v>
      </c>
      <c r="F1705" s="58">
        <v>85.857462564173005</v>
      </c>
      <c r="G1705" s="58">
        <v>96.002654730250001</v>
      </c>
      <c r="H1705" s="58">
        <v>94.794491962281</v>
      </c>
      <c r="J1705" s="20"/>
      <c r="K1705" s="20"/>
      <c r="L1705" s="20"/>
      <c r="M1705" s="20"/>
      <c r="N1705" s="20"/>
      <c r="O1705" s="20"/>
      <c r="P1705" s="20"/>
      <c r="Q1705" s="20"/>
      <c r="R1705" s="20"/>
      <c r="S1705" s="20"/>
      <c r="T1705" s="20"/>
      <c r="U1705" s="20"/>
      <c r="V1705" s="20"/>
    </row>
    <row r="1706" spans="1:22" s="14" customFormat="1" ht="8.65" customHeight="1" x14ac:dyDescent="0.15">
      <c r="A1706" s="18" t="s">
        <v>35</v>
      </c>
      <c r="B1706" s="58">
        <v>94.705844483673999</v>
      </c>
      <c r="C1706" s="58">
        <v>99.043851157459997</v>
      </c>
      <c r="D1706" s="58">
        <v>93.785151383197004</v>
      </c>
      <c r="E1706" s="58">
        <v>91.857110709929003</v>
      </c>
      <c r="F1706" s="58">
        <v>93.176224102036997</v>
      </c>
      <c r="G1706" s="58">
        <v>101.385472901</v>
      </c>
      <c r="H1706" s="58">
        <v>101.11946825949499</v>
      </c>
      <c r="J1706" s="20"/>
      <c r="K1706" s="20"/>
      <c r="L1706" s="20"/>
      <c r="M1706" s="20"/>
      <c r="N1706" s="20"/>
      <c r="O1706" s="20"/>
      <c r="P1706" s="20"/>
      <c r="Q1706" s="20"/>
      <c r="R1706" s="20"/>
      <c r="S1706" s="20"/>
      <c r="T1706" s="20"/>
      <c r="U1706" s="20"/>
      <c r="V1706" s="20"/>
    </row>
    <row r="1707" spans="1:22" s="14" customFormat="1" ht="8.65" customHeight="1" x14ac:dyDescent="0.15">
      <c r="A1707" s="18" t="s">
        <v>36</v>
      </c>
      <c r="B1707" s="58">
        <v>93.664100770835006</v>
      </c>
      <c r="C1707" s="58">
        <v>100.859018587837</v>
      </c>
      <c r="D1707" s="58">
        <v>95.139753471820001</v>
      </c>
      <c r="E1707" s="58">
        <v>96.296282812102007</v>
      </c>
      <c r="F1707" s="58">
        <v>95.463653273617993</v>
      </c>
      <c r="G1707" s="58">
        <v>99.880574837742998</v>
      </c>
      <c r="H1707" s="58">
        <v>100.76943022926901</v>
      </c>
      <c r="J1707" s="20"/>
      <c r="K1707" s="20"/>
      <c r="L1707" s="20"/>
      <c r="M1707" s="20"/>
      <c r="N1707" s="20"/>
      <c r="O1707" s="20"/>
      <c r="P1707" s="20"/>
      <c r="Q1707" s="20"/>
      <c r="R1707" s="20"/>
      <c r="S1707" s="20"/>
      <c r="T1707" s="20"/>
      <c r="U1707" s="20"/>
      <c r="V1707" s="20"/>
    </row>
    <row r="1708" spans="1:22" s="14" customFormat="1" ht="8.65" customHeight="1" x14ac:dyDescent="0.15">
      <c r="A1708" s="21" t="s">
        <v>37</v>
      </c>
      <c r="B1708" s="59">
        <v>100.05311546818</v>
      </c>
      <c r="C1708" s="59">
        <v>99.172930308245995</v>
      </c>
      <c r="D1708" s="59">
        <v>101.905297595306</v>
      </c>
      <c r="E1708" s="59">
        <v>96.755460543436001</v>
      </c>
      <c r="F1708" s="59">
        <v>102.206390024218</v>
      </c>
      <c r="G1708" s="59">
        <v>97.057913230587999</v>
      </c>
      <c r="H1708" s="59">
        <v>97.537281619202005</v>
      </c>
      <c r="J1708" s="20"/>
      <c r="K1708" s="20"/>
      <c r="L1708" s="20"/>
      <c r="M1708" s="20"/>
      <c r="N1708" s="20"/>
      <c r="O1708" s="20"/>
      <c r="P1708" s="20"/>
      <c r="Q1708" s="20"/>
      <c r="R1708" s="20"/>
      <c r="S1708" s="20"/>
      <c r="T1708" s="20"/>
      <c r="U1708" s="20"/>
      <c r="V1708" s="20"/>
    </row>
    <row r="1709" spans="1:22" s="14" customFormat="1" ht="8.65" customHeight="1" x14ac:dyDescent="0.15">
      <c r="A1709" s="18" t="s">
        <v>38</v>
      </c>
      <c r="B1709" s="58">
        <v>96.709872407671995</v>
      </c>
      <c r="C1709" s="58">
        <v>100.048096690392</v>
      </c>
      <c r="D1709" s="58">
        <v>97.375227171375997</v>
      </c>
      <c r="E1709" s="58">
        <v>96.473619721494003</v>
      </c>
      <c r="F1709" s="58">
        <v>101.174885434879</v>
      </c>
      <c r="G1709" s="58">
        <v>100.227444366638</v>
      </c>
      <c r="H1709" s="58">
        <v>97.473509657687003</v>
      </c>
      <c r="J1709" s="20"/>
      <c r="K1709" s="20"/>
      <c r="L1709" s="20"/>
      <c r="M1709" s="20"/>
      <c r="N1709" s="20"/>
      <c r="O1709" s="20"/>
      <c r="P1709" s="20"/>
      <c r="Q1709" s="20"/>
      <c r="R1709" s="20"/>
      <c r="S1709" s="20"/>
      <c r="T1709" s="20"/>
      <c r="U1709" s="20"/>
      <c r="V1709" s="20"/>
    </row>
    <row r="1710" spans="1:22" s="14" customFormat="1" ht="8.65" customHeight="1" x14ac:dyDescent="0.15">
      <c r="A1710" s="18" t="s">
        <v>39</v>
      </c>
      <c r="B1710" s="58">
        <v>97.808406915156993</v>
      </c>
      <c r="C1710" s="58">
        <v>107.082967140851</v>
      </c>
      <c r="D1710" s="58">
        <v>100.33244030741</v>
      </c>
      <c r="E1710" s="58">
        <v>95.165639354665998</v>
      </c>
      <c r="F1710" s="58">
        <v>106.15900517764101</v>
      </c>
      <c r="G1710" s="58">
        <v>96.037349938022999</v>
      </c>
      <c r="H1710" s="58">
        <v>103.83443260823</v>
      </c>
      <c r="J1710" s="20"/>
      <c r="K1710" s="20"/>
      <c r="L1710" s="20"/>
      <c r="M1710" s="20"/>
      <c r="N1710" s="20"/>
      <c r="O1710" s="20"/>
      <c r="P1710" s="20"/>
      <c r="Q1710" s="20"/>
      <c r="R1710" s="20"/>
      <c r="S1710" s="20"/>
      <c r="T1710" s="20"/>
      <c r="U1710" s="20"/>
      <c r="V1710" s="20"/>
    </row>
    <row r="1711" spans="1:22" s="14" customFormat="1" ht="8.65" customHeight="1" x14ac:dyDescent="0.15">
      <c r="A1711" s="18" t="s">
        <v>40</v>
      </c>
      <c r="B1711" s="58">
        <v>100.002293362321</v>
      </c>
      <c r="C1711" s="58">
        <v>90.621422101299004</v>
      </c>
      <c r="D1711" s="58">
        <v>99.049849458471996</v>
      </c>
      <c r="E1711" s="58">
        <v>96.243438127562001</v>
      </c>
      <c r="F1711" s="58">
        <v>108.966354721252</v>
      </c>
      <c r="G1711" s="58">
        <v>96.464953661882006</v>
      </c>
      <c r="H1711" s="58">
        <v>100.29178934957</v>
      </c>
      <c r="J1711" s="20"/>
      <c r="K1711" s="20"/>
      <c r="L1711" s="20"/>
      <c r="M1711" s="20"/>
      <c r="N1711" s="20"/>
      <c r="O1711" s="20"/>
      <c r="P1711" s="20"/>
      <c r="Q1711" s="20"/>
      <c r="R1711" s="20"/>
      <c r="S1711" s="20"/>
      <c r="T1711" s="20"/>
      <c r="U1711" s="20"/>
      <c r="V1711" s="20"/>
    </row>
    <row r="1712" spans="1:22" s="14" customFormat="1" ht="8.65" customHeight="1" x14ac:dyDescent="0.15">
      <c r="A1712" s="21" t="s">
        <v>41</v>
      </c>
      <c r="B1712" s="59">
        <v>97.216035833255006</v>
      </c>
      <c r="C1712" s="59">
        <v>97.466111292099001</v>
      </c>
      <c r="D1712" s="59">
        <v>99.260667933193005</v>
      </c>
      <c r="E1712" s="59">
        <v>96.549172028837006</v>
      </c>
      <c r="F1712" s="59">
        <v>81.473183235297995</v>
      </c>
      <c r="G1712" s="59">
        <v>98.337986111483005</v>
      </c>
      <c r="H1712" s="59">
        <v>98.790491310028997</v>
      </c>
      <c r="J1712" s="20"/>
      <c r="K1712" s="20"/>
      <c r="L1712" s="20"/>
      <c r="M1712" s="20"/>
      <c r="N1712" s="20"/>
      <c r="O1712" s="20"/>
      <c r="P1712" s="20"/>
      <c r="Q1712" s="20"/>
      <c r="R1712" s="20"/>
      <c r="S1712" s="20"/>
      <c r="T1712" s="20"/>
      <c r="U1712" s="20"/>
      <c r="V1712" s="20"/>
    </row>
    <row r="1713" spans="1:22" s="14" customFormat="1" ht="8.65" customHeight="1" x14ac:dyDescent="0.15">
      <c r="A1713" s="18" t="s">
        <v>42</v>
      </c>
      <c r="B1713" s="58">
        <v>93.440220599203002</v>
      </c>
      <c r="C1713" s="58">
        <v>99.505895173013002</v>
      </c>
      <c r="D1713" s="58">
        <v>97.417185412007996</v>
      </c>
      <c r="E1713" s="58">
        <v>103.71777900075899</v>
      </c>
      <c r="F1713" s="58">
        <v>102.013288082226</v>
      </c>
      <c r="G1713" s="58">
        <v>96.250470782158999</v>
      </c>
      <c r="H1713" s="58">
        <v>99.679569021543998</v>
      </c>
      <c r="J1713" s="20"/>
      <c r="K1713" s="20"/>
      <c r="L1713" s="20"/>
      <c r="M1713" s="20"/>
      <c r="N1713" s="20"/>
      <c r="O1713" s="20"/>
      <c r="P1713" s="20"/>
      <c r="Q1713" s="20"/>
      <c r="R1713" s="20"/>
      <c r="S1713" s="20"/>
      <c r="T1713" s="20"/>
      <c r="U1713" s="20"/>
      <c r="V1713" s="20"/>
    </row>
    <row r="1714" spans="1:22" s="14" customFormat="1" ht="8.65" customHeight="1" x14ac:dyDescent="0.15">
      <c r="A1714" s="18" t="s">
        <v>43</v>
      </c>
      <c r="B1714" s="58">
        <v>91.599086244573996</v>
      </c>
      <c r="C1714" s="58">
        <v>98.695353305742998</v>
      </c>
      <c r="D1714" s="58">
        <v>102.751279202671</v>
      </c>
      <c r="E1714" s="58">
        <v>95.748986952417994</v>
      </c>
      <c r="F1714" s="58">
        <v>101.045404844183</v>
      </c>
      <c r="G1714" s="58">
        <v>100.359080436105</v>
      </c>
      <c r="H1714" s="58">
        <v>102.64855227609399</v>
      </c>
      <c r="J1714" s="20"/>
      <c r="K1714" s="20"/>
      <c r="L1714" s="20"/>
      <c r="M1714" s="20"/>
      <c r="N1714" s="20"/>
      <c r="O1714" s="20"/>
      <c r="P1714" s="20"/>
      <c r="Q1714" s="20"/>
      <c r="R1714" s="20"/>
      <c r="S1714" s="20"/>
      <c r="T1714" s="20"/>
      <c r="U1714" s="20"/>
      <c r="V1714" s="20"/>
    </row>
    <row r="1715" spans="1:22" s="14" customFormat="1" ht="8.65" customHeight="1" x14ac:dyDescent="0.15">
      <c r="A1715" s="18" t="s">
        <v>44</v>
      </c>
      <c r="B1715" s="58">
        <v>95.140828789203994</v>
      </c>
      <c r="C1715" s="58">
        <v>101.20359183028199</v>
      </c>
      <c r="D1715" s="58">
        <v>95.269087664376002</v>
      </c>
      <c r="E1715" s="58">
        <v>93.075927523727003</v>
      </c>
      <c r="F1715" s="58">
        <v>106.843111902313</v>
      </c>
      <c r="G1715" s="58">
        <v>97.730846512713001</v>
      </c>
      <c r="H1715" s="58">
        <v>98.415584131960003</v>
      </c>
      <c r="J1715" s="20"/>
      <c r="K1715" s="20"/>
      <c r="L1715" s="20"/>
      <c r="M1715" s="20"/>
      <c r="N1715" s="20"/>
      <c r="O1715" s="20"/>
      <c r="P1715" s="20"/>
      <c r="Q1715" s="20"/>
      <c r="R1715" s="20"/>
      <c r="S1715" s="20"/>
      <c r="T1715" s="20"/>
      <c r="U1715" s="20"/>
      <c r="V1715" s="20"/>
    </row>
    <row r="1716" spans="1:22" s="14" customFormat="1" ht="8.65" customHeight="1" x14ac:dyDescent="0.15">
      <c r="A1716" s="21" t="s">
        <v>45</v>
      </c>
      <c r="B1716" s="59">
        <v>96.103668040772007</v>
      </c>
      <c r="C1716" s="59">
        <v>97.862904885489002</v>
      </c>
      <c r="D1716" s="59">
        <v>99.683193414870999</v>
      </c>
      <c r="E1716" s="59">
        <v>97.560185335190994</v>
      </c>
      <c r="F1716" s="59">
        <v>100.954481870088</v>
      </c>
      <c r="G1716" s="59">
        <v>105.97235739433199</v>
      </c>
      <c r="H1716" s="59">
        <v>98.594867004204005</v>
      </c>
      <c r="J1716" s="20"/>
      <c r="K1716" s="20"/>
      <c r="L1716" s="20"/>
      <c r="M1716" s="20"/>
      <c r="N1716" s="20"/>
      <c r="O1716" s="20"/>
      <c r="P1716" s="20"/>
      <c r="Q1716" s="20"/>
      <c r="R1716" s="20"/>
      <c r="S1716" s="20"/>
      <c r="T1716" s="20"/>
      <c r="U1716" s="20"/>
      <c r="V1716" s="20"/>
    </row>
    <row r="1717" spans="1:22" s="5" customFormat="1" ht="12" customHeight="1" x14ac:dyDescent="0.2">
      <c r="A1717" s="54" t="s">
        <v>70</v>
      </c>
      <c r="B1717" s="2"/>
      <c r="C1717" s="2"/>
      <c r="D1717" s="2"/>
      <c r="E1717" s="2"/>
      <c r="F1717" s="2"/>
      <c r="G1717" s="3"/>
      <c r="H1717" s="6" t="s">
        <v>71</v>
      </c>
    </row>
    <row r="1718" spans="1:22" s="5" customFormat="1" ht="12" customHeight="1" x14ac:dyDescent="0.2">
      <c r="A1718" s="55" t="s">
        <v>72</v>
      </c>
      <c r="B1718" s="2"/>
      <c r="C1718" s="2"/>
      <c r="D1718" s="2"/>
      <c r="E1718" s="2"/>
      <c r="F1718" s="2"/>
      <c r="G1718" s="3"/>
      <c r="H1718" s="6" t="s">
        <v>56</v>
      </c>
    </row>
    <row r="1719" spans="1:22" s="5" customFormat="1" ht="12" customHeight="1" x14ac:dyDescent="0.2">
      <c r="A1719" s="54" t="s">
        <v>78</v>
      </c>
      <c r="B1719" s="2"/>
      <c r="C1719" s="2"/>
      <c r="D1719" s="2"/>
      <c r="E1719" s="2"/>
      <c r="F1719" s="2"/>
      <c r="G1719" s="3"/>
      <c r="H1719" s="3"/>
    </row>
    <row r="1720" spans="1:22" s="5" customFormat="1" ht="12" customHeight="1" x14ac:dyDescent="0.2">
      <c r="A1720" s="56" t="s">
        <v>73</v>
      </c>
      <c r="B1720" s="2"/>
      <c r="C1720" s="2"/>
      <c r="D1720" s="2"/>
      <c r="E1720" s="2"/>
      <c r="F1720" s="2"/>
      <c r="G1720" s="3"/>
      <c r="H1720" s="3"/>
    </row>
    <row r="1721" spans="1:22" ht="3" customHeight="1" x14ac:dyDescent="0.25">
      <c r="A1721" s="8"/>
      <c r="B1721" s="8"/>
      <c r="C1721" s="8"/>
      <c r="D1721" s="8"/>
      <c r="E1721" s="8"/>
      <c r="F1721" s="8"/>
      <c r="G1721" s="8"/>
      <c r="H1721" s="8"/>
      <c r="I1721" s="9"/>
      <c r="J1721" s="9"/>
      <c r="K1721" s="9"/>
      <c r="L1721" s="9"/>
      <c r="M1721" s="9"/>
    </row>
    <row r="1722" spans="1:22" ht="3" customHeight="1" x14ac:dyDescent="0.25">
      <c r="A1722" s="9"/>
      <c r="B1722" s="9"/>
      <c r="C1722" s="9"/>
      <c r="D1722" s="9"/>
      <c r="E1722" s="9"/>
      <c r="F1722" s="9"/>
      <c r="G1722" s="9"/>
      <c r="H1722" s="9"/>
    </row>
    <row r="1723" spans="1:22" s="11" customFormat="1" ht="9.9499999999999993" customHeight="1" x14ac:dyDescent="0.25">
      <c r="A1723" s="200" t="s">
        <v>5</v>
      </c>
      <c r="B1723" s="199" t="s">
        <v>57</v>
      </c>
      <c r="C1723" s="199" t="s">
        <v>58</v>
      </c>
      <c r="D1723" s="199" t="s">
        <v>59</v>
      </c>
      <c r="E1723" s="199" t="s">
        <v>64</v>
      </c>
      <c r="F1723" s="199" t="s">
        <v>61</v>
      </c>
      <c r="G1723" s="199" t="s">
        <v>62</v>
      </c>
      <c r="H1723" s="199" t="s">
        <v>63</v>
      </c>
    </row>
    <row r="1724" spans="1:22" s="11" customFormat="1" ht="9.9499999999999993" customHeight="1" x14ac:dyDescent="0.25">
      <c r="A1724" s="200"/>
      <c r="B1724" s="199"/>
      <c r="C1724" s="199"/>
      <c r="D1724" s="199"/>
      <c r="E1724" s="199"/>
      <c r="F1724" s="199"/>
      <c r="G1724" s="199"/>
      <c r="H1724" s="199"/>
    </row>
    <row r="1725" spans="1:22" s="11" customFormat="1" ht="9.9499999999999993" customHeight="1" x14ac:dyDescent="0.25">
      <c r="A1725" s="200"/>
      <c r="B1725" s="199"/>
      <c r="C1725" s="199"/>
      <c r="D1725" s="199"/>
      <c r="E1725" s="199"/>
      <c r="F1725" s="199"/>
      <c r="G1725" s="199"/>
      <c r="H1725" s="199"/>
    </row>
    <row r="1726" spans="1:22" s="11" customFormat="1" ht="9.9499999999999993" customHeight="1" x14ac:dyDescent="0.25">
      <c r="A1726" s="200"/>
      <c r="B1726" s="199"/>
      <c r="C1726" s="199"/>
      <c r="D1726" s="199"/>
      <c r="E1726" s="199"/>
      <c r="F1726" s="199"/>
      <c r="G1726" s="199"/>
      <c r="H1726" s="199"/>
    </row>
    <row r="1727" spans="1:22" s="11" customFormat="1" ht="9.9499999999999993" customHeight="1" x14ac:dyDescent="0.25">
      <c r="A1727" s="200"/>
      <c r="B1727" s="199"/>
      <c r="C1727" s="199"/>
      <c r="D1727" s="199"/>
      <c r="E1727" s="199"/>
      <c r="F1727" s="199"/>
      <c r="G1727" s="199"/>
      <c r="H1727" s="199"/>
    </row>
    <row r="1728" spans="1:22" s="11" customFormat="1" ht="9.9499999999999993" customHeight="1" x14ac:dyDescent="0.25">
      <c r="A1728" s="200"/>
      <c r="B1728" s="199"/>
      <c r="C1728" s="199"/>
      <c r="D1728" s="199"/>
      <c r="E1728" s="199"/>
      <c r="F1728" s="199"/>
      <c r="G1728" s="199"/>
      <c r="H1728" s="199"/>
    </row>
    <row r="1729" spans="1:22" ht="3" customHeight="1" x14ac:dyDescent="0.25">
      <c r="A1729" s="8"/>
      <c r="B1729" s="8"/>
      <c r="C1729" s="8"/>
      <c r="D1729" s="8"/>
      <c r="E1729" s="8"/>
      <c r="F1729" s="8"/>
      <c r="G1729" s="8"/>
      <c r="H1729" s="8"/>
    </row>
    <row r="1730" spans="1:22" s="14" customFormat="1" ht="3" customHeight="1" x14ac:dyDescent="0.15">
      <c r="A1730" s="12"/>
      <c r="B1730" s="62"/>
      <c r="C1730" s="62"/>
      <c r="D1730" s="62"/>
      <c r="E1730" s="62"/>
      <c r="F1730" s="62"/>
      <c r="G1730" s="62"/>
      <c r="H1730" s="62"/>
    </row>
    <row r="1731" spans="1:22" s="14" customFormat="1" ht="8.65" customHeight="1" x14ac:dyDescent="0.2">
      <c r="A1731" s="12">
        <v>2013</v>
      </c>
      <c r="B1731" s="62"/>
      <c r="C1731" s="65"/>
      <c r="D1731" s="65"/>
      <c r="E1731" s="65"/>
      <c r="F1731" s="65"/>
      <c r="G1731" s="65"/>
      <c r="H1731" s="65"/>
    </row>
    <row r="1732" spans="1:22" s="17" customFormat="1" ht="8.65" customHeight="1" x14ac:dyDescent="0.15">
      <c r="A1732" s="15" t="s">
        <v>13</v>
      </c>
      <c r="B1732" s="57">
        <v>100</v>
      </c>
      <c r="C1732" s="57">
        <v>100</v>
      </c>
      <c r="D1732" s="57">
        <v>100</v>
      </c>
      <c r="E1732" s="57">
        <v>100</v>
      </c>
      <c r="F1732" s="57">
        <v>100</v>
      </c>
      <c r="G1732" s="57">
        <v>100</v>
      </c>
      <c r="H1732" s="57">
        <v>100</v>
      </c>
      <c r="J1732" s="50"/>
      <c r="K1732" s="50"/>
      <c r="L1732" s="50"/>
      <c r="M1732" s="50"/>
      <c r="N1732" s="50"/>
      <c r="O1732" s="50"/>
      <c r="P1732" s="50"/>
      <c r="Q1732" s="50"/>
      <c r="R1732" s="50"/>
      <c r="S1732" s="50"/>
      <c r="T1732" s="50"/>
      <c r="U1732" s="50"/>
      <c r="V1732" s="50"/>
    </row>
    <row r="1733" spans="1:22" s="17" customFormat="1" ht="3.95" customHeight="1" x14ac:dyDescent="0.15">
      <c r="A1733" s="15"/>
      <c r="B1733" s="57"/>
      <c r="C1733" s="57"/>
      <c r="D1733" s="57"/>
      <c r="E1733" s="57"/>
      <c r="F1733" s="57"/>
      <c r="G1733" s="57"/>
      <c r="H1733" s="57"/>
      <c r="J1733" s="50"/>
      <c r="K1733" s="50"/>
      <c r="L1733" s="50"/>
      <c r="M1733" s="50"/>
      <c r="N1733" s="50"/>
      <c r="O1733" s="50"/>
      <c r="P1733" s="50"/>
      <c r="Q1733" s="50"/>
      <c r="R1733" s="50"/>
      <c r="S1733" s="50"/>
      <c r="T1733" s="50"/>
      <c r="U1733" s="50"/>
      <c r="V1733" s="50"/>
    </row>
    <row r="1734" spans="1:22" s="14" customFormat="1" ht="8.65" customHeight="1" x14ac:dyDescent="0.15">
      <c r="A1734" s="18" t="s">
        <v>14</v>
      </c>
      <c r="B1734" s="58">
        <v>100</v>
      </c>
      <c r="C1734" s="58">
        <v>100</v>
      </c>
      <c r="D1734" s="58">
        <v>100</v>
      </c>
      <c r="E1734" s="58">
        <v>100</v>
      </c>
      <c r="F1734" s="58">
        <v>100</v>
      </c>
      <c r="G1734" s="58">
        <v>100</v>
      </c>
      <c r="H1734" s="58">
        <v>100</v>
      </c>
      <c r="J1734" s="20"/>
      <c r="K1734" s="20"/>
      <c r="L1734" s="20"/>
      <c r="M1734" s="20"/>
      <c r="N1734" s="20"/>
      <c r="O1734" s="20"/>
      <c r="P1734" s="20"/>
      <c r="Q1734" s="20"/>
      <c r="R1734" s="20"/>
      <c r="S1734" s="20"/>
      <c r="T1734" s="20"/>
      <c r="U1734" s="20"/>
      <c r="V1734" s="20"/>
    </row>
    <row r="1735" spans="1:22" s="14" customFormat="1" ht="8.65" customHeight="1" x14ac:dyDescent="0.15">
      <c r="A1735" s="18" t="s">
        <v>15</v>
      </c>
      <c r="B1735" s="58">
        <v>100</v>
      </c>
      <c r="C1735" s="58">
        <v>100</v>
      </c>
      <c r="D1735" s="58">
        <v>100</v>
      </c>
      <c r="E1735" s="58">
        <v>100</v>
      </c>
      <c r="F1735" s="58">
        <v>100</v>
      </c>
      <c r="G1735" s="58">
        <v>100</v>
      </c>
      <c r="H1735" s="58">
        <v>100</v>
      </c>
      <c r="J1735" s="20"/>
      <c r="K1735" s="20"/>
      <c r="L1735" s="20"/>
      <c r="M1735" s="20"/>
      <c r="N1735" s="20"/>
      <c r="O1735" s="20"/>
      <c r="P1735" s="20"/>
      <c r="Q1735" s="20"/>
      <c r="R1735" s="20"/>
      <c r="S1735" s="20"/>
      <c r="T1735" s="20"/>
      <c r="U1735" s="20"/>
      <c r="V1735" s="20"/>
    </row>
    <row r="1736" spans="1:22" s="14" customFormat="1" ht="8.65" customHeight="1" x14ac:dyDescent="0.15">
      <c r="A1736" s="18" t="s">
        <v>16</v>
      </c>
      <c r="B1736" s="58">
        <v>100</v>
      </c>
      <c r="C1736" s="58">
        <v>100</v>
      </c>
      <c r="D1736" s="58">
        <v>100</v>
      </c>
      <c r="E1736" s="58">
        <v>100</v>
      </c>
      <c r="F1736" s="58">
        <v>100</v>
      </c>
      <c r="G1736" s="58">
        <v>100</v>
      </c>
      <c r="H1736" s="58">
        <v>100</v>
      </c>
      <c r="J1736" s="20"/>
      <c r="K1736" s="20"/>
      <c r="L1736" s="20"/>
      <c r="M1736" s="20"/>
      <c r="N1736" s="20"/>
      <c r="O1736" s="20"/>
      <c r="P1736" s="20"/>
      <c r="Q1736" s="20"/>
      <c r="R1736" s="20"/>
      <c r="S1736" s="20"/>
      <c r="T1736" s="20"/>
      <c r="U1736" s="20"/>
      <c r="V1736" s="20"/>
    </row>
    <row r="1737" spans="1:22" s="14" customFormat="1" ht="8.65" customHeight="1" x14ac:dyDescent="0.15">
      <c r="A1737" s="21" t="s">
        <v>17</v>
      </c>
      <c r="B1737" s="59">
        <v>100</v>
      </c>
      <c r="C1737" s="59">
        <v>100</v>
      </c>
      <c r="D1737" s="59">
        <v>100</v>
      </c>
      <c r="E1737" s="59">
        <v>100</v>
      </c>
      <c r="F1737" s="59">
        <v>100</v>
      </c>
      <c r="G1737" s="59">
        <v>100</v>
      </c>
      <c r="H1737" s="59">
        <v>100</v>
      </c>
      <c r="J1737" s="20"/>
      <c r="K1737" s="20"/>
      <c r="L1737" s="20"/>
      <c r="M1737" s="20"/>
      <c r="N1737" s="20"/>
      <c r="O1737" s="20"/>
      <c r="P1737" s="20"/>
      <c r="Q1737" s="20"/>
      <c r="R1737" s="20"/>
      <c r="S1737" s="20"/>
      <c r="T1737" s="20"/>
      <c r="U1737" s="20"/>
      <c r="V1737" s="20"/>
    </row>
    <row r="1738" spans="1:22" s="14" customFormat="1" ht="8.65" customHeight="1" x14ac:dyDescent="0.15">
      <c r="A1738" s="18" t="s">
        <v>18</v>
      </c>
      <c r="B1738" s="58">
        <v>100</v>
      </c>
      <c r="C1738" s="58">
        <v>100</v>
      </c>
      <c r="D1738" s="58">
        <v>100</v>
      </c>
      <c r="E1738" s="58">
        <v>100</v>
      </c>
      <c r="F1738" s="58">
        <v>100</v>
      </c>
      <c r="G1738" s="58">
        <v>100</v>
      </c>
      <c r="H1738" s="58">
        <v>100</v>
      </c>
      <c r="J1738" s="20"/>
      <c r="K1738" s="20"/>
      <c r="L1738" s="20"/>
      <c r="M1738" s="20"/>
      <c r="N1738" s="20"/>
      <c r="O1738" s="20"/>
      <c r="P1738" s="20"/>
      <c r="Q1738" s="20"/>
      <c r="R1738" s="20"/>
      <c r="S1738" s="20"/>
      <c r="T1738" s="20"/>
      <c r="U1738" s="20"/>
      <c r="V1738" s="20"/>
    </row>
    <row r="1739" spans="1:22" s="14" customFormat="1" ht="8.65" customHeight="1" x14ac:dyDescent="0.15">
      <c r="A1739" s="18" t="s">
        <v>19</v>
      </c>
      <c r="B1739" s="58">
        <v>100</v>
      </c>
      <c r="C1739" s="58">
        <v>100</v>
      </c>
      <c r="D1739" s="58">
        <v>100</v>
      </c>
      <c r="E1739" s="58">
        <v>100</v>
      </c>
      <c r="F1739" s="58">
        <v>100</v>
      </c>
      <c r="G1739" s="58">
        <v>100</v>
      </c>
      <c r="H1739" s="58">
        <v>100</v>
      </c>
      <c r="J1739" s="20"/>
      <c r="K1739" s="20"/>
      <c r="L1739" s="20"/>
      <c r="M1739" s="20"/>
      <c r="N1739" s="20"/>
      <c r="O1739" s="20"/>
      <c r="P1739" s="20"/>
      <c r="Q1739" s="20"/>
      <c r="R1739" s="20"/>
      <c r="S1739" s="20"/>
      <c r="T1739" s="20"/>
      <c r="U1739" s="20"/>
      <c r="V1739" s="20"/>
    </row>
    <row r="1740" spans="1:22" s="14" customFormat="1" ht="8.65" customHeight="1" x14ac:dyDescent="0.15">
      <c r="A1740" s="18" t="s">
        <v>20</v>
      </c>
      <c r="B1740" s="58">
        <v>100</v>
      </c>
      <c r="C1740" s="58">
        <v>100</v>
      </c>
      <c r="D1740" s="58">
        <v>100</v>
      </c>
      <c r="E1740" s="58">
        <v>100</v>
      </c>
      <c r="F1740" s="58">
        <v>100</v>
      </c>
      <c r="G1740" s="58">
        <v>100</v>
      </c>
      <c r="H1740" s="58">
        <v>100</v>
      </c>
      <c r="J1740" s="20"/>
      <c r="K1740" s="20"/>
      <c r="L1740" s="20"/>
      <c r="M1740" s="20"/>
      <c r="N1740" s="20"/>
      <c r="O1740" s="20"/>
      <c r="P1740" s="20"/>
      <c r="Q1740" s="20"/>
      <c r="R1740" s="20"/>
      <c r="S1740" s="20"/>
      <c r="T1740" s="20"/>
      <c r="U1740" s="20"/>
      <c r="V1740" s="20"/>
    </row>
    <row r="1741" spans="1:22" s="14" customFormat="1" ht="8.65" customHeight="1" x14ac:dyDescent="0.15">
      <c r="A1741" s="21" t="s">
        <v>21</v>
      </c>
      <c r="B1741" s="59">
        <v>100</v>
      </c>
      <c r="C1741" s="59">
        <v>100</v>
      </c>
      <c r="D1741" s="59">
        <v>100</v>
      </c>
      <c r="E1741" s="59">
        <v>100</v>
      </c>
      <c r="F1741" s="59">
        <v>100</v>
      </c>
      <c r="G1741" s="59">
        <v>100</v>
      </c>
      <c r="H1741" s="59">
        <v>100</v>
      </c>
      <c r="J1741" s="20"/>
      <c r="K1741" s="20"/>
      <c r="L1741" s="20"/>
      <c r="M1741" s="20"/>
      <c r="N1741" s="20"/>
      <c r="O1741" s="20"/>
      <c r="P1741" s="20"/>
      <c r="Q1741" s="20"/>
      <c r="R1741" s="20"/>
      <c r="S1741" s="20"/>
      <c r="T1741" s="20"/>
      <c r="U1741" s="20"/>
      <c r="V1741" s="20"/>
    </row>
    <row r="1742" spans="1:22" s="14" customFormat="1" ht="8.65" customHeight="1" x14ac:dyDescent="0.15">
      <c r="A1742" s="18" t="s">
        <v>22</v>
      </c>
      <c r="B1742" s="58">
        <v>100</v>
      </c>
      <c r="C1742" s="58">
        <v>100</v>
      </c>
      <c r="D1742" s="58">
        <v>100</v>
      </c>
      <c r="E1742" s="58">
        <v>100</v>
      </c>
      <c r="F1742" s="58">
        <v>100</v>
      </c>
      <c r="G1742" s="58">
        <v>100</v>
      </c>
      <c r="H1742" s="58">
        <v>100</v>
      </c>
      <c r="J1742" s="20"/>
      <c r="K1742" s="20"/>
      <c r="L1742" s="20"/>
      <c r="M1742" s="20"/>
      <c r="N1742" s="20"/>
      <c r="O1742" s="20"/>
      <c r="P1742" s="20"/>
      <c r="Q1742" s="20"/>
      <c r="R1742" s="20"/>
      <c r="S1742" s="20"/>
      <c r="T1742" s="20"/>
      <c r="U1742" s="20"/>
      <c r="V1742" s="20"/>
    </row>
    <row r="1743" spans="1:22" s="14" customFormat="1" ht="8.65" customHeight="1" x14ac:dyDescent="0.15">
      <c r="A1743" s="18" t="s">
        <v>23</v>
      </c>
      <c r="B1743" s="58">
        <v>100</v>
      </c>
      <c r="C1743" s="58">
        <v>100</v>
      </c>
      <c r="D1743" s="58">
        <v>100</v>
      </c>
      <c r="E1743" s="58">
        <v>100</v>
      </c>
      <c r="F1743" s="58">
        <v>100</v>
      </c>
      <c r="G1743" s="58">
        <v>100</v>
      </c>
      <c r="H1743" s="58">
        <v>100</v>
      </c>
      <c r="J1743" s="20"/>
      <c r="K1743" s="20"/>
      <c r="L1743" s="20"/>
      <c r="M1743" s="20"/>
      <c r="N1743" s="20"/>
      <c r="O1743" s="20"/>
      <c r="P1743" s="20"/>
      <c r="Q1743" s="20"/>
      <c r="R1743" s="20"/>
      <c r="S1743" s="20"/>
      <c r="T1743" s="20"/>
      <c r="U1743" s="20"/>
      <c r="V1743" s="20"/>
    </row>
    <row r="1744" spans="1:22" s="14" customFormat="1" ht="8.65" customHeight="1" x14ac:dyDescent="0.15">
      <c r="A1744" s="18" t="s">
        <v>24</v>
      </c>
      <c r="B1744" s="58">
        <v>100</v>
      </c>
      <c r="C1744" s="58">
        <v>100</v>
      </c>
      <c r="D1744" s="58">
        <v>100</v>
      </c>
      <c r="E1744" s="58">
        <v>100</v>
      </c>
      <c r="F1744" s="58">
        <v>100</v>
      </c>
      <c r="G1744" s="58">
        <v>100</v>
      </c>
      <c r="H1744" s="58">
        <v>100</v>
      </c>
      <c r="J1744" s="20"/>
      <c r="K1744" s="20"/>
      <c r="L1744" s="20"/>
      <c r="M1744" s="20"/>
      <c r="N1744" s="20"/>
      <c r="O1744" s="20"/>
      <c r="P1744" s="20"/>
      <c r="Q1744" s="20"/>
      <c r="R1744" s="20"/>
      <c r="S1744" s="20"/>
      <c r="T1744" s="20"/>
      <c r="U1744" s="20"/>
      <c r="V1744" s="20"/>
    </row>
    <row r="1745" spans="1:22" s="14" customFormat="1" ht="8.65" customHeight="1" x14ac:dyDescent="0.15">
      <c r="A1745" s="21" t="s">
        <v>25</v>
      </c>
      <c r="B1745" s="59">
        <v>100</v>
      </c>
      <c r="C1745" s="59">
        <v>100</v>
      </c>
      <c r="D1745" s="59">
        <v>100</v>
      </c>
      <c r="E1745" s="59">
        <v>100</v>
      </c>
      <c r="F1745" s="59">
        <v>100</v>
      </c>
      <c r="G1745" s="59">
        <v>100</v>
      </c>
      <c r="H1745" s="59">
        <v>100</v>
      </c>
      <c r="J1745" s="20"/>
      <c r="K1745" s="20"/>
      <c r="L1745" s="20"/>
      <c r="M1745" s="20"/>
      <c r="N1745" s="20"/>
      <c r="O1745" s="20"/>
      <c r="P1745" s="20"/>
      <c r="Q1745" s="20"/>
      <c r="R1745" s="20"/>
      <c r="S1745" s="20"/>
      <c r="T1745" s="20"/>
      <c r="U1745" s="20"/>
      <c r="V1745" s="20"/>
    </row>
    <row r="1746" spans="1:22" s="14" customFormat="1" ht="8.65" customHeight="1" x14ac:dyDescent="0.15">
      <c r="A1746" s="18" t="s">
        <v>26</v>
      </c>
      <c r="B1746" s="58">
        <v>100</v>
      </c>
      <c r="C1746" s="58">
        <v>100</v>
      </c>
      <c r="D1746" s="58">
        <v>100</v>
      </c>
      <c r="E1746" s="58">
        <v>100</v>
      </c>
      <c r="F1746" s="58">
        <v>100</v>
      </c>
      <c r="G1746" s="58">
        <v>100</v>
      </c>
      <c r="H1746" s="58">
        <v>100</v>
      </c>
      <c r="J1746" s="20"/>
      <c r="K1746" s="20"/>
      <c r="L1746" s="20"/>
      <c r="M1746" s="20"/>
      <c r="N1746" s="20"/>
      <c r="O1746" s="20"/>
      <c r="P1746" s="20"/>
      <c r="Q1746" s="20"/>
      <c r="R1746" s="20"/>
      <c r="S1746" s="20"/>
      <c r="T1746" s="20"/>
      <c r="U1746" s="20"/>
      <c r="V1746" s="20"/>
    </row>
    <row r="1747" spans="1:22" s="14" customFormat="1" ht="8.65" customHeight="1" x14ac:dyDescent="0.15">
      <c r="A1747" s="18" t="s">
        <v>27</v>
      </c>
      <c r="B1747" s="58">
        <v>100</v>
      </c>
      <c r="C1747" s="58">
        <v>100</v>
      </c>
      <c r="D1747" s="58">
        <v>100</v>
      </c>
      <c r="E1747" s="58">
        <v>100</v>
      </c>
      <c r="F1747" s="58">
        <v>100</v>
      </c>
      <c r="G1747" s="58">
        <v>100</v>
      </c>
      <c r="H1747" s="58">
        <v>100</v>
      </c>
      <c r="J1747" s="20"/>
      <c r="K1747" s="20"/>
      <c r="L1747" s="20"/>
      <c r="M1747" s="20"/>
      <c r="N1747" s="20"/>
      <c r="O1747" s="20"/>
      <c r="P1747" s="20"/>
      <c r="Q1747" s="20"/>
      <c r="R1747" s="20"/>
      <c r="S1747" s="20"/>
      <c r="T1747" s="20"/>
      <c r="U1747" s="20"/>
      <c r="V1747" s="20"/>
    </row>
    <row r="1748" spans="1:22" s="14" customFormat="1" ht="8.65" customHeight="1" x14ac:dyDescent="0.15">
      <c r="A1748" s="18" t="s">
        <v>28</v>
      </c>
      <c r="B1748" s="58">
        <v>100</v>
      </c>
      <c r="C1748" s="58">
        <v>100</v>
      </c>
      <c r="D1748" s="58">
        <v>100</v>
      </c>
      <c r="E1748" s="58">
        <v>100</v>
      </c>
      <c r="F1748" s="58">
        <v>100</v>
      </c>
      <c r="G1748" s="58">
        <v>100</v>
      </c>
      <c r="H1748" s="58">
        <v>100</v>
      </c>
      <c r="J1748" s="20"/>
      <c r="K1748" s="20"/>
      <c r="L1748" s="20"/>
      <c r="M1748" s="20"/>
      <c r="N1748" s="20"/>
      <c r="O1748" s="20"/>
      <c r="P1748" s="20"/>
      <c r="Q1748" s="20"/>
      <c r="R1748" s="20"/>
      <c r="S1748" s="20"/>
      <c r="T1748" s="20"/>
      <c r="U1748" s="20"/>
      <c r="V1748" s="20"/>
    </row>
    <row r="1749" spans="1:22" s="14" customFormat="1" ht="8.65" customHeight="1" x14ac:dyDescent="0.15">
      <c r="A1749" s="21" t="s">
        <v>29</v>
      </c>
      <c r="B1749" s="59">
        <v>100</v>
      </c>
      <c r="C1749" s="59">
        <v>100</v>
      </c>
      <c r="D1749" s="59">
        <v>100</v>
      </c>
      <c r="E1749" s="59">
        <v>100</v>
      </c>
      <c r="F1749" s="59">
        <v>100</v>
      </c>
      <c r="G1749" s="59">
        <v>100</v>
      </c>
      <c r="H1749" s="59">
        <v>100</v>
      </c>
      <c r="J1749" s="20"/>
      <c r="K1749" s="20"/>
      <c r="L1749" s="20"/>
      <c r="M1749" s="20"/>
      <c r="N1749" s="20"/>
      <c r="O1749" s="20"/>
      <c r="P1749" s="20"/>
      <c r="Q1749" s="20"/>
      <c r="R1749" s="20"/>
      <c r="S1749" s="20"/>
      <c r="T1749" s="20"/>
      <c r="U1749" s="20"/>
      <c r="V1749" s="20"/>
    </row>
    <row r="1750" spans="1:22" s="14" customFormat="1" ht="8.65" customHeight="1" x14ac:dyDescent="0.15">
      <c r="A1750" s="18" t="s">
        <v>30</v>
      </c>
      <c r="B1750" s="58">
        <v>100</v>
      </c>
      <c r="C1750" s="58">
        <v>100</v>
      </c>
      <c r="D1750" s="58">
        <v>100</v>
      </c>
      <c r="E1750" s="58">
        <v>100</v>
      </c>
      <c r="F1750" s="58">
        <v>100</v>
      </c>
      <c r="G1750" s="58">
        <v>100</v>
      </c>
      <c r="H1750" s="58">
        <v>100</v>
      </c>
      <c r="J1750" s="20"/>
      <c r="K1750" s="20"/>
      <c r="L1750" s="20"/>
      <c r="M1750" s="20"/>
      <c r="N1750" s="20"/>
      <c r="O1750" s="20"/>
      <c r="P1750" s="20"/>
      <c r="Q1750" s="20"/>
      <c r="R1750" s="20"/>
      <c r="S1750" s="20"/>
      <c r="T1750" s="20"/>
      <c r="U1750" s="20"/>
      <c r="V1750" s="20"/>
    </row>
    <row r="1751" spans="1:22" s="14" customFormat="1" ht="8.65" customHeight="1" x14ac:dyDescent="0.15">
      <c r="A1751" s="18" t="s">
        <v>31</v>
      </c>
      <c r="B1751" s="58">
        <v>100</v>
      </c>
      <c r="C1751" s="58">
        <v>100</v>
      </c>
      <c r="D1751" s="58">
        <v>100</v>
      </c>
      <c r="E1751" s="58">
        <v>100</v>
      </c>
      <c r="F1751" s="58">
        <v>100</v>
      </c>
      <c r="G1751" s="58">
        <v>100</v>
      </c>
      <c r="H1751" s="58">
        <v>100</v>
      </c>
      <c r="J1751" s="20"/>
      <c r="K1751" s="20"/>
      <c r="L1751" s="20"/>
      <c r="M1751" s="20"/>
      <c r="N1751" s="20"/>
      <c r="O1751" s="20"/>
      <c r="P1751" s="20"/>
      <c r="Q1751" s="20"/>
      <c r="R1751" s="20"/>
      <c r="S1751" s="20"/>
      <c r="T1751" s="20"/>
      <c r="U1751" s="20"/>
      <c r="V1751" s="20"/>
    </row>
    <row r="1752" spans="1:22" s="14" customFormat="1" ht="8.65" customHeight="1" x14ac:dyDescent="0.15">
      <c r="A1752" s="18" t="s">
        <v>32</v>
      </c>
      <c r="B1752" s="58">
        <v>100</v>
      </c>
      <c r="C1752" s="58">
        <v>100</v>
      </c>
      <c r="D1752" s="58">
        <v>100</v>
      </c>
      <c r="E1752" s="58">
        <v>100</v>
      </c>
      <c r="F1752" s="58">
        <v>100</v>
      </c>
      <c r="G1752" s="58">
        <v>100</v>
      </c>
      <c r="H1752" s="58">
        <v>100</v>
      </c>
      <c r="J1752" s="20"/>
      <c r="K1752" s="20"/>
      <c r="L1752" s="20"/>
      <c r="M1752" s="20"/>
      <c r="N1752" s="20"/>
      <c r="O1752" s="20"/>
      <c r="P1752" s="20"/>
      <c r="Q1752" s="20"/>
      <c r="R1752" s="20"/>
      <c r="S1752" s="20"/>
      <c r="T1752" s="20"/>
      <c r="U1752" s="20"/>
      <c r="V1752" s="20"/>
    </row>
    <row r="1753" spans="1:22" s="14" customFormat="1" ht="8.65" customHeight="1" x14ac:dyDescent="0.15">
      <c r="A1753" s="21" t="s">
        <v>33</v>
      </c>
      <c r="B1753" s="59">
        <v>100</v>
      </c>
      <c r="C1753" s="59">
        <v>100</v>
      </c>
      <c r="D1753" s="59">
        <v>100</v>
      </c>
      <c r="E1753" s="59">
        <v>100</v>
      </c>
      <c r="F1753" s="59">
        <v>100</v>
      </c>
      <c r="G1753" s="59">
        <v>100</v>
      </c>
      <c r="H1753" s="59">
        <v>100</v>
      </c>
      <c r="J1753" s="20"/>
      <c r="K1753" s="20"/>
      <c r="L1753" s="20"/>
      <c r="M1753" s="20"/>
      <c r="N1753" s="20"/>
      <c r="O1753" s="20"/>
      <c r="P1753" s="20"/>
      <c r="Q1753" s="20"/>
      <c r="R1753" s="20"/>
      <c r="S1753" s="20"/>
      <c r="T1753" s="20"/>
      <c r="U1753" s="20"/>
      <c r="V1753" s="20"/>
    </row>
    <row r="1754" spans="1:22" s="14" customFormat="1" ht="8.65" customHeight="1" x14ac:dyDescent="0.15">
      <c r="A1754" s="18" t="s">
        <v>34</v>
      </c>
      <c r="B1754" s="58">
        <v>100</v>
      </c>
      <c r="C1754" s="58">
        <v>100</v>
      </c>
      <c r="D1754" s="58">
        <v>100</v>
      </c>
      <c r="E1754" s="58">
        <v>100</v>
      </c>
      <c r="F1754" s="58">
        <v>100</v>
      </c>
      <c r="G1754" s="58">
        <v>100</v>
      </c>
      <c r="H1754" s="58">
        <v>100</v>
      </c>
      <c r="J1754" s="20"/>
      <c r="K1754" s="20"/>
      <c r="L1754" s="20"/>
      <c r="M1754" s="20"/>
      <c r="N1754" s="20"/>
      <c r="O1754" s="20"/>
      <c r="P1754" s="20"/>
      <c r="Q1754" s="20"/>
      <c r="R1754" s="20"/>
      <c r="S1754" s="20"/>
      <c r="T1754" s="20"/>
      <c r="U1754" s="20"/>
      <c r="V1754" s="20"/>
    </row>
    <row r="1755" spans="1:22" s="14" customFormat="1" ht="8.65" customHeight="1" x14ac:dyDescent="0.15">
      <c r="A1755" s="18" t="s">
        <v>35</v>
      </c>
      <c r="B1755" s="58">
        <v>100</v>
      </c>
      <c r="C1755" s="58">
        <v>100</v>
      </c>
      <c r="D1755" s="58">
        <v>100</v>
      </c>
      <c r="E1755" s="58">
        <v>100</v>
      </c>
      <c r="F1755" s="58">
        <v>100</v>
      </c>
      <c r="G1755" s="58">
        <v>100</v>
      </c>
      <c r="H1755" s="58">
        <v>100</v>
      </c>
      <c r="J1755" s="20"/>
      <c r="K1755" s="20"/>
      <c r="L1755" s="20"/>
      <c r="M1755" s="20"/>
      <c r="N1755" s="20"/>
      <c r="O1755" s="20"/>
      <c r="P1755" s="20"/>
      <c r="Q1755" s="20"/>
      <c r="R1755" s="20"/>
      <c r="S1755" s="20"/>
      <c r="T1755" s="20"/>
      <c r="U1755" s="20"/>
      <c r="V1755" s="20"/>
    </row>
    <row r="1756" spans="1:22" s="14" customFormat="1" ht="8.65" customHeight="1" x14ac:dyDescent="0.15">
      <c r="A1756" s="18" t="s">
        <v>36</v>
      </c>
      <c r="B1756" s="58">
        <v>100</v>
      </c>
      <c r="C1756" s="58">
        <v>100</v>
      </c>
      <c r="D1756" s="58">
        <v>100</v>
      </c>
      <c r="E1756" s="58">
        <v>100</v>
      </c>
      <c r="F1756" s="58">
        <v>100</v>
      </c>
      <c r="G1756" s="58">
        <v>100</v>
      </c>
      <c r="H1756" s="58">
        <v>100</v>
      </c>
      <c r="J1756" s="20"/>
      <c r="K1756" s="20"/>
      <c r="L1756" s="20"/>
      <c r="M1756" s="20"/>
      <c r="N1756" s="20"/>
      <c r="O1756" s="20"/>
      <c r="P1756" s="20"/>
      <c r="Q1756" s="20"/>
      <c r="R1756" s="20"/>
      <c r="S1756" s="20"/>
      <c r="T1756" s="20"/>
      <c r="U1756" s="20"/>
      <c r="V1756" s="20"/>
    </row>
    <row r="1757" spans="1:22" s="14" customFormat="1" ht="8.65" customHeight="1" x14ac:dyDescent="0.15">
      <c r="A1757" s="21" t="s">
        <v>37</v>
      </c>
      <c r="B1757" s="59">
        <v>100</v>
      </c>
      <c r="C1757" s="59">
        <v>100</v>
      </c>
      <c r="D1757" s="59">
        <v>100</v>
      </c>
      <c r="E1757" s="59">
        <v>100</v>
      </c>
      <c r="F1757" s="59">
        <v>100</v>
      </c>
      <c r="G1757" s="59">
        <v>100</v>
      </c>
      <c r="H1757" s="59">
        <v>100</v>
      </c>
      <c r="J1757" s="20"/>
      <c r="K1757" s="20"/>
      <c r="L1757" s="20"/>
      <c r="M1757" s="20"/>
      <c r="N1757" s="20"/>
      <c r="O1757" s="20"/>
      <c r="P1757" s="20"/>
      <c r="Q1757" s="20"/>
      <c r="R1757" s="20"/>
      <c r="S1757" s="20"/>
      <c r="T1757" s="20"/>
      <c r="U1757" s="20"/>
      <c r="V1757" s="20"/>
    </row>
    <row r="1758" spans="1:22" s="14" customFormat="1" ht="8.65" customHeight="1" x14ac:dyDescent="0.15">
      <c r="A1758" s="18" t="s">
        <v>38</v>
      </c>
      <c r="B1758" s="58">
        <v>100</v>
      </c>
      <c r="C1758" s="58">
        <v>100</v>
      </c>
      <c r="D1758" s="58">
        <v>100</v>
      </c>
      <c r="E1758" s="58">
        <v>100</v>
      </c>
      <c r="F1758" s="58">
        <v>100</v>
      </c>
      <c r="G1758" s="58">
        <v>100</v>
      </c>
      <c r="H1758" s="58">
        <v>100</v>
      </c>
      <c r="J1758" s="20"/>
      <c r="K1758" s="20"/>
      <c r="L1758" s="20"/>
      <c r="M1758" s="20"/>
      <c r="N1758" s="20"/>
      <c r="O1758" s="20"/>
      <c r="P1758" s="20"/>
      <c r="Q1758" s="20"/>
      <c r="R1758" s="20"/>
      <c r="S1758" s="20"/>
      <c r="T1758" s="20"/>
      <c r="U1758" s="20"/>
      <c r="V1758" s="20"/>
    </row>
    <row r="1759" spans="1:22" s="14" customFormat="1" ht="8.65" customHeight="1" x14ac:dyDescent="0.15">
      <c r="A1759" s="18" t="s">
        <v>39</v>
      </c>
      <c r="B1759" s="58">
        <v>100</v>
      </c>
      <c r="C1759" s="58">
        <v>100</v>
      </c>
      <c r="D1759" s="58">
        <v>100</v>
      </c>
      <c r="E1759" s="58">
        <v>100</v>
      </c>
      <c r="F1759" s="58">
        <v>100</v>
      </c>
      <c r="G1759" s="58">
        <v>100</v>
      </c>
      <c r="H1759" s="58">
        <v>100</v>
      </c>
      <c r="J1759" s="20"/>
      <c r="K1759" s="20"/>
      <c r="L1759" s="20"/>
      <c r="M1759" s="20"/>
      <c r="N1759" s="20"/>
      <c r="O1759" s="20"/>
      <c r="P1759" s="20"/>
      <c r="Q1759" s="20"/>
      <c r="R1759" s="20"/>
      <c r="S1759" s="20"/>
      <c r="T1759" s="20"/>
      <c r="U1759" s="20"/>
      <c r="V1759" s="20"/>
    </row>
    <row r="1760" spans="1:22" s="14" customFormat="1" ht="8.65" customHeight="1" x14ac:dyDescent="0.15">
      <c r="A1760" s="18" t="s">
        <v>40</v>
      </c>
      <c r="B1760" s="58">
        <v>100</v>
      </c>
      <c r="C1760" s="58">
        <v>100</v>
      </c>
      <c r="D1760" s="58">
        <v>100</v>
      </c>
      <c r="E1760" s="58">
        <v>100</v>
      </c>
      <c r="F1760" s="58">
        <v>100</v>
      </c>
      <c r="G1760" s="58">
        <v>100</v>
      </c>
      <c r="H1760" s="58">
        <v>100</v>
      </c>
      <c r="J1760" s="20"/>
      <c r="K1760" s="20"/>
      <c r="L1760" s="20"/>
      <c r="M1760" s="20"/>
      <c r="N1760" s="20"/>
      <c r="O1760" s="20"/>
      <c r="P1760" s="20"/>
      <c r="Q1760" s="20"/>
      <c r="R1760" s="20"/>
      <c r="S1760" s="20"/>
      <c r="T1760" s="20"/>
      <c r="U1760" s="20"/>
      <c r="V1760" s="20"/>
    </row>
    <row r="1761" spans="1:22" s="14" customFormat="1" ht="8.65" customHeight="1" x14ac:dyDescent="0.15">
      <c r="A1761" s="21" t="s">
        <v>41</v>
      </c>
      <c r="B1761" s="59">
        <v>100</v>
      </c>
      <c r="C1761" s="59">
        <v>100</v>
      </c>
      <c r="D1761" s="59">
        <v>100</v>
      </c>
      <c r="E1761" s="59">
        <v>100</v>
      </c>
      <c r="F1761" s="59">
        <v>100</v>
      </c>
      <c r="G1761" s="59">
        <v>100</v>
      </c>
      <c r="H1761" s="59">
        <v>100</v>
      </c>
      <c r="J1761" s="20"/>
      <c r="K1761" s="20"/>
      <c r="L1761" s="20"/>
      <c r="M1761" s="20"/>
      <c r="N1761" s="20"/>
      <c r="O1761" s="20"/>
      <c r="P1761" s="20"/>
      <c r="Q1761" s="20"/>
      <c r="R1761" s="20"/>
      <c r="S1761" s="20"/>
      <c r="T1761" s="20"/>
      <c r="U1761" s="20"/>
      <c r="V1761" s="20"/>
    </row>
    <row r="1762" spans="1:22" s="14" customFormat="1" ht="8.65" customHeight="1" x14ac:dyDescent="0.15">
      <c r="A1762" s="18" t="s">
        <v>42</v>
      </c>
      <c r="B1762" s="58">
        <v>100</v>
      </c>
      <c r="C1762" s="58">
        <v>100</v>
      </c>
      <c r="D1762" s="58">
        <v>100</v>
      </c>
      <c r="E1762" s="58">
        <v>100</v>
      </c>
      <c r="F1762" s="58">
        <v>100</v>
      </c>
      <c r="G1762" s="58">
        <v>100</v>
      </c>
      <c r="H1762" s="58">
        <v>100</v>
      </c>
      <c r="J1762" s="20"/>
      <c r="K1762" s="20"/>
      <c r="L1762" s="20"/>
      <c r="M1762" s="20"/>
      <c r="N1762" s="20"/>
      <c r="O1762" s="20"/>
      <c r="P1762" s="20"/>
      <c r="Q1762" s="20"/>
      <c r="R1762" s="20"/>
      <c r="S1762" s="20"/>
      <c r="T1762" s="20"/>
      <c r="U1762" s="20"/>
      <c r="V1762" s="20"/>
    </row>
    <row r="1763" spans="1:22" s="14" customFormat="1" ht="8.65" customHeight="1" x14ac:dyDescent="0.15">
      <c r="A1763" s="18" t="s">
        <v>43</v>
      </c>
      <c r="B1763" s="58">
        <v>100</v>
      </c>
      <c r="C1763" s="58">
        <v>100</v>
      </c>
      <c r="D1763" s="58">
        <v>100</v>
      </c>
      <c r="E1763" s="58">
        <v>100</v>
      </c>
      <c r="F1763" s="58">
        <v>100</v>
      </c>
      <c r="G1763" s="58">
        <v>100</v>
      </c>
      <c r="H1763" s="58">
        <v>100</v>
      </c>
      <c r="J1763" s="20"/>
      <c r="K1763" s="20"/>
      <c r="L1763" s="20"/>
      <c r="M1763" s="20"/>
      <c r="N1763" s="20"/>
      <c r="O1763" s="20"/>
      <c r="P1763" s="20"/>
      <c r="Q1763" s="20"/>
      <c r="R1763" s="20"/>
      <c r="S1763" s="20"/>
      <c r="T1763" s="20"/>
      <c r="U1763" s="20"/>
      <c r="V1763" s="20"/>
    </row>
    <row r="1764" spans="1:22" s="14" customFormat="1" ht="8.65" customHeight="1" x14ac:dyDescent="0.15">
      <c r="A1764" s="18" t="s">
        <v>44</v>
      </c>
      <c r="B1764" s="58">
        <v>100</v>
      </c>
      <c r="C1764" s="58">
        <v>100</v>
      </c>
      <c r="D1764" s="58">
        <v>100</v>
      </c>
      <c r="E1764" s="58">
        <v>100</v>
      </c>
      <c r="F1764" s="58">
        <v>100</v>
      </c>
      <c r="G1764" s="58">
        <v>100</v>
      </c>
      <c r="H1764" s="58">
        <v>100</v>
      </c>
      <c r="J1764" s="20"/>
      <c r="K1764" s="20"/>
      <c r="L1764" s="20"/>
      <c r="M1764" s="20"/>
      <c r="N1764" s="20"/>
      <c r="O1764" s="20"/>
      <c r="P1764" s="20"/>
      <c r="Q1764" s="20"/>
      <c r="R1764" s="20"/>
      <c r="S1764" s="20"/>
      <c r="T1764" s="20"/>
      <c r="U1764" s="20"/>
      <c r="V1764" s="20"/>
    </row>
    <row r="1765" spans="1:22" s="14" customFormat="1" ht="8.65" customHeight="1" x14ac:dyDescent="0.15">
      <c r="A1765" s="21" t="s">
        <v>45</v>
      </c>
      <c r="B1765" s="59">
        <v>100</v>
      </c>
      <c r="C1765" s="59">
        <v>100</v>
      </c>
      <c r="D1765" s="59">
        <v>100</v>
      </c>
      <c r="E1765" s="59">
        <v>100</v>
      </c>
      <c r="F1765" s="59">
        <v>100</v>
      </c>
      <c r="G1765" s="59">
        <v>100</v>
      </c>
      <c r="H1765" s="59">
        <v>100</v>
      </c>
      <c r="J1765" s="20"/>
      <c r="K1765" s="20"/>
      <c r="L1765" s="20"/>
      <c r="M1765" s="20"/>
      <c r="N1765" s="20"/>
      <c r="O1765" s="20"/>
      <c r="P1765" s="20"/>
      <c r="Q1765" s="20"/>
      <c r="R1765" s="20"/>
      <c r="S1765" s="20"/>
      <c r="T1765" s="20"/>
      <c r="U1765" s="20"/>
      <c r="V1765" s="20"/>
    </row>
    <row r="1766" spans="1:22" s="25" customFormat="1" ht="9" customHeight="1" x14ac:dyDescent="0.15">
      <c r="A1766" s="23"/>
      <c r="B1766" s="60"/>
      <c r="C1766" s="60"/>
      <c r="D1766" s="60"/>
      <c r="E1766" s="60"/>
      <c r="F1766" s="60"/>
      <c r="G1766" s="60"/>
      <c r="H1766" s="60"/>
      <c r="J1766" s="51"/>
      <c r="K1766" s="51"/>
      <c r="L1766" s="51"/>
      <c r="M1766" s="51"/>
      <c r="N1766" s="51"/>
      <c r="O1766" s="51"/>
      <c r="P1766" s="51"/>
      <c r="Q1766" s="51"/>
      <c r="R1766" s="51"/>
      <c r="S1766" s="51"/>
      <c r="T1766" s="51"/>
      <c r="U1766" s="51"/>
      <c r="V1766" s="51"/>
    </row>
    <row r="1767" spans="1:22" s="14" customFormat="1" ht="9" customHeight="1" x14ac:dyDescent="0.15">
      <c r="A1767" s="12">
        <v>2014</v>
      </c>
      <c r="B1767" s="62"/>
      <c r="C1767" s="64"/>
      <c r="D1767" s="64"/>
      <c r="E1767" s="64"/>
      <c r="F1767" s="64"/>
      <c r="G1767" s="64"/>
      <c r="H1767" s="64"/>
    </row>
    <row r="1768" spans="1:22" s="17" customFormat="1" ht="9" customHeight="1" x14ac:dyDescent="0.15">
      <c r="A1768" s="15" t="s">
        <v>13</v>
      </c>
      <c r="B1768" s="57">
        <v>99.736804931316001</v>
      </c>
      <c r="C1768" s="57">
        <v>100.475556466905</v>
      </c>
      <c r="D1768" s="57">
        <v>99.709139692088002</v>
      </c>
      <c r="E1768" s="57">
        <v>95.764289034493004</v>
      </c>
      <c r="F1768" s="57">
        <v>102.742269698396</v>
      </c>
      <c r="G1768" s="57">
        <v>101.35013152546701</v>
      </c>
      <c r="H1768" s="57">
        <v>102.00737303487</v>
      </c>
      <c r="J1768" s="50"/>
      <c r="K1768" s="50"/>
      <c r="L1768" s="50"/>
      <c r="M1768" s="50"/>
      <c r="N1768" s="50"/>
      <c r="O1768" s="50"/>
      <c r="P1768" s="50"/>
      <c r="Q1768" s="50"/>
      <c r="R1768" s="50"/>
      <c r="S1768" s="50"/>
      <c r="T1768" s="50"/>
      <c r="U1768" s="50"/>
      <c r="V1768" s="50"/>
    </row>
    <row r="1769" spans="1:22" s="17" customFormat="1" ht="3.95" customHeight="1" x14ac:dyDescent="0.15">
      <c r="A1769" s="15"/>
      <c r="B1769" s="57"/>
      <c r="C1769" s="57"/>
      <c r="D1769" s="57"/>
      <c r="E1769" s="57"/>
      <c r="F1769" s="57"/>
      <c r="G1769" s="57"/>
      <c r="H1769" s="57"/>
      <c r="J1769" s="50"/>
      <c r="K1769" s="50"/>
      <c r="L1769" s="50"/>
      <c r="M1769" s="50"/>
      <c r="N1769" s="50"/>
      <c r="O1769" s="50"/>
      <c r="P1769" s="50"/>
      <c r="Q1769" s="50"/>
      <c r="R1769" s="50"/>
      <c r="S1769" s="50"/>
      <c r="T1769" s="50"/>
      <c r="U1769" s="50"/>
      <c r="V1769" s="50"/>
    </row>
    <row r="1770" spans="1:22" s="14" customFormat="1" ht="9" customHeight="1" x14ac:dyDescent="0.15">
      <c r="A1770" s="18" t="s">
        <v>14</v>
      </c>
      <c r="B1770" s="58">
        <v>98.982883649401998</v>
      </c>
      <c r="C1770" s="58">
        <v>98.139975895438994</v>
      </c>
      <c r="D1770" s="58">
        <v>105.365448628096</v>
      </c>
      <c r="E1770" s="58">
        <v>98.493967096798997</v>
      </c>
      <c r="F1770" s="58">
        <v>104.825603872391</v>
      </c>
      <c r="G1770" s="58">
        <v>100.85195559324499</v>
      </c>
      <c r="H1770" s="58">
        <v>105.779905124975</v>
      </c>
      <c r="J1770" s="20"/>
      <c r="K1770" s="20"/>
      <c r="L1770" s="20"/>
      <c r="M1770" s="20"/>
      <c r="N1770" s="20"/>
      <c r="O1770" s="20"/>
      <c r="P1770" s="20"/>
      <c r="Q1770" s="20"/>
      <c r="R1770" s="20"/>
      <c r="S1770" s="20"/>
      <c r="T1770" s="20"/>
      <c r="U1770" s="20"/>
      <c r="V1770" s="20"/>
    </row>
    <row r="1771" spans="1:22" s="14" customFormat="1" ht="9" customHeight="1" x14ac:dyDescent="0.15">
      <c r="A1771" s="18" t="s">
        <v>15</v>
      </c>
      <c r="B1771" s="58">
        <v>94.275935622283995</v>
      </c>
      <c r="C1771" s="58">
        <v>97.364374530206007</v>
      </c>
      <c r="D1771" s="58">
        <v>103.596761625113</v>
      </c>
      <c r="E1771" s="58">
        <v>99.655769932797</v>
      </c>
      <c r="F1771" s="58">
        <v>104.362906696316</v>
      </c>
      <c r="G1771" s="58">
        <v>99.842706289223003</v>
      </c>
      <c r="H1771" s="58">
        <v>100.04759106878301</v>
      </c>
      <c r="J1771" s="20"/>
      <c r="K1771" s="20"/>
      <c r="L1771" s="20"/>
      <c r="M1771" s="20"/>
      <c r="N1771" s="20"/>
      <c r="O1771" s="20"/>
      <c r="P1771" s="20"/>
      <c r="Q1771" s="20"/>
      <c r="R1771" s="20"/>
      <c r="S1771" s="20"/>
      <c r="T1771" s="20"/>
      <c r="U1771" s="20"/>
      <c r="V1771" s="20"/>
    </row>
    <row r="1772" spans="1:22" s="14" customFormat="1" ht="9" customHeight="1" x14ac:dyDescent="0.15">
      <c r="A1772" s="18" t="s">
        <v>16</v>
      </c>
      <c r="B1772" s="58">
        <v>101.450556664521</v>
      </c>
      <c r="C1772" s="58">
        <v>96.529627014648</v>
      </c>
      <c r="D1772" s="58">
        <v>96.664577635330005</v>
      </c>
      <c r="E1772" s="58">
        <v>95.240345521966006</v>
      </c>
      <c r="F1772" s="58">
        <v>94.174327420254997</v>
      </c>
      <c r="G1772" s="58">
        <v>102.07241096098301</v>
      </c>
      <c r="H1772" s="58">
        <v>102.616662087126</v>
      </c>
      <c r="J1772" s="20"/>
      <c r="K1772" s="20"/>
      <c r="L1772" s="20"/>
      <c r="M1772" s="20"/>
      <c r="N1772" s="20"/>
      <c r="O1772" s="20"/>
      <c r="P1772" s="20"/>
      <c r="Q1772" s="20"/>
      <c r="R1772" s="20"/>
      <c r="S1772" s="20"/>
      <c r="T1772" s="20"/>
      <c r="U1772" s="20"/>
      <c r="V1772" s="20"/>
    </row>
    <row r="1773" spans="1:22" s="14" customFormat="1" ht="9" customHeight="1" x14ac:dyDescent="0.15">
      <c r="A1773" s="21" t="s">
        <v>17</v>
      </c>
      <c r="B1773" s="59">
        <v>103.516445500553</v>
      </c>
      <c r="C1773" s="59">
        <v>98.554650751317993</v>
      </c>
      <c r="D1773" s="59">
        <v>96.959377454130006</v>
      </c>
      <c r="E1773" s="59">
        <v>98.666403656515996</v>
      </c>
      <c r="F1773" s="59">
        <v>114.090669775488</v>
      </c>
      <c r="G1773" s="59">
        <v>101.222911713416</v>
      </c>
      <c r="H1773" s="59">
        <v>99.627542563915</v>
      </c>
      <c r="J1773" s="20"/>
      <c r="K1773" s="20"/>
      <c r="L1773" s="20"/>
      <c r="M1773" s="20"/>
      <c r="N1773" s="20"/>
      <c r="O1773" s="20"/>
      <c r="P1773" s="20"/>
      <c r="Q1773" s="20"/>
      <c r="R1773" s="20"/>
      <c r="S1773" s="20"/>
      <c r="T1773" s="20"/>
      <c r="U1773" s="20"/>
      <c r="V1773" s="20"/>
    </row>
    <row r="1774" spans="1:22" s="14" customFormat="1" ht="9" customHeight="1" x14ac:dyDescent="0.15">
      <c r="A1774" s="18" t="s">
        <v>18</v>
      </c>
      <c r="B1774" s="58">
        <v>99.682241736288006</v>
      </c>
      <c r="C1774" s="58">
        <v>101.794331049167</v>
      </c>
      <c r="D1774" s="58">
        <v>101.471401529654</v>
      </c>
      <c r="E1774" s="58">
        <v>100.385600500715</v>
      </c>
      <c r="F1774" s="58">
        <v>88.342275408226001</v>
      </c>
      <c r="G1774" s="58">
        <v>98.308539354765003</v>
      </c>
      <c r="H1774" s="58">
        <v>107.015210637197</v>
      </c>
      <c r="J1774" s="20"/>
      <c r="K1774" s="20"/>
      <c r="L1774" s="20"/>
      <c r="M1774" s="20"/>
      <c r="N1774" s="20"/>
      <c r="O1774" s="20"/>
      <c r="P1774" s="20"/>
      <c r="Q1774" s="20"/>
      <c r="R1774" s="20"/>
      <c r="S1774" s="20"/>
      <c r="T1774" s="20"/>
      <c r="U1774" s="20"/>
      <c r="V1774" s="20"/>
    </row>
    <row r="1775" spans="1:22" s="14" customFormat="1" ht="9" customHeight="1" x14ac:dyDescent="0.15">
      <c r="A1775" s="18" t="s">
        <v>19</v>
      </c>
      <c r="B1775" s="58">
        <v>98.671321874439002</v>
      </c>
      <c r="C1775" s="58">
        <v>98.273073820342006</v>
      </c>
      <c r="D1775" s="58">
        <v>93.733587878571996</v>
      </c>
      <c r="E1775" s="58">
        <v>96.962443383231999</v>
      </c>
      <c r="F1775" s="58">
        <v>118.498633675845</v>
      </c>
      <c r="G1775" s="58">
        <v>105.75780163687401</v>
      </c>
      <c r="H1775" s="58">
        <v>104.558417599329</v>
      </c>
      <c r="J1775" s="20"/>
      <c r="K1775" s="20"/>
      <c r="L1775" s="20"/>
      <c r="M1775" s="20"/>
      <c r="N1775" s="20"/>
      <c r="O1775" s="20"/>
      <c r="P1775" s="20"/>
      <c r="Q1775" s="20"/>
      <c r="R1775" s="20"/>
      <c r="S1775" s="20"/>
      <c r="T1775" s="20"/>
      <c r="U1775" s="20"/>
      <c r="V1775" s="20"/>
    </row>
    <row r="1776" spans="1:22" s="14" customFormat="1" ht="9" customHeight="1" x14ac:dyDescent="0.15">
      <c r="A1776" s="18" t="s">
        <v>20</v>
      </c>
      <c r="B1776" s="58">
        <v>97.839771015254996</v>
      </c>
      <c r="C1776" s="58">
        <v>105.484590621815</v>
      </c>
      <c r="D1776" s="58">
        <v>104.41314702464599</v>
      </c>
      <c r="E1776" s="58">
        <v>98.307182386346994</v>
      </c>
      <c r="F1776" s="58">
        <v>98.460965126860998</v>
      </c>
      <c r="G1776" s="58">
        <v>105.79983711852699</v>
      </c>
      <c r="H1776" s="58">
        <v>103.030088476551</v>
      </c>
      <c r="J1776" s="20"/>
      <c r="K1776" s="20"/>
      <c r="L1776" s="20"/>
      <c r="M1776" s="20"/>
      <c r="N1776" s="20"/>
      <c r="O1776" s="20"/>
      <c r="P1776" s="20"/>
      <c r="Q1776" s="20"/>
      <c r="R1776" s="20"/>
      <c r="S1776" s="20"/>
      <c r="T1776" s="20"/>
      <c r="U1776" s="20"/>
      <c r="V1776" s="20"/>
    </row>
    <row r="1777" spans="1:22" s="14" customFormat="1" ht="9" customHeight="1" x14ac:dyDescent="0.15">
      <c r="A1777" s="21" t="s">
        <v>21</v>
      </c>
      <c r="B1777" s="59">
        <v>98.327999058550006</v>
      </c>
      <c r="C1777" s="59">
        <v>102.157462646596</v>
      </c>
      <c r="D1777" s="59">
        <v>97.181905200935006</v>
      </c>
      <c r="E1777" s="59">
        <v>96.850578970819001</v>
      </c>
      <c r="F1777" s="59">
        <v>90.102078803504995</v>
      </c>
      <c r="G1777" s="59">
        <v>96.374452154485994</v>
      </c>
      <c r="H1777" s="59">
        <v>102.544247692838</v>
      </c>
      <c r="J1777" s="20"/>
      <c r="K1777" s="20"/>
      <c r="L1777" s="20"/>
      <c r="M1777" s="20"/>
      <c r="N1777" s="20"/>
      <c r="O1777" s="20"/>
      <c r="P1777" s="20"/>
      <c r="Q1777" s="20"/>
      <c r="R1777" s="20"/>
      <c r="S1777" s="20"/>
      <c r="T1777" s="20"/>
      <c r="U1777" s="20"/>
      <c r="V1777" s="20"/>
    </row>
    <row r="1778" spans="1:22" s="14" customFormat="1" ht="9" customHeight="1" x14ac:dyDescent="0.15">
      <c r="A1778" s="18" t="s">
        <v>22</v>
      </c>
      <c r="B1778" s="58">
        <v>101.117669510048</v>
      </c>
      <c r="C1778" s="58">
        <v>98.215093655798</v>
      </c>
      <c r="D1778" s="58">
        <v>99.529204962269006</v>
      </c>
      <c r="E1778" s="58">
        <v>91.990239408695004</v>
      </c>
      <c r="F1778" s="58">
        <v>89.087618894293001</v>
      </c>
      <c r="G1778" s="58">
        <v>100.78222465066101</v>
      </c>
      <c r="H1778" s="58">
        <v>103.612923693563</v>
      </c>
      <c r="J1778" s="20"/>
      <c r="K1778" s="20"/>
      <c r="L1778" s="20"/>
      <c r="M1778" s="20"/>
      <c r="N1778" s="20"/>
      <c r="O1778" s="20"/>
      <c r="P1778" s="20"/>
      <c r="Q1778" s="20"/>
      <c r="R1778" s="20"/>
      <c r="S1778" s="20"/>
      <c r="T1778" s="20"/>
      <c r="U1778" s="20"/>
      <c r="V1778" s="20"/>
    </row>
    <row r="1779" spans="1:22" s="14" customFormat="1" ht="9" customHeight="1" x14ac:dyDescent="0.15">
      <c r="A1779" s="18" t="s">
        <v>23</v>
      </c>
      <c r="B1779" s="58">
        <v>96.930198535835004</v>
      </c>
      <c r="C1779" s="58">
        <v>99.944010926496006</v>
      </c>
      <c r="D1779" s="58">
        <v>94.191415340098004</v>
      </c>
      <c r="E1779" s="58">
        <v>96.582464650635004</v>
      </c>
      <c r="F1779" s="58">
        <v>110.306936494775</v>
      </c>
      <c r="G1779" s="58">
        <v>107.10851311959399</v>
      </c>
      <c r="H1779" s="58">
        <v>100.945844789318</v>
      </c>
      <c r="J1779" s="20"/>
      <c r="K1779" s="20"/>
      <c r="L1779" s="20"/>
      <c r="M1779" s="20"/>
      <c r="N1779" s="20"/>
      <c r="O1779" s="20"/>
      <c r="P1779" s="20"/>
      <c r="Q1779" s="20"/>
      <c r="R1779" s="20"/>
      <c r="S1779" s="20"/>
      <c r="T1779" s="20"/>
      <c r="U1779" s="20"/>
      <c r="V1779" s="20"/>
    </row>
    <row r="1780" spans="1:22" s="14" customFormat="1" ht="9" customHeight="1" x14ac:dyDescent="0.15">
      <c r="A1780" s="18" t="s">
        <v>24</v>
      </c>
      <c r="B1780" s="58">
        <v>105.137929809276</v>
      </c>
      <c r="C1780" s="58">
        <v>97.605066925483996</v>
      </c>
      <c r="D1780" s="58">
        <v>98.802624707210001</v>
      </c>
      <c r="E1780" s="58">
        <v>98.654582632377995</v>
      </c>
      <c r="F1780" s="58">
        <v>102.906053329345</v>
      </c>
      <c r="G1780" s="58">
        <v>104.19723606212099</v>
      </c>
      <c r="H1780" s="58">
        <v>103.552031496327</v>
      </c>
      <c r="J1780" s="20"/>
      <c r="K1780" s="20"/>
      <c r="L1780" s="20"/>
      <c r="M1780" s="20"/>
      <c r="N1780" s="20"/>
      <c r="O1780" s="20"/>
      <c r="P1780" s="20"/>
      <c r="Q1780" s="20"/>
      <c r="R1780" s="20"/>
      <c r="S1780" s="20"/>
      <c r="T1780" s="20"/>
      <c r="U1780" s="20"/>
      <c r="V1780" s="20"/>
    </row>
    <row r="1781" spans="1:22" s="14" customFormat="1" ht="9" customHeight="1" x14ac:dyDescent="0.15">
      <c r="A1781" s="21" t="s">
        <v>25</v>
      </c>
      <c r="B1781" s="59">
        <v>99.59082335395</v>
      </c>
      <c r="C1781" s="59">
        <v>99.064564033937003</v>
      </c>
      <c r="D1781" s="59">
        <v>101.523106384014</v>
      </c>
      <c r="E1781" s="59">
        <v>96.080938489231002</v>
      </c>
      <c r="F1781" s="59">
        <v>109.335139024974</v>
      </c>
      <c r="G1781" s="59">
        <v>102.590573713236</v>
      </c>
      <c r="H1781" s="59">
        <v>102.683045535212</v>
      </c>
      <c r="J1781" s="20"/>
      <c r="K1781" s="20"/>
      <c r="L1781" s="20"/>
      <c r="M1781" s="20"/>
      <c r="N1781" s="20"/>
      <c r="O1781" s="20"/>
      <c r="P1781" s="20"/>
      <c r="Q1781" s="20"/>
      <c r="R1781" s="20"/>
      <c r="S1781" s="20"/>
      <c r="T1781" s="20"/>
      <c r="U1781" s="20"/>
      <c r="V1781" s="20"/>
    </row>
    <row r="1782" spans="1:22" s="14" customFormat="1" ht="9" customHeight="1" x14ac:dyDescent="0.15">
      <c r="A1782" s="18" t="s">
        <v>26</v>
      </c>
      <c r="B1782" s="58">
        <v>102.927214597112</v>
      </c>
      <c r="C1782" s="58">
        <v>104.47395274884499</v>
      </c>
      <c r="D1782" s="58">
        <v>98.418624041010005</v>
      </c>
      <c r="E1782" s="58">
        <v>100.182700198942</v>
      </c>
      <c r="F1782" s="58">
        <v>111.478185763439</v>
      </c>
      <c r="G1782" s="58">
        <v>103.501711021661</v>
      </c>
      <c r="H1782" s="58">
        <v>104.336385492933</v>
      </c>
      <c r="J1782" s="20"/>
      <c r="K1782" s="20"/>
      <c r="L1782" s="20"/>
      <c r="M1782" s="20"/>
      <c r="N1782" s="20"/>
      <c r="O1782" s="20"/>
      <c r="P1782" s="20"/>
      <c r="Q1782" s="20"/>
      <c r="R1782" s="20"/>
      <c r="S1782" s="20"/>
      <c r="T1782" s="20"/>
      <c r="U1782" s="20"/>
      <c r="V1782" s="20"/>
    </row>
    <row r="1783" spans="1:22" s="14" customFormat="1" ht="9" customHeight="1" x14ac:dyDescent="0.15">
      <c r="A1783" s="18" t="s">
        <v>27</v>
      </c>
      <c r="B1783" s="58">
        <v>94.685401758572993</v>
      </c>
      <c r="C1783" s="58">
        <v>98.103795747383998</v>
      </c>
      <c r="D1783" s="58">
        <v>99.094006624783006</v>
      </c>
      <c r="E1783" s="58">
        <v>99.067780657311999</v>
      </c>
      <c r="F1783" s="58">
        <v>120.04354888467201</v>
      </c>
      <c r="G1783" s="58">
        <v>101.25815248433101</v>
      </c>
      <c r="H1783" s="58">
        <v>98.924046487647999</v>
      </c>
      <c r="J1783" s="20"/>
      <c r="K1783" s="20"/>
      <c r="L1783" s="20"/>
      <c r="M1783" s="20"/>
      <c r="N1783" s="20"/>
      <c r="O1783" s="20"/>
      <c r="P1783" s="20"/>
      <c r="Q1783" s="20"/>
      <c r="R1783" s="20"/>
      <c r="S1783" s="20"/>
      <c r="T1783" s="20"/>
      <c r="U1783" s="20"/>
      <c r="V1783" s="20"/>
    </row>
    <row r="1784" spans="1:22" s="14" customFormat="1" ht="9" customHeight="1" x14ac:dyDescent="0.15">
      <c r="A1784" s="18" t="s">
        <v>28</v>
      </c>
      <c r="B1784" s="58">
        <v>98.876217380610996</v>
      </c>
      <c r="C1784" s="58">
        <v>104.006322310995</v>
      </c>
      <c r="D1784" s="58">
        <v>101.771453702516</v>
      </c>
      <c r="E1784" s="58">
        <v>94.435498836071005</v>
      </c>
      <c r="F1784" s="58">
        <v>115.013435611921</v>
      </c>
      <c r="G1784" s="58">
        <v>104.53944558085099</v>
      </c>
      <c r="H1784" s="58">
        <v>104.26864506224101</v>
      </c>
      <c r="J1784" s="20"/>
      <c r="K1784" s="20"/>
      <c r="L1784" s="20"/>
      <c r="M1784" s="20"/>
      <c r="N1784" s="20"/>
      <c r="O1784" s="20"/>
      <c r="P1784" s="20"/>
      <c r="Q1784" s="20"/>
      <c r="R1784" s="20"/>
      <c r="S1784" s="20"/>
      <c r="T1784" s="20"/>
      <c r="U1784" s="20"/>
      <c r="V1784" s="20"/>
    </row>
    <row r="1785" spans="1:22" s="14" customFormat="1" ht="9" customHeight="1" x14ac:dyDescent="0.15">
      <c r="A1785" s="21" t="s">
        <v>29</v>
      </c>
      <c r="B1785" s="59">
        <v>98.780691466516004</v>
      </c>
      <c r="C1785" s="59">
        <v>101.117056298393</v>
      </c>
      <c r="D1785" s="59">
        <v>103.814344290687</v>
      </c>
      <c r="E1785" s="59">
        <v>98.695285831194994</v>
      </c>
      <c r="F1785" s="59">
        <v>106.055373300279</v>
      </c>
      <c r="G1785" s="59">
        <v>100.254994185417</v>
      </c>
      <c r="H1785" s="59">
        <v>102.250444627268</v>
      </c>
      <c r="J1785" s="20"/>
      <c r="K1785" s="20"/>
      <c r="L1785" s="20"/>
      <c r="M1785" s="20"/>
      <c r="N1785" s="20"/>
      <c r="O1785" s="20"/>
      <c r="P1785" s="20"/>
      <c r="Q1785" s="20"/>
      <c r="R1785" s="20"/>
      <c r="S1785" s="20"/>
      <c r="T1785" s="20"/>
      <c r="U1785" s="20"/>
      <c r="V1785" s="20"/>
    </row>
    <row r="1786" spans="1:22" s="14" customFormat="1" ht="9" customHeight="1" x14ac:dyDescent="0.15">
      <c r="A1786" s="18" t="s">
        <v>30</v>
      </c>
      <c r="B1786" s="58">
        <v>102.78486627436401</v>
      </c>
      <c r="C1786" s="58">
        <v>89.679072555709993</v>
      </c>
      <c r="D1786" s="58">
        <v>98.897133822463005</v>
      </c>
      <c r="E1786" s="58">
        <v>93.338183100764994</v>
      </c>
      <c r="F1786" s="58">
        <v>91.395341650011005</v>
      </c>
      <c r="G1786" s="58">
        <v>101.87699972648601</v>
      </c>
      <c r="H1786" s="58">
        <v>98.140180897104997</v>
      </c>
      <c r="J1786" s="20"/>
      <c r="K1786" s="20"/>
      <c r="L1786" s="20"/>
      <c r="M1786" s="20"/>
      <c r="N1786" s="20"/>
      <c r="O1786" s="20"/>
      <c r="P1786" s="20"/>
      <c r="Q1786" s="20"/>
      <c r="R1786" s="20"/>
      <c r="S1786" s="20"/>
      <c r="T1786" s="20"/>
      <c r="U1786" s="20"/>
      <c r="V1786" s="20"/>
    </row>
    <row r="1787" spans="1:22" s="14" customFormat="1" ht="9" customHeight="1" x14ac:dyDescent="0.15">
      <c r="A1787" s="18" t="s">
        <v>31</v>
      </c>
      <c r="B1787" s="58">
        <v>97.757908401745993</v>
      </c>
      <c r="C1787" s="58">
        <v>107.851739715977</v>
      </c>
      <c r="D1787" s="58">
        <v>94.596841148487002</v>
      </c>
      <c r="E1787" s="58">
        <v>100.595092653167</v>
      </c>
      <c r="F1787" s="58">
        <v>108.82932328808</v>
      </c>
      <c r="G1787" s="58">
        <v>100.29588984959901</v>
      </c>
      <c r="H1787" s="58">
        <v>100.124280049511</v>
      </c>
      <c r="J1787" s="20"/>
      <c r="K1787" s="20"/>
      <c r="L1787" s="20"/>
      <c r="M1787" s="20"/>
      <c r="N1787" s="20"/>
      <c r="O1787" s="20"/>
      <c r="P1787" s="20"/>
      <c r="Q1787" s="20"/>
      <c r="R1787" s="20"/>
      <c r="S1787" s="20"/>
      <c r="T1787" s="20"/>
      <c r="U1787" s="20"/>
      <c r="V1787" s="20"/>
    </row>
    <row r="1788" spans="1:22" s="14" customFormat="1" ht="9" customHeight="1" x14ac:dyDescent="0.15">
      <c r="A1788" s="18" t="s">
        <v>32</v>
      </c>
      <c r="B1788" s="58">
        <v>99.432273998612004</v>
      </c>
      <c r="C1788" s="58">
        <v>96.839948793307997</v>
      </c>
      <c r="D1788" s="58">
        <v>100.61534534169201</v>
      </c>
      <c r="E1788" s="58">
        <v>99.957095077934994</v>
      </c>
      <c r="F1788" s="58">
        <v>110.19193051654401</v>
      </c>
      <c r="G1788" s="58">
        <v>95.610638772247995</v>
      </c>
      <c r="H1788" s="58">
        <v>101.560235463335</v>
      </c>
      <c r="J1788" s="20"/>
      <c r="K1788" s="20"/>
      <c r="L1788" s="20"/>
      <c r="M1788" s="20"/>
      <c r="N1788" s="20"/>
      <c r="O1788" s="20"/>
      <c r="P1788" s="20"/>
      <c r="Q1788" s="20"/>
      <c r="R1788" s="20"/>
      <c r="S1788" s="20"/>
      <c r="T1788" s="20"/>
      <c r="U1788" s="20"/>
      <c r="V1788" s="20"/>
    </row>
    <row r="1789" spans="1:22" s="14" customFormat="1" ht="9" customHeight="1" x14ac:dyDescent="0.15">
      <c r="A1789" s="21" t="s">
        <v>33</v>
      </c>
      <c r="B1789" s="59">
        <v>101.68597081354901</v>
      </c>
      <c r="C1789" s="59">
        <v>102.166697594447</v>
      </c>
      <c r="D1789" s="59">
        <v>103.383568510827</v>
      </c>
      <c r="E1789" s="59">
        <v>97.57196379362</v>
      </c>
      <c r="F1789" s="59">
        <v>98.110163296367006</v>
      </c>
      <c r="G1789" s="59">
        <v>103.181997516461</v>
      </c>
      <c r="H1789" s="59">
        <v>103.09844420527401</v>
      </c>
      <c r="J1789" s="20"/>
      <c r="K1789" s="20"/>
      <c r="L1789" s="20"/>
      <c r="M1789" s="20"/>
      <c r="N1789" s="20"/>
      <c r="O1789" s="20"/>
      <c r="P1789" s="20"/>
      <c r="Q1789" s="20"/>
      <c r="R1789" s="20"/>
      <c r="S1789" s="20"/>
      <c r="T1789" s="20"/>
      <c r="U1789" s="20"/>
      <c r="V1789" s="20"/>
    </row>
    <row r="1790" spans="1:22" s="14" customFormat="1" ht="9" customHeight="1" x14ac:dyDescent="0.15">
      <c r="A1790" s="18" t="s">
        <v>34</v>
      </c>
      <c r="B1790" s="58">
        <v>93.377212679921001</v>
      </c>
      <c r="C1790" s="58">
        <v>99.545633254194001</v>
      </c>
      <c r="D1790" s="58">
        <v>98.188334669144993</v>
      </c>
      <c r="E1790" s="58">
        <v>98.422495037626007</v>
      </c>
      <c r="F1790" s="58">
        <v>112.153175084483</v>
      </c>
      <c r="G1790" s="58">
        <v>97.120748489815</v>
      </c>
      <c r="H1790" s="58">
        <v>99.071835388419998</v>
      </c>
      <c r="J1790" s="20"/>
      <c r="K1790" s="20"/>
      <c r="L1790" s="20"/>
      <c r="M1790" s="20"/>
      <c r="N1790" s="20"/>
      <c r="O1790" s="20"/>
      <c r="P1790" s="20"/>
      <c r="Q1790" s="20"/>
      <c r="R1790" s="20"/>
      <c r="S1790" s="20"/>
      <c r="T1790" s="20"/>
      <c r="U1790" s="20"/>
      <c r="V1790" s="20"/>
    </row>
    <row r="1791" spans="1:22" s="14" customFormat="1" ht="9" customHeight="1" x14ac:dyDescent="0.15">
      <c r="A1791" s="18" t="s">
        <v>35</v>
      </c>
      <c r="B1791" s="58">
        <v>99.124164359797007</v>
      </c>
      <c r="C1791" s="58">
        <v>103.362396263663</v>
      </c>
      <c r="D1791" s="58">
        <v>98.143597019281998</v>
      </c>
      <c r="E1791" s="58">
        <v>94.853569440520005</v>
      </c>
      <c r="F1791" s="58">
        <v>105.111404682873</v>
      </c>
      <c r="G1791" s="58">
        <v>107.432963451266</v>
      </c>
      <c r="H1791" s="58">
        <v>99.832645089186002</v>
      </c>
      <c r="J1791" s="20"/>
      <c r="K1791" s="20"/>
      <c r="L1791" s="20"/>
      <c r="M1791" s="20"/>
      <c r="N1791" s="20"/>
      <c r="O1791" s="20"/>
      <c r="P1791" s="20"/>
      <c r="Q1791" s="20"/>
      <c r="R1791" s="20"/>
      <c r="S1791" s="20"/>
      <c r="T1791" s="20"/>
      <c r="U1791" s="20"/>
      <c r="V1791" s="20"/>
    </row>
    <row r="1792" spans="1:22" s="14" customFormat="1" ht="9" customHeight="1" x14ac:dyDescent="0.15">
      <c r="A1792" s="18" t="s">
        <v>36</v>
      </c>
      <c r="B1792" s="58">
        <v>103.07877022908799</v>
      </c>
      <c r="C1792" s="58">
        <v>98.451442576852003</v>
      </c>
      <c r="D1792" s="58">
        <v>98.730439233537993</v>
      </c>
      <c r="E1792" s="58">
        <v>92.017525926215995</v>
      </c>
      <c r="F1792" s="58">
        <v>105.638929386405</v>
      </c>
      <c r="G1792" s="58">
        <v>103.679217467616</v>
      </c>
      <c r="H1792" s="58">
        <v>88.980360604327998</v>
      </c>
      <c r="J1792" s="20"/>
      <c r="K1792" s="20"/>
      <c r="L1792" s="20"/>
      <c r="M1792" s="20"/>
      <c r="N1792" s="20"/>
      <c r="O1792" s="20"/>
      <c r="P1792" s="20"/>
      <c r="Q1792" s="20"/>
      <c r="R1792" s="20"/>
      <c r="S1792" s="20"/>
      <c r="T1792" s="20"/>
      <c r="U1792" s="20"/>
      <c r="V1792" s="20"/>
    </row>
    <row r="1793" spans="1:22" s="14" customFormat="1" ht="9" customHeight="1" x14ac:dyDescent="0.15">
      <c r="A1793" s="21" t="s">
        <v>37</v>
      </c>
      <c r="B1793" s="59">
        <v>100.339753626931</v>
      </c>
      <c r="C1793" s="59">
        <v>100.536336574066</v>
      </c>
      <c r="D1793" s="59">
        <v>105.587428305163</v>
      </c>
      <c r="E1793" s="59">
        <v>96.849338081010998</v>
      </c>
      <c r="F1793" s="59">
        <v>85.476838403390005</v>
      </c>
      <c r="G1793" s="59">
        <v>103.82044489268399</v>
      </c>
      <c r="H1793" s="59">
        <v>99.732880912210007</v>
      </c>
      <c r="J1793" s="20"/>
      <c r="K1793" s="20"/>
      <c r="L1793" s="20"/>
      <c r="M1793" s="20"/>
      <c r="N1793" s="20"/>
      <c r="O1793" s="20"/>
      <c r="P1793" s="20"/>
      <c r="Q1793" s="20"/>
      <c r="R1793" s="20"/>
      <c r="S1793" s="20"/>
      <c r="T1793" s="20"/>
      <c r="U1793" s="20"/>
      <c r="V1793" s="20"/>
    </row>
    <row r="1794" spans="1:22" s="14" customFormat="1" ht="9" customHeight="1" x14ac:dyDescent="0.15">
      <c r="A1794" s="18" t="s">
        <v>38</v>
      </c>
      <c r="B1794" s="58">
        <v>101.274595124445</v>
      </c>
      <c r="C1794" s="58">
        <v>104.850500988341</v>
      </c>
      <c r="D1794" s="58">
        <v>101.38135596933201</v>
      </c>
      <c r="E1794" s="58">
        <v>97.764307185025004</v>
      </c>
      <c r="F1794" s="58">
        <v>107.30379647878399</v>
      </c>
      <c r="G1794" s="58">
        <v>99.658015931264003</v>
      </c>
      <c r="H1794" s="58">
        <v>98.360104016340003</v>
      </c>
      <c r="J1794" s="20"/>
      <c r="K1794" s="20"/>
      <c r="L1794" s="20"/>
      <c r="M1794" s="20"/>
      <c r="N1794" s="20"/>
      <c r="O1794" s="20"/>
      <c r="P1794" s="20"/>
      <c r="Q1794" s="20"/>
      <c r="R1794" s="20"/>
      <c r="S1794" s="20"/>
      <c r="T1794" s="20"/>
      <c r="U1794" s="20"/>
      <c r="V1794" s="20"/>
    </row>
    <row r="1795" spans="1:22" s="14" customFormat="1" ht="9" customHeight="1" x14ac:dyDescent="0.15">
      <c r="A1795" s="18" t="s">
        <v>39</v>
      </c>
      <c r="B1795" s="58">
        <v>99.025585890958993</v>
      </c>
      <c r="C1795" s="58">
        <v>106.303483141692</v>
      </c>
      <c r="D1795" s="58">
        <v>99.121527485390004</v>
      </c>
      <c r="E1795" s="58">
        <v>98.062034003814006</v>
      </c>
      <c r="F1795" s="58">
        <v>100.257882006263</v>
      </c>
      <c r="G1795" s="58">
        <v>102.031264097549</v>
      </c>
      <c r="H1795" s="58">
        <v>103.16216793970101</v>
      </c>
      <c r="J1795" s="20"/>
      <c r="K1795" s="20"/>
      <c r="L1795" s="20"/>
      <c r="M1795" s="20"/>
      <c r="N1795" s="20"/>
      <c r="O1795" s="20"/>
      <c r="P1795" s="20"/>
      <c r="Q1795" s="20"/>
      <c r="R1795" s="20"/>
      <c r="S1795" s="20"/>
      <c r="T1795" s="20"/>
      <c r="U1795" s="20"/>
      <c r="V1795" s="20"/>
    </row>
    <row r="1796" spans="1:22" s="14" customFormat="1" ht="9" customHeight="1" x14ac:dyDescent="0.15">
      <c r="A1796" s="18" t="s">
        <v>40</v>
      </c>
      <c r="B1796" s="58">
        <v>97.557747500299001</v>
      </c>
      <c r="C1796" s="58">
        <v>97.927751738050006</v>
      </c>
      <c r="D1796" s="58">
        <v>94.348844025711003</v>
      </c>
      <c r="E1796" s="58">
        <v>97.076663808998006</v>
      </c>
      <c r="F1796" s="58">
        <v>94.643614304663004</v>
      </c>
      <c r="G1796" s="58">
        <v>104.996704473218</v>
      </c>
      <c r="H1796" s="58">
        <v>97.570929762529005</v>
      </c>
      <c r="J1796" s="20"/>
      <c r="K1796" s="20"/>
      <c r="L1796" s="20"/>
      <c r="M1796" s="20"/>
      <c r="N1796" s="20"/>
      <c r="O1796" s="20"/>
      <c r="P1796" s="20"/>
      <c r="Q1796" s="20"/>
      <c r="R1796" s="20"/>
      <c r="S1796" s="20"/>
      <c r="T1796" s="20"/>
      <c r="U1796" s="20"/>
      <c r="V1796" s="20"/>
    </row>
    <row r="1797" spans="1:22" s="14" customFormat="1" ht="9" customHeight="1" x14ac:dyDescent="0.15">
      <c r="A1797" s="21" t="s">
        <v>41</v>
      </c>
      <c r="B1797" s="59">
        <v>93.713829926726007</v>
      </c>
      <c r="C1797" s="59">
        <v>103.134970498958</v>
      </c>
      <c r="D1797" s="59">
        <v>95.034177584825002</v>
      </c>
      <c r="E1797" s="59">
        <v>96.981861518676993</v>
      </c>
      <c r="F1797" s="59">
        <v>80.407533417812004</v>
      </c>
      <c r="G1797" s="59">
        <v>101.174099412809</v>
      </c>
      <c r="H1797" s="59">
        <v>101.613869480296</v>
      </c>
      <c r="J1797" s="20"/>
      <c r="K1797" s="20"/>
      <c r="L1797" s="20"/>
      <c r="M1797" s="20"/>
      <c r="N1797" s="20"/>
      <c r="O1797" s="20"/>
      <c r="P1797" s="20"/>
      <c r="Q1797" s="20"/>
      <c r="R1797" s="20"/>
      <c r="S1797" s="20"/>
      <c r="T1797" s="20"/>
      <c r="U1797" s="20"/>
      <c r="V1797" s="20"/>
    </row>
    <row r="1798" spans="1:22" s="14" customFormat="1" ht="9" customHeight="1" x14ac:dyDescent="0.15">
      <c r="A1798" s="18" t="s">
        <v>42</v>
      </c>
      <c r="B1798" s="58">
        <v>93.810435627331998</v>
      </c>
      <c r="C1798" s="58">
        <v>101.481845091304</v>
      </c>
      <c r="D1798" s="58">
        <v>99.450700725908007</v>
      </c>
      <c r="E1798" s="58">
        <v>99.108298255269005</v>
      </c>
      <c r="F1798" s="58">
        <v>100.490387842825</v>
      </c>
      <c r="G1798" s="58">
        <v>107.738778265272</v>
      </c>
      <c r="H1798" s="58">
        <v>101.133187023597</v>
      </c>
      <c r="J1798" s="20"/>
      <c r="K1798" s="20"/>
      <c r="L1798" s="20"/>
      <c r="M1798" s="20"/>
      <c r="N1798" s="20"/>
      <c r="O1798" s="20"/>
      <c r="P1798" s="20"/>
      <c r="Q1798" s="20"/>
      <c r="R1798" s="20"/>
      <c r="S1798" s="20"/>
      <c r="T1798" s="20"/>
      <c r="U1798" s="20"/>
      <c r="V1798" s="20"/>
    </row>
    <row r="1799" spans="1:22" s="14" customFormat="1" ht="9" customHeight="1" x14ac:dyDescent="0.15">
      <c r="A1799" s="18" t="s">
        <v>43</v>
      </c>
      <c r="B1799" s="58">
        <v>91.496285705911006</v>
      </c>
      <c r="C1799" s="58">
        <v>100.115595139744</v>
      </c>
      <c r="D1799" s="58">
        <v>98.383475696367</v>
      </c>
      <c r="E1799" s="58">
        <v>97.446617308905005</v>
      </c>
      <c r="F1799" s="58">
        <v>109.084190810647</v>
      </c>
      <c r="G1799" s="58">
        <v>99.049885746868</v>
      </c>
      <c r="H1799" s="58">
        <v>100.242148330343</v>
      </c>
      <c r="J1799" s="20"/>
      <c r="K1799" s="20"/>
      <c r="L1799" s="20"/>
      <c r="M1799" s="20"/>
      <c r="N1799" s="20"/>
      <c r="O1799" s="20"/>
      <c r="P1799" s="20"/>
      <c r="Q1799" s="20"/>
      <c r="R1799" s="20"/>
      <c r="S1799" s="20"/>
      <c r="T1799" s="20"/>
      <c r="U1799" s="20"/>
      <c r="V1799" s="20"/>
    </row>
    <row r="1800" spans="1:22" s="14" customFormat="1" ht="9" customHeight="1" x14ac:dyDescent="0.15">
      <c r="A1800" s="18" t="s">
        <v>44</v>
      </c>
      <c r="B1800" s="58">
        <v>99.784633351728999</v>
      </c>
      <c r="C1800" s="58">
        <v>101.22232855107301</v>
      </c>
      <c r="D1800" s="58">
        <v>99.400557292485004</v>
      </c>
      <c r="E1800" s="58">
        <v>95.546037224208007</v>
      </c>
      <c r="F1800" s="58">
        <v>101.783672984763</v>
      </c>
      <c r="G1800" s="58">
        <v>100.757951376435</v>
      </c>
      <c r="H1800" s="58">
        <v>99.228615031643002</v>
      </c>
      <c r="J1800" s="20"/>
      <c r="K1800" s="20"/>
      <c r="L1800" s="20"/>
      <c r="M1800" s="20"/>
      <c r="N1800" s="20"/>
      <c r="O1800" s="20"/>
      <c r="P1800" s="20"/>
      <c r="Q1800" s="20"/>
      <c r="R1800" s="20"/>
      <c r="S1800" s="20"/>
      <c r="T1800" s="20"/>
      <c r="U1800" s="20"/>
      <c r="V1800" s="20"/>
    </row>
    <row r="1801" spans="1:22" s="14" customFormat="1" ht="9" customHeight="1" x14ac:dyDescent="0.15">
      <c r="A1801" s="21" t="s">
        <v>45</v>
      </c>
      <c r="B1801" s="59">
        <v>98.316977378535</v>
      </c>
      <c r="C1801" s="59">
        <v>98.211990830353002</v>
      </c>
      <c r="D1801" s="59">
        <v>98.582414777680995</v>
      </c>
      <c r="E1801" s="59">
        <v>97.353627320740003</v>
      </c>
      <c r="F1801" s="59">
        <v>103.708237906994</v>
      </c>
      <c r="G1801" s="59">
        <v>99.039130420583007</v>
      </c>
      <c r="H1801" s="59">
        <v>101.79869605637801</v>
      </c>
      <c r="J1801" s="20"/>
      <c r="K1801" s="20"/>
      <c r="L1801" s="20"/>
      <c r="M1801" s="20"/>
      <c r="N1801" s="20"/>
      <c r="O1801" s="20"/>
      <c r="P1801" s="20"/>
      <c r="Q1801" s="20"/>
      <c r="R1801" s="20"/>
      <c r="S1801" s="20"/>
      <c r="T1801" s="20"/>
      <c r="U1801" s="20"/>
      <c r="V1801" s="20"/>
    </row>
    <row r="1802" spans="1:22" s="5" customFormat="1" ht="12" customHeight="1" x14ac:dyDescent="0.2">
      <c r="A1802" s="54" t="s">
        <v>70</v>
      </c>
      <c r="B1802" s="2"/>
      <c r="C1802" s="2"/>
      <c r="D1802" s="2"/>
      <c r="E1802" s="2"/>
      <c r="F1802" s="2"/>
      <c r="G1802" s="3"/>
      <c r="H1802" s="6" t="s">
        <v>71</v>
      </c>
    </row>
    <row r="1803" spans="1:22" s="5" customFormat="1" ht="12" customHeight="1" x14ac:dyDescent="0.2">
      <c r="A1803" s="55" t="s">
        <v>72</v>
      </c>
      <c r="B1803" s="2"/>
      <c r="C1803" s="2"/>
      <c r="D1803" s="2"/>
      <c r="E1803" s="2"/>
      <c r="F1803" s="2"/>
      <c r="G1803" s="3"/>
      <c r="H1803" s="6" t="s">
        <v>56</v>
      </c>
    </row>
    <row r="1804" spans="1:22" s="5" customFormat="1" ht="12" customHeight="1" x14ac:dyDescent="0.2">
      <c r="A1804" s="54" t="s">
        <v>78</v>
      </c>
      <c r="B1804" s="2"/>
      <c r="C1804" s="2"/>
      <c r="D1804" s="2"/>
      <c r="E1804" s="2"/>
      <c r="F1804" s="2"/>
      <c r="G1804" s="3"/>
      <c r="H1804" s="3"/>
    </row>
    <row r="1805" spans="1:22" s="5" customFormat="1" ht="12" customHeight="1" x14ac:dyDescent="0.2">
      <c r="A1805" s="56" t="s">
        <v>73</v>
      </c>
      <c r="B1805" s="2"/>
      <c r="C1805" s="2"/>
      <c r="D1805" s="2"/>
      <c r="E1805" s="2"/>
      <c r="F1805" s="2"/>
      <c r="G1805" s="3"/>
      <c r="H1805" s="3"/>
    </row>
    <row r="1806" spans="1:22" ht="3" customHeight="1" x14ac:dyDescent="0.25">
      <c r="A1806" s="8"/>
      <c r="B1806" s="8"/>
      <c r="C1806" s="8"/>
      <c r="D1806" s="8"/>
      <c r="E1806" s="8"/>
      <c r="F1806" s="8"/>
      <c r="G1806" s="8"/>
      <c r="H1806" s="8"/>
      <c r="I1806" s="9"/>
      <c r="J1806" s="9"/>
      <c r="K1806" s="9"/>
      <c r="L1806" s="9"/>
      <c r="M1806" s="9"/>
    </row>
    <row r="1807" spans="1:22" ht="3" customHeight="1" x14ac:dyDescent="0.25">
      <c r="A1807" s="9"/>
      <c r="B1807" s="9"/>
      <c r="C1807" s="9"/>
      <c r="D1807" s="9"/>
      <c r="E1807" s="9"/>
      <c r="F1807" s="9"/>
      <c r="G1807" s="9"/>
      <c r="H1807" s="9"/>
    </row>
    <row r="1808" spans="1:22" s="11" customFormat="1" ht="9.9499999999999993" customHeight="1" x14ac:dyDescent="0.25">
      <c r="A1808" s="200" t="s">
        <v>5</v>
      </c>
      <c r="B1808" s="199" t="s">
        <v>57</v>
      </c>
      <c r="C1808" s="199" t="s">
        <v>58</v>
      </c>
      <c r="D1808" s="199" t="s">
        <v>59</v>
      </c>
      <c r="E1808" s="199" t="s">
        <v>64</v>
      </c>
      <c r="F1808" s="199" t="s">
        <v>61</v>
      </c>
      <c r="G1808" s="199" t="s">
        <v>62</v>
      </c>
      <c r="H1808" s="199" t="s">
        <v>63</v>
      </c>
    </row>
    <row r="1809" spans="1:8" s="11" customFormat="1" ht="9.9499999999999993" customHeight="1" x14ac:dyDescent="0.25">
      <c r="A1809" s="200"/>
      <c r="B1809" s="199"/>
      <c r="C1809" s="199"/>
      <c r="D1809" s="199"/>
      <c r="E1809" s="199"/>
      <c r="F1809" s="199"/>
      <c r="G1809" s="199"/>
      <c r="H1809" s="199"/>
    </row>
    <row r="1810" spans="1:8" s="11" customFormat="1" ht="9.9499999999999993" customHeight="1" x14ac:dyDescent="0.25">
      <c r="A1810" s="200"/>
      <c r="B1810" s="199"/>
      <c r="C1810" s="199"/>
      <c r="D1810" s="199"/>
      <c r="E1810" s="199"/>
      <c r="F1810" s="199"/>
      <c r="G1810" s="199"/>
      <c r="H1810" s="199"/>
    </row>
    <row r="1811" spans="1:8" s="11" customFormat="1" ht="9.9499999999999993" customHeight="1" x14ac:dyDescent="0.25">
      <c r="A1811" s="200"/>
      <c r="B1811" s="199"/>
      <c r="C1811" s="199"/>
      <c r="D1811" s="199"/>
      <c r="E1811" s="199"/>
      <c r="F1811" s="199"/>
      <c r="G1811" s="199"/>
      <c r="H1811" s="199"/>
    </row>
    <row r="1812" spans="1:8" s="11" customFormat="1" ht="9.9499999999999993" customHeight="1" x14ac:dyDescent="0.25">
      <c r="A1812" s="200"/>
      <c r="B1812" s="199"/>
      <c r="C1812" s="199"/>
      <c r="D1812" s="199"/>
      <c r="E1812" s="199"/>
      <c r="F1812" s="199"/>
      <c r="G1812" s="199"/>
      <c r="H1812" s="199"/>
    </row>
    <row r="1813" spans="1:8" s="11" customFormat="1" ht="9.9499999999999993" customHeight="1" x14ac:dyDescent="0.25">
      <c r="A1813" s="200"/>
      <c r="B1813" s="199"/>
      <c r="C1813" s="199"/>
      <c r="D1813" s="199"/>
      <c r="E1813" s="199"/>
      <c r="F1813" s="199"/>
      <c r="G1813" s="199"/>
      <c r="H1813" s="199"/>
    </row>
    <row r="1814" spans="1:8" ht="3" customHeight="1" x14ac:dyDescent="0.25">
      <c r="A1814" s="8"/>
      <c r="B1814" s="8"/>
      <c r="C1814" s="8"/>
      <c r="D1814" s="8"/>
      <c r="E1814" s="8"/>
      <c r="F1814" s="8"/>
      <c r="G1814" s="8"/>
      <c r="H1814" s="8"/>
    </row>
    <row r="1815" spans="1:8" s="14" customFormat="1" ht="3" customHeight="1" x14ac:dyDescent="0.15">
      <c r="A1815" s="12"/>
      <c r="B1815" s="62"/>
      <c r="C1815" s="62"/>
      <c r="D1815" s="62"/>
      <c r="E1815" s="62"/>
      <c r="F1815" s="62"/>
      <c r="G1815" s="62"/>
      <c r="H1815" s="62"/>
    </row>
    <row r="1816" spans="1:8" s="14" customFormat="1" ht="9" customHeight="1" x14ac:dyDescent="0.2">
      <c r="A1816" s="12" t="s">
        <v>46</v>
      </c>
      <c r="B1816" s="62"/>
      <c r="C1816" s="65"/>
      <c r="D1816" s="65"/>
      <c r="E1816" s="65"/>
      <c r="F1816" s="65"/>
      <c r="G1816" s="65"/>
      <c r="H1816" s="65"/>
    </row>
    <row r="1817" spans="1:8" s="14" customFormat="1" ht="9" customHeight="1" x14ac:dyDescent="0.15">
      <c r="A1817" s="15" t="s">
        <v>13</v>
      </c>
      <c r="B1817" s="57">
        <v>101.03580327369799</v>
      </c>
      <c r="C1817" s="57">
        <v>100.387155491417</v>
      </c>
      <c r="D1817" s="57">
        <v>97.946401973742994</v>
      </c>
      <c r="E1817" s="57">
        <v>99.704248426904996</v>
      </c>
      <c r="F1817" s="57">
        <v>110.44196430423101</v>
      </c>
      <c r="G1817" s="57">
        <v>103.89030552292201</v>
      </c>
      <c r="H1817" s="57">
        <v>104.21893004738899</v>
      </c>
    </row>
    <row r="1818" spans="1:8" s="14" customFormat="1" ht="3.95" customHeight="1" x14ac:dyDescent="0.15">
      <c r="A1818" s="15"/>
      <c r="B1818" s="57"/>
      <c r="C1818" s="57"/>
      <c r="D1818" s="57"/>
      <c r="E1818" s="57"/>
      <c r="F1818" s="57"/>
    </row>
    <row r="1819" spans="1:8" s="14" customFormat="1" ht="9" customHeight="1" x14ac:dyDescent="0.15">
      <c r="A1819" s="18" t="s">
        <v>14</v>
      </c>
      <c r="B1819" s="58">
        <v>104.975614769171</v>
      </c>
      <c r="C1819" s="58">
        <v>107.671347572813</v>
      </c>
      <c r="D1819" s="58">
        <v>112.143121663838</v>
      </c>
      <c r="E1819" s="58">
        <v>103.00207594245801</v>
      </c>
      <c r="F1819" s="58">
        <v>119.24308090522101</v>
      </c>
      <c r="G1819" s="58">
        <v>102.355481401511</v>
      </c>
      <c r="H1819" s="58">
        <v>110.65406888290801</v>
      </c>
    </row>
    <row r="1820" spans="1:8" s="14" customFormat="1" ht="9" customHeight="1" x14ac:dyDescent="0.15">
      <c r="A1820" s="18" t="s">
        <v>15</v>
      </c>
      <c r="B1820" s="58">
        <v>98.429949086785001</v>
      </c>
      <c r="C1820" s="58">
        <v>96.030345322160997</v>
      </c>
      <c r="D1820" s="58">
        <v>99.326441027949997</v>
      </c>
      <c r="E1820" s="58">
        <v>104.64484237638</v>
      </c>
      <c r="F1820" s="58">
        <v>112.25252514496501</v>
      </c>
      <c r="G1820" s="58">
        <v>99.779967174383998</v>
      </c>
      <c r="H1820" s="58">
        <v>99.948791414054</v>
      </c>
    </row>
    <row r="1821" spans="1:8" s="14" customFormat="1" ht="9" customHeight="1" x14ac:dyDescent="0.15">
      <c r="A1821" s="18" t="s">
        <v>16</v>
      </c>
      <c r="B1821" s="58">
        <v>100.670085055182</v>
      </c>
      <c r="C1821" s="58">
        <v>103.199647694243</v>
      </c>
      <c r="D1821" s="58">
        <v>89.565526895711002</v>
      </c>
      <c r="E1821" s="58">
        <v>100.726010504163</v>
      </c>
      <c r="F1821" s="58">
        <v>111.23804082861599</v>
      </c>
      <c r="G1821" s="58">
        <v>104.38948807214901</v>
      </c>
      <c r="H1821" s="58">
        <v>105.71610473225201</v>
      </c>
    </row>
    <row r="1822" spans="1:8" s="14" customFormat="1" ht="9" customHeight="1" x14ac:dyDescent="0.15">
      <c r="A1822" s="21" t="s">
        <v>17</v>
      </c>
      <c r="B1822" s="59">
        <v>100.097864144293</v>
      </c>
      <c r="C1822" s="59">
        <v>103.205222259623</v>
      </c>
      <c r="D1822" s="59">
        <v>104.468774016353</v>
      </c>
      <c r="E1822" s="59">
        <v>103.482524155628</v>
      </c>
      <c r="F1822" s="59">
        <v>105.828710842014</v>
      </c>
      <c r="G1822" s="59">
        <v>100.67345764366399</v>
      </c>
      <c r="H1822" s="59">
        <v>105.097334279519</v>
      </c>
    </row>
    <row r="1823" spans="1:8" s="14" customFormat="1" ht="9" customHeight="1" x14ac:dyDescent="0.15">
      <c r="A1823" s="18" t="s">
        <v>18</v>
      </c>
      <c r="B1823" s="58">
        <v>102.85715262399999</v>
      </c>
      <c r="C1823" s="58">
        <v>99.174189547541005</v>
      </c>
      <c r="D1823" s="58">
        <v>101.172142113956</v>
      </c>
      <c r="E1823" s="58">
        <v>105.87211872530401</v>
      </c>
      <c r="F1823" s="58">
        <v>104.262295022945</v>
      </c>
      <c r="G1823" s="58">
        <v>96.898889377876998</v>
      </c>
      <c r="H1823" s="58">
        <v>107.748463486489</v>
      </c>
    </row>
    <row r="1824" spans="1:8" s="14" customFormat="1" ht="9" customHeight="1" x14ac:dyDescent="0.15">
      <c r="A1824" s="18" t="s">
        <v>19</v>
      </c>
      <c r="B1824" s="58">
        <v>97.817833191101997</v>
      </c>
      <c r="C1824" s="58">
        <v>100.102406339997</v>
      </c>
      <c r="D1824" s="58">
        <v>88.800564598784007</v>
      </c>
      <c r="E1824" s="58">
        <v>101.41080452378399</v>
      </c>
      <c r="F1824" s="58">
        <v>113.20850771234601</v>
      </c>
      <c r="G1824" s="58">
        <v>106.68498903467</v>
      </c>
      <c r="H1824" s="58">
        <v>110.542713183505</v>
      </c>
    </row>
    <row r="1825" spans="1:8" s="14" customFormat="1" ht="9" customHeight="1" x14ac:dyDescent="0.15">
      <c r="A1825" s="18" t="s">
        <v>20</v>
      </c>
      <c r="B1825" s="58">
        <v>92.730400683952993</v>
      </c>
      <c r="C1825" s="58">
        <v>98.199914228224003</v>
      </c>
      <c r="D1825" s="58">
        <v>101.760482749164</v>
      </c>
      <c r="E1825" s="58">
        <v>103.034163091591</v>
      </c>
      <c r="F1825" s="58">
        <v>115.636443602699</v>
      </c>
      <c r="G1825" s="58">
        <v>105.392016569898</v>
      </c>
      <c r="H1825" s="58">
        <v>91.953747819105999</v>
      </c>
    </row>
    <row r="1826" spans="1:8" s="14" customFormat="1" ht="9" customHeight="1" x14ac:dyDescent="0.15">
      <c r="A1826" s="21" t="s">
        <v>21</v>
      </c>
      <c r="B1826" s="59">
        <v>101.69404941272199</v>
      </c>
      <c r="C1826" s="59">
        <v>101.359108011991</v>
      </c>
      <c r="D1826" s="59">
        <v>90.755191457321004</v>
      </c>
      <c r="E1826" s="59">
        <v>101.64479777322801</v>
      </c>
      <c r="F1826" s="59">
        <v>111.652762441424</v>
      </c>
      <c r="G1826" s="59">
        <v>98.255778125969002</v>
      </c>
      <c r="H1826" s="59">
        <v>103.41978596201901</v>
      </c>
    </row>
    <row r="1827" spans="1:8" s="14" customFormat="1" ht="9" customHeight="1" x14ac:dyDescent="0.15">
      <c r="A1827" s="18" t="s">
        <v>22</v>
      </c>
      <c r="B1827" s="58">
        <v>102.972447413235</v>
      </c>
      <c r="C1827" s="58">
        <v>95.313651890426002</v>
      </c>
      <c r="D1827" s="58">
        <v>96.448804664454002</v>
      </c>
      <c r="E1827" s="58">
        <v>94.763072952168997</v>
      </c>
      <c r="F1827" s="58">
        <v>100.621576887312</v>
      </c>
      <c r="G1827" s="58">
        <v>104.468773250529</v>
      </c>
      <c r="H1827" s="58">
        <v>107.542394144152</v>
      </c>
    </row>
    <row r="1828" spans="1:8" s="14" customFormat="1" ht="9" customHeight="1" x14ac:dyDescent="0.15">
      <c r="A1828" s="18" t="s">
        <v>23</v>
      </c>
      <c r="B1828" s="58">
        <v>97.646077948084994</v>
      </c>
      <c r="C1828" s="58">
        <v>99.589224791885002</v>
      </c>
      <c r="D1828" s="58">
        <v>91.388962103127994</v>
      </c>
      <c r="E1828" s="58">
        <v>100.494117039942</v>
      </c>
      <c r="F1828" s="58">
        <v>118.88855802944801</v>
      </c>
      <c r="G1828" s="58">
        <v>110.23067428741101</v>
      </c>
      <c r="H1828" s="58">
        <v>100.58222477891</v>
      </c>
    </row>
    <row r="1829" spans="1:8" s="14" customFormat="1" ht="9" customHeight="1" x14ac:dyDescent="0.15">
      <c r="A1829" s="18" t="s">
        <v>24</v>
      </c>
      <c r="B1829" s="58">
        <v>110.77461373641</v>
      </c>
      <c r="C1829" s="58">
        <v>96.353010776168006</v>
      </c>
      <c r="D1829" s="58">
        <v>104.02849729466701</v>
      </c>
      <c r="E1829" s="58">
        <v>102.94023792371701</v>
      </c>
      <c r="F1829" s="58">
        <v>111.89247785155101</v>
      </c>
      <c r="G1829" s="58">
        <v>107.36290541350699</v>
      </c>
      <c r="H1829" s="58">
        <v>105.08833161595901</v>
      </c>
    </row>
    <row r="1830" spans="1:8" s="14" customFormat="1" ht="9" customHeight="1" x14ac:dyDescent="0.15">
      <c r="A1830" s="21" t="s">
        <v>25</v>
      </c>
      <c r="B1830" s="59">
        <v>97.843295170416994</v>
      </c>
      <c r="C1830" s="59">
        <v>99.467161355043004</v>
      </c>
      <c r="D1830" s="59">
        <v>103.62419094929</v>
      </c>
      <c r="E1830" s="59">
        <v>98.198953096227996</v>
      </c>
      <c r="F1830" s="59">
        <v>114.46119922448899</v>
      </c>
      <c r="G1830" s="59">
        <v>103.2427315792</v>
      </c>
      <c r="H1830" s="59">
        <v>104.116421210734</v>
      </c>
    </row>
    <row r="1831" spans="1:8" s="14" customFormat="1" ht="9" customHeight="1" x14ac:dyDescent="0.15">
      <c r="A1831" s="18" t="s">
        <v>26</v>
      </c>
      <c r="B1831" s="58">
        <v>104.436347782094</v>
      </c>
      <c r="C1831" s="58">
        <v>101.458477792037</v>
      </c>
      <c r="D1831" s="58">
        <v>100.49239103082699</v>
      </c>
      <c r="E1831" s="58">
        <v>104.732072650399</v>
      </c>
      <c r="F1831" s="58">
        <v>131.12473700065399</v>
      </c>
      <c r="G1831" s="58">
        <v>108.018566167572</v>
      </c>
      <c r="H1831" s="58">
        <v>103.81805571992101</v>
      </c>
    </row>
    <row r="1832" spans="1:8" s="14" customFormat="1" ht="9" customHeight="1" x14ac:dyDescent="0.15">
      <c r="A1832" s="18" t="s">
        <v>27</v>
      </c>
      <c r="B1832" s="58">
        <v>95.411319630387993</v>
      </c>
      <c r="C1832" s="58">
        <v>96.919578174517</v>
      </c>
      <c r="D1832" s="58">
        <v>94.701297690377999</v>
      </c>
      <c r="E1832" s="58">
        <v>102.891245735136</v>
      </c>
      <c r="F1832" s="58">
        <v>115.303301295631</v>
      </c>
      <c r="G1832" s="58">
        <v>101.695531371554</v>
      </c>
      <c r="H1832" s="58">
        <v>99.034752501165997</v>
      </c>
    </row>
    <row r="1833" spans="1:8" s="14" customFormat="1" ht="9" customHeight="1" x14ac:dyDescent="0.15">
      <c r="A1833" s="18" t="s">
        <v>28</v>
      </c>
      <c r="B1833" s="58">
        <v>98.997894408147005</v>
      </c>
      <c r="C1833" s="58">
        <v>100.78694645418101</v>
      </c>
      <c r="D1833" s="58">
        <v>102.053489690779</v>
      </c>
      <c r="E1833" s="58">
        <v>98.877703816255007</v>
      </c>
      <c r="F1833" s="58">
        <v>99.833340915939004</v>
      </c>
      <c r="G1833" s="58">
        <v>109.878429748207</v>
      </c>
      <c r="H1833" s="58">
        <v>103.061101093791</v>
      </c>
    </row>
    <row r="1834" spans="1:8" s="14" customFormat="1" ht="9" customHeight="1" x14ac:dyDescent="0.15">
      <c r="A1834" s="21" t="s">
        <v>29</v>
      </c>
      <c r="B1834" s="59">
        <v>98.282205283256005</v>
      </c>
      <c r="C1834" s="59">
        <v>99.695529319488998</v>
      </c>
      <c r="D1834" s="59">
        <v>111.998124808803</v>
      </c>
      <c r="E1834" s="59">
        <v>103.287939684292</v>
      </c>
      <c r="F1834" s="59">
        <v>98.996255799973994</v>
      </c>
      <c r="G1834" s="59">
        <v>96.530450053438003</v>
      </c>
      <c r="H1834" s="59">
        <v>108.18433173301401</v>
      </c>
    </row>
    <row r="1835" spans="1:8" s="14" customFormat="1" ht="9" customHeight="1" x14ac:dyDescent="0.15">
      <c r="A1835" s="18" t="s">
        <v>30</v>
      </c>
      <c r="B1835" s="58">
        <v>97.010333668789997</v>
      </c>
      <c r="C1835" s="58">
        <v>95.858993090439</v>
      </c>
      <c r="D1835" s="58">
        <v>104.613081231498</v>
      </c>
      <c r="E1835" s="58">
        <v>96.949055397571001</v>
      </c>
      <c r="F1835" s="58">
        <v>111.45250734416</v>
      </c>
      <c r="G1835" s="58">
        <v>105.03960845386101</v>
      </c>
      <c r="H1835" s="58">
        <v>103.309244274037</v>
      </c>
    </row>
    <row r="1836" spans="1:8" s="14" customFormat="1" ht="9" customHeight="1" x14ac:dyDescent="0.15">
      <c r="A1836" s="18" t="s">
        <v>31</v>
      </c>
      <c r="B1836" s="58">
        <v>103.744371553023</v>
      </c>
      <c r="C1836" s="58">
        <v>108.807615133141</v>
      </c>
      <c r="D1836" s="58">
        <v>91.109565612010996</v>
      </c>
      <c r="E1836" s="58">
        <v>102.10922905943799</v>
      </c>
      <c r="F1836" s="58">
        <v>143.730311309972</v>
      </c>
      <c r="G1836" s="58">
        <v>103.81555123803</v>
      </c>
      <c r="H1836" s="58">
        <v>102.129898492377</v>
      </c>
    </row>
    <row r="1837" spans="1:8" s="14" customFormat="1" ht="9" customHeight="1" x14ac:dyDescent="0.15">
      <c r="A1837" s="18" t="s">
        <v>32</v>
      </c>
      <c r="B1837" s="58">
        <v>99.234438660565999</v>
      </c>
      <c r="C1837" s="58">
        <v>99.993193535418001</v>
      </c>
      <c r="D1837" s="58">
        <v>97.34853000919</v>
      </c>
      <c r="E1837" s="58">
        <v>106.055508144876</v>
      </c>
      <c r="F1837" s="58">
        <v>120.665364723388</v>
      </c>
      <c r="G1837" s="58">
        <v>97.422151021100007</v>
      </c>
      <c r="H1837" s="58">
        <v>100.956567380574</v>
      </c>
    </row>
    <row r="1838" spans="1:8" s="14" customFormat="1" ht="9" customHeight="1" x14ac:dyDescent="0.15">
      <c r="A1838" s="21" t="s">
        <v>33</v>
      </c>
      <c r="B1838" s="59">
        <v>101.63188150366901</v>
      </c>
      <c r="C1838" s="59">
        <v>116.889353425237</v>
      </c>
      <c r="D1838" s="59">
        <v>99.464984607033998</v>
      </c>
      <c r="E1838" s="59">
        <v>101.487957009224</v>
      </c>
      <c r="F1838" s="59">
        <v>108.998340892477</v>
      </c>
      <c r="G1838" s="59">
        <v>108.040399189102</v>
      </c>
      <c r="H1838" s="59">
        <v>110.239514742173</v>
      </c>
    </row>
    <row r="1839" spans="1:8" s="14" customFormat="1" ht="9" customHeight="1" x14ac:dyDescent="0.15">
      <c r="A1839" s="18" t="s">
        <v>34</v>
      </c>
      <c r="B1839" s="58">
        <v>91.891195355871005</v>
      </c>
      <c r="C1839" s="58">
        <v>97.124440225572002</v>
      </c>
      <c r="D1839" s="58">
        <v>91.286852309370005</v>
      </c>
      <c r="E1839" s="58">
        <v>102.47985308633299</v>
      </c>
      <c r="F1839" s="58">
        <v>122.62871068570701</v>
      </c>
      <c r="G1839" s="58">
        <v>99.554970609617996</v>
      </c>
      <c r="H1839" s="58">
        <v>94.509238043544002</v>
      </c>
    </row>
    <row r="1840" spans="1:8" s="14" customFormat="1" ht="9" customHeight="1" x14ac:dyDescent="0.15">
      <c r="A1840" s="18" t="s">
        <v>35</v>
      </c>
      <c r="B1840" s="58">
        <v>98.514052986281001</v>
      </c>
      <c r="C1840" s="58">
        <v>110.451314751756</v>
      </c>
      <c r="D1840" s="58">
        <v>97.261661082621998</v>
      </c>
      <c r="E1840" s="58">
        <v>98.454564988976998</v>
      </c>
      <c r="F1840" s="58">
        <v>111.853079354176</v>
      </c>
      <c r="G1840" s="58">
        <v>108.358016840679</v>
      </c>
      <c r="H1840" s="58">
        <v>103.886581344291</v>
      </c>
    </row>
    <row r="1841" spans="1:10" s="14" customFormat="1" ht="9" customHeight="1" x14ac:dyDescent="0.15">
      <c r="A1841" s="18" t="s">
        <v>36</v>
      </c>
      <c r="B1841" s="58">
        <v>108.57794863586</v>
      </c>
      <c r="C1841" s="58">
        <v>107.619153901277</v>
      </c>
      <c r="D1841" s="58">
        <v>97.158337963723994</v>
      </c>
      <c r="E1841" s="58">
        <v>95.591465002758994</v>
      </c>
      <c r="F1841" s="58">
        <v>114.44539470442599</v>
      </c>
      <c r="G1841" s="58">
        <v>107.52301649708799</v>
      </c>
      <c r="H1841" s="58">
        <v>93.652743830703002</v>
      </c>
    </row>
    <row r="1842" spans="1:10" s="14" customFormat="1" ht="9" customHeight="1" x14ac:dyDescent="0.15">
      <c r="A1842" s="21" t="s">
        <v>37</v>
      </c>
      <c r="B1842" s="59">
        <v>102.911839872762</v>
      </c>
      <c r="C1842" s="59">
        <v>110.07111118253501</v>
      </c>
      <c r="D1842" s="59">
        <v>100.90820874309399</v>
      </c>
      <c r="E1842" s="59">
        <v>100.407955544869</v>
      </c>
      <c r="F1842" s="59">
        <v>107.816826237906</v>
      </c>
      <c r="G1842" s="59">
        <v>105.864226964323</v>
      </c>
      <c r="H1842" s="59">
        <v>105.804656091282</v>
      </c>
    </row>
    <row r="1843" spans="1:10" s="14" customFormat="1" ht="9" customHeight="1" x14ac:dyDescent="0.15">
      <c r="A1843" s="18" t="s">
        <v>38</v>
      </c>
      <c r="B1843" s="58">
        <v>103.11881713043699</v>
      </c>
      <c r="C1843" s="58">
        <v>108.078334426815</v>
      </c>
      <c r="D1843" s="58">
        <v>95.228236122549006</v>
      </c>
      <c r="E1843" s="58">
        <v>101.743078191283</v>
      </c>
      <c r="F1843" s="58">
        <v>118.292854202594</v>
      </c>
      <c r="G1843" s="58">
        <v>102.96598715537699</v>
      </c>
      <c r="H1843" s="58">
        <v>103.52579754485799</v>
      </c>
    </row>
    <row r="1844" spans="1:10" s="14" customFormat="1" ht="9" customHeight="1" x14ac:dyDescent="0.15">
      <c r="A1844" s="18" t="s">
        <v>39</v>
      </c>
      <c r="B1844" s="58">
        <v>95.255314691855006</v>
      </c>
      <c r="C1844" s="58">
        <v>99.812374321822006</v>
      </c>
      <c r="D1844" s="58">
        <v>95.259054009777003</v>
      </c>
      <c r="E1844" s="58">
        <v>102.80416177323799</v>
      </c>
      <c r="F1844" s="58">
        <v>107.649850708722</v>
      </c>
      <c r="G1844" s="58">
        <v>103.392388471858</v>
      </c>
      <c r="H1844" s="58">
        <v>104.27253787222099</v>
      </c>
    </row>
    <row r="1845" spans="1:10" s="14" customFormat="1" ht="9" customHeight="1" x14ac:dyDescent="0.15">
      <c r="A1845" s="18" t="s">
        <v>40</v>
      </c>
      <c r="B1845" s="58">
        <v>99.749896097946007</v>
      </c>
      <c r="C1845" s="58">
        <v>95.630181035275001</v>
      </c>
      <c r="D1845" s="58">
        <v>93.237272540670006</v>
      </c>
      <c r="E1845" s="58">
        <v>101.19170649786901</v>
      </c>
      <c r="F1845" s="58">
        <v>96.256048764894999</v>
      </c>
      <c r="G1845" s="58">
        <v>108.954414667603</v>
      </c>
      <c r="H1845" s="58">
        <v>99.162783318058999</v>
      </c>
    </row>
    <row r="1846" spans="1:10" s="14" customFormat="1" ht="9" customHeight="1" x14ac:dyDescent="0.15">
      <c r="A1846" s="21" t="s">
        <v>41</v>
      </c>
      <c r="B1846" s="59">
        <v>93.220783969316997</v>
      </c>
      <c r="C1846" s="59">
        <v>106.15294519166601</v>
      </c>
      <c r="D1846" s="59">
        <v>97.691335646770995</v>
      </c>
      <c r="E1846" s="59">
        <v>101.078103613331</v>
      </c>
      <c r="F1846" s="59">
        <v>87.983391213934993</v>
      </c>
      <c r="G1846" s="59">
        <v>102.03540133183201</v>
      </c>
      <c r="H1846" s="59">
        <v>109.751578725245</v>
      </c>
    </row>
    <row r="1847" spans="1:10" s="14" customFormat="1" ht="9" customHeight="1" x14ac:dyDescent="0.15">
      <c r="A1847" s="18" t="s">
        <v>42</v>
      </c>
      <c r="B1847" s="58">
        <v>87.953287124447002</v>
      </c>
      <c r="C1847" s="58">
        <v>109.47793399226001</v>
      </c>
      <c r="D1847" s="58">
        <v>93.904759026841006</v>
      </c>
      <c r="E1847" s="58">
        <v>99.561214320774994</v>
      </c>
      <c r="F1847" s="58">
        <v>122.28463602192301</v>
      </c>
      <c r="G1847" s="58">
        <v>111.265462442589</v>
      </c>
      <c r="H1847" s="58">
        <v>105.437723196173</v>
      </c>
    </row>
    <row r="1848" spans="1:10" s="14" customFormat="1" ht="9" customHeight="1" x14ac:dyDescent="0.15">
      <c r="A1848" s="18" t="s">
        <v>43</v>
      </c>
      <c r="B1848" s="58">
        <v>89.428967992913002</v>
      </c>
      <c r="C1848" s="58">
        <v>102.61791347690701</v>
      </c>
      <c r="D1848" s="58">
        <v>95.250689390313994</v>
      </c>
      <c r="E1848" s="58">
        <v>101.711886531034</v>
      </c>
      <c r="F1848" s="58">
        <v>98.278255651538998</v>
      </c>
      <c r="G1848" s="58">
        <v>105.038628216707</v>
      </c>
      <c r="H1848" s="58">
        <v>106.50902108610499</v>
      </c>
    </row>
    <row r="1849" spans="1:10" s="14" customFormat="1" ht="9" customHeight="1" x14ac:dyDescent="0.15">
      <c r="A1849" s="18" t="s">
        <v>44</v>
      </c>
      <c r="B1849" s="58">
        <v>101.58969101989</v>
      </c>
      <c r="C1849" s="58">
        <v>100.553399518284</v>
      </c>
      <c r="D1849" s="58">
        <v>99.524505196518007</v>
      </c>
      <c r="E1849" s="58">
        <v>98.646924688770994</v>
      </c>
      <c r="F1849" s="58">
        <v>115.20709814036999</v>
      </c>
      <c r="G1849" s="58">
        <v>99.643108021063995</v>
      </c>
      <c r="H1849" s="58">
        <v>104.379859829441</v>
      </c>
    </row>
    <row r="1850" spans="1:10" s="14" customFormat="1" ht="9" customHeight="1" x14ac:dyDescent="0.15">
      <c r="A1850" s="21" t="s">
        <v>45</v>
      </c>
      <c r="B1850" s="59">
        <v>97.395160380647994</v>
      </c>
      <c r="C1850" s="59">
        <v>97.450921457408995</v>
      </c>
      <c r="D1850" s="59">
        <v>98.994518850174003</v>
      </c>
      <c r="E1850" s="59">
        <v>101.504633379775</v>
      </c>
      <c r="F1850" s="59">
        <v>118.352193885099</v>
      </c>
      <c r="G1850" s="59">
        <v>103.22773307119</v>
      </c>
      <c r="H1850" s="59">
        <v>101.219037063413</v>
      </c>
    </row>
    <row r="1851" spans="1:10" s="14" customFormat="1" ht="9" customHeight="1" x14ac:dyDescent="0.15">
      <c r="A1851" s="15"/>
      <c r="B1851" s="17"/>
      <c r="C1851" s="17"/>
      <c r="D1851" s="17"/>
      <c r="E1851" s="17"/>
      <c r="F1851" s="17"/>
      <c r="G1851" s="17"/>
      <c r="H1851" s="17"/>
      <c r="I1851" s="17"/>
      <c r="J1851" s="50"/>
    </row>
    <row r="1852" spans="1:10" s="14" customFormat="1" ht="9" customHeight="1" x14ac:dyDescent="0.2">
      <c r="A1852" s="12" t="s">
        <v>47</v>
      </c>
      <c r="B1852" s="62"/>
      <c r="C1852" s="65"/>
      <c r="D1852" s="65"/>
      <c r="E1852" s="65"/>
      <c r="F1852" s="65"/>
      <c r="G1852" s="65"/>
      <c r="H1852" s="65"/>
    </row>
    <row r="1853" spans="1:10" s="14" customFormat="1" ht="9" customHeight="1" x14ac:dyDescent="0.15">
      <c r="A1853" s="15" t="s">
        <v>13</v>
      </c>
      <c r="B1853" s="57">
        <v>105.366679196341</v>
      </c>
      <c r="C1853" s="57">
        <v>101.42202985922</v>
      </c>
      <c r="D1853" s="57">
        <v>100.65032700253499</v>
      </c>
      <c r="E1853" s="57">
        <v>103.63915770074099</v>
      </c>
      <c r="F1853" s="57">
        <v>114.404977938534</v>
      </c>
      <c r="G1853" s="57">
        <v>106.423341012755</v>
      </c>
      <c r="H1853" s="57">
        <v>104.355322326498</v>
      </c>
      <c r="I1853" s="17"/>
      <c r="J1853" s="50"/>
    </row>
    <row r="1854" spans="1:10" s="14" customFormat="1" ht="3.95" customHeight="1" x14ac:dyDescent="0.15">
      <c r="A1854" s="15"/>
      <c r="I1854" s="17"/>
      <c r="J1854" s="50"/>
    </row>
    <row r="1855" spans="1:10" s="14" customFormat="1" ht="9" customHeight="1" x14ac:dyDescent="0.15">
      <c r="A1855" s="18" t="s">
        <v>14</v>
      </c>
      <c r="B1855" s="58">
        <v>109.791547879197</v>
      </c>
      <c r="C1855" s="58">
        <v>110.1731359913</v>
      </c>
      <c r="D1855" s="58">
        <v>122.150262876477</v>
      </c>
      <c r="E1855" s="58">
        <v>107.81816498382101</v>
      </c>
      <c r="F1855" s="58">
        <v>130.745858466687</v>
      </c>
      <c r="G1855" s="58">
        <v>105.927714399292</v>
      </c>
      <c r="H1855" s="58">
        <v>113.785474950547</v>
      </c>
      <c r="J1855" s="20"/>
    </row>
    <row r="1856" spans="1:10" s="14" customFormat="1" ht="9" customHeight="1" x14ac:dyDescent="0.15">
      <c r="A1856" s="18" t="s">
        <v>15</v>
      </c>
      <c r="B1856" s="58">
        <v>103.832231480174</v>
      </c>
      <c r="C1856" s="58">
        <v>100.010386139991</v>
      </c>
      <c r="D1856" s="58">
        <v>95.685550412875003</v>
      </c>
      <c r="E1856" s="58">
        <v>109.961539239511</v>
      </c>
      <c r="F1856" s="58">
        <v>119.149940075082</v>
      </c>
      <c r="G1856" s="58">
        <v>103.31088475294899</v>
      </c>
      <c r="H1856" s="58">
        <v>104.610602444641</v>
      </c>
      <c r="J1856" s="20"/>
    </row>
    <row r="1857" spans="1:10" s="14" customFormat="1" ht="9" customHeight="1" x14ac:dyDescent="0.15">
      <c r="A1857" s="18" t="s">
        <v>16</v>
      </c>
      <c r="B1857" s="58">
        <v>108.598801310805</v>
      </c>
      <c r="C1857" s="58">
        <v>110.10782419835201</v>
      </c>
      <c r="D1857" s="58">
        <v>96.166343661550002</v>
      </c>
      <c r="E1857" s="58">
        <v>106.03868744793699</v>
      </c>
      <c r="F1857" s="58">
        <v>120.965180966204</v>
      </c>
      <c r="G1857" s="58">
        <v>106.66764102305901</v>
      </c>
      <c r="H1857" s="58">
        <v>109.14622289072599</v>
      </c>
      <c r="J1857" s="20"/>
    </row>
    <row r="1858" spans="1:10" s="14" customFormat="1" ht="9" customHeight="1" x14ac:dyDescent="0.15">
      <c r="A1858" s="21" t="s">
        <v>17</v>
      </c>
      <c r="B1858" s="59">
        <v>79.087059744269993</v>
      </c>
      <c r="C1858" s="59">
        <v>103.63236106436101</v>
      </c>
      <c r="D1858" s="59">
        <v>105.39856122358999</v>
      </c>
      <c r="E1858" s="59">
        <v>108.51208750819799</v>
      </c>
      <c r="F1858" s="59">
        <v>100.755025196495</v>
      </c>
      <c r="G1858" s="59">
        <v>96.876379678091993</v>
      </c>
      <c r="H1858" s="59">
        <v>108.007381564057</v>
      </c>
      <c r="J1858" s="20"/>
    </row>
    <row r="1859" spans="1:10" s="14" customFormat="1" ht="9" customHeight="1" x14ac:dyDescent="0.15">
      <c r="A1859" s="18" t="s">
        <v>18</v>
      </c>
      <c r="B1859" s="58">
        <v>99.181936419200994</v>
      </c>
      <c r="C1859" s="58">
        <v>100.445839538134</v>
      </c>
      <c r="D1859" s="58">
        <v>103.28441754264399</v>
      </c>
      <c r="E1859" s="58">
        <v>112.29451477306</v>
      </c>
      <c r="F1859" s="58">
        <v>113.509565775916</v>
      </c>
      <c r="G1859" s="58">
        <v>104.45981932183</v>
      </c>
      <c r="H1859" s="58">
        <v>108.40596398233301</v>
      </c>
      <c r="J1859" s="20"/>
    </row>
    <row r="1860" spans="1:10" s="14" customFormat="1" ht="9" customHeight="1" x14ac:dyDescent="0.15">
      <c r="A1860" s="18" t="s">
        <v>19</v>
      </c>
      <c r="B1860" s="58">
        <v>99.524301680668003</v>
      </c>
      <c r="C1860" s="58">
        <v>103.19279978933599</v>
      </c>
      <c r="D1860" s="58">
        <v>98.285546627968998</v>
      </c>
      <c r="E1860" s="58">
        <v>104.845720546379</v>
      </c>
      <c r="F1860" s="58">
        <v>119.85886826672601</v>
      </c>
      <c r="G1860" s="58">
        <v>107.499262624175</v>
      </c>
      <c r="H1860" s="58">
        <v>109.783527359506</v>
      </c>
      <c r="J1860" s="20"/>
    </row>
    <row r="1861" spans="1:10" s="14" customFormat="1" ht="9" customHeight="1" x14ac:dyDescent="0.15">
      <c r="A1861" s="18" t="s">
        <v>20</v>
      </c>
      <c r="B1861" s="58">
        <v>94.852565230929997</v>
      </c>
      <c r="C1861" s="58">
        <v>104.12249435116399</v>
      </c>
      <c r="D1861" s="58">
        <v>99.734096456573994</v>
      </c>
      <c r="E1861" s="58">
        <v>108.277275302799</v>
      </c>
      <c r="F1861" s="58">
        <v>115.353977274741</v>
      </c>
      <c r="G1861" s="58">
        <v>109.329906424207</v>
      </c>
      <c r="H1861" s="58">
        <v>91.313222551584005</v>
      </c>
      <c r="J1861" s="20"/>
    </row>
    <row r="1862" spans="1:10" s="14" customFormat="1" ht="9" customHeight="1" x14ac:dyDescent="0.15">
      <c r="A1862" s="21" t="s">
        <v>21</v>
      </c>
      <c r="B1862" s="59">
        <v>102.123506804478</v>
      </c>
      <c r="C1862" s="59">
        <v>103.748699161196</v>
      </c>
      <c r="D1862" s="59">
        <v>94.855524339294007</v>
      </c>
      <c r="E1862" s="59">
        <v>105.332388824086</v>
      </c>
      <c r="F1862" s="59">
        <v>112.05468719706499</v>
      </c>
      <c r="G1862" s="59">
        <v>102.063683075469</v>
      </c>
      <c r="H1862" s="59">
        <v>106.68093198153301</v>
      </c>
      <c r="J1862" s="20"/>
    </row>
    <row r="1863" spans="1:10" s="14" customFormat="1" ht="9" customHeight="1" x14ac:dyDescent="0.15">
      <c r="A1863" s="18" t="s">
        <v>22</v>
      </c>
      <c r="B1863" s="58">
        <v>108.22539798318201</v>
      </c>
      <c r="C1863" s="58">
        <v>97.357936167491005</v>
      </c>
      <c r="D1863" s="58">
        <v>99.877162534548006</v>
      </c>
      <c r="E1863" s="58">
        <v>97.379330208758006</v>
      </c>
      <c r="F1863" s="58">
        <v>99.629657160912004</v>
      </c>
      <c r="G1863" s="58">
        <v>107.01487396550399</v>
      </c>
      <c r="H1863" s="58">
        <v>106.338845638986</v>
      </c>
      <c r="J1863" s="20"/>
    </row>
    <row r="1864" spans="1:10" s="14" customFormat="1" ht="9" customHeight="1" x14ac:dyDescent="0.15">
      <c r="A1864" s="18" t="s">
        <v>23</v>
      </c>
      <c r="B1864" s="58">
        <v>102.332646634509</v>
      </c>
      <c r="C1864" s="58">
        <v>94.472811247623</v>
      </c>
      <c r="D1864" s="58">
        <v>91.010049723771999</v>
      </c>
      <c r="E1864" s="58">
        <v>103.285082739877</v>
      </c>
      <c r="F1864" s="58">
        <v>124.76355252398901</v>
      </c>
      <c r="G1864" s="58">
        <v>114.069918234759</v>
      </c>
      <c r="H1864" s="58">
        <v>99.826585981435002</v>
      </c>
      <c r="J1864" s="20"/>
    </row>
    <row r="1865" spans="1:10" s="14" customFormat="1" ht="9" customHeight="1" x14ac:dyDescent="0.15">
      <c r="A1865" s="18" t="s">
        <v>24</v>
      </c>
      <c r="B1865" s="58">
        <v>116.731769059447</v>
      </c>
      <c r="C1865" s="58">
        <v>99.922375370208997</v>
      </c>
      <c r="D1865" s="58">
        <v>100.814038917852</v>
      </c>
      <c r="E1865" s="58">
        <v>107.835948681091</v>
      </c>
      <c r="F1865" s="58">
        <v>119.692409565007</v>
      </c>
      <c r="G1865" s="58">
        <v>107.010026999993</v>
      </c>
      <c r="H1865" s="58">
        <v>105.454949419343</v>
      </c>
      <c r="J1865" s="20"/>
    </row>
    <row r="1866" spans="1:10" s="14" customFormat="1" ht="9" customHeight="1" x14ac:dyDescent="0.15">
      <c r="A1866" s="21" t="s">
        <v>25</v>
      </c>
      <c r="B1866" s="59">
        <v>99.889669693380995</v>
      </c>
      <c r="C1866" s="59">
        <v>105.49667853859501</v>
      </c>
      <c r="D1866" s="59">
        <v>102.066793674257</v>
      </c>
      <c r="E1866" s="59">
        <v>100.061241801668</v>
      </c>
      <c r="F1866" s="59">
        <v>116.164001274751</v>
      </c>
      <c r="G1866" s="59">
        <v>108.913481881382</v>
      </c>
      <c r="H1866" s="59">
        <v>105.45716717761201</v>
      </c>
      <c r="J1866" s="20"/>
    </row>
    <row r="1867" spans="1:10" s="14" customFormat="1" ht="9" customHeight="1" x14ac:dyDescent="0.15">
      <c r="A1867" s="18" t="s">
        <v>26</v>
      </c>
      <c r="B1867" s="58">
        <v>113.451757723791</v>
      </c>
      <c r="C1867" s="58">
        <v>105.472751499634</v>
      </c>
      <c r="D1867" s="58">
        <v>103.054387258522</v>
      </c>
      <c r="E1867" s="58">
        <v>110.708070691055</v>
      </c>
      <c r="F1867" s="58">
        <v>124.625858425158</v>
      </c>
      <c r="G1867" s="58">
        <v>107.169143521018</v>
      </c>
      <c r="H1867" s="58">
        <v>105.68493915997701</v>
      </c>
      <c r="J1867" s="20"/>
    </row>
    <row r="1868" spans="1:10" s="14" customFormat="1" ht="9" customHeight="1" x14ac:dyDescent="0.15">
      <c r="A1868" s="18" t="s">
        <v>27</v>
      </c>
      <c r="B1868" s="58">
        <v>101.908927058529</v>
      </c>
      <c r="C1868" s="58">
        <v>99.107034966062002</v>
      </c>
      <c r="D1868" s="58">
        <v>102.032844911033</v>
      </c>
      <c r="E1868" s="58">
        <v>106.963853181753</v>
      </c>
      <c r="F1868" s="58">
        <v>126.02439511758099</v>
      </c>
      <c r="G1868" s="58">
        <v>107.552645463353</v>
      </c>
      <c r="H1868" s="58">
        <v>99.777147480302006</v>
      </c>
      <c r="J1868" s="20"/>
    </row>
    <row r="1869" spans="1:10" s="14" customFormat="1" ht="9" customHeight="1" x14ac:dyDescent="0.15">
      <c r="A1869" s="18" t="s">
        <v>28</v>
      </c>
      <c r="B1869" s="58">
        <v>102.67886212463</v>
      </c>
      <c r="C1869" s="58">
        <v>103.503078056349</v>
      </c>
      <c r="D1869" s="58">
        <v>106.26657454392701</v>
      </c>
      <c r="E1869" s="58">
        <v>104.25018878255</v>
      </c>
      <c r="F1869" s="58">
        <v>108.376684411741</v>
      </c>
      <c r="G1869" s="58">
        <v>114.33083119639799</v>
      </c>
      <c r="H1869" s="58">
        <v>104.59442745730701</v>
      </c>
      <c r="J1869" s="20"/>
    </row>
    <row r="1870" spans="1:10" s="14" customFormat="1" ht="9" customHeight="1" x14ac:dyDescent="0.15">
      <c r="A1870" s="21" t="s">
        <v>29</v>
      </c>
      <c r="B1870" s="59">
        <v>99.437665998713996</v>
      </c>
      <c r="C1870" s="59">
        <v>102.19302091662701</v>
      </c>
      <c r="D1870" s="59">
        <v>116.314265858933</v>
      </c>
      <c r="E1870" s="59">
        <v>108.67000818366</v>
      </c>
      <c r="F1870" s="59">
        <v>106.983322005131</v>
      </c>
      <c r="G1870" s="59">
        <v>99.012208270361995</v>
      </c>
      <c r="H1870" s="59">
        <v>110.25746437878399</v>
      </c>
      <c r="J1870" s="20"/>
    </row>
    <row r="1871" spans="1:10" s="14" customFormat="1" ht="9" customHeight="1" x14ac:dyDescent="0.15">
      <c r="A1871" s="18" t="s">
        <v>30</v>
      </c>
      <c r="B1871" s="58">
        <v>101.409268783858</v>
      </c>
      <c r="C1871" s="58">
        <v>102.167844667113</v>
      </c>
      <c r="D1871" s="58">
        <v>116.41378229297899</v>
      </c>
      <c r="E1871" s="58">
        <v>99.527147675417993</v>
      </c>
      <c r="F1871" s="58">
        <v>112.019465039514</v>
      </c>
      <c r="G1871" s="58">
        <v>108.958302105451</v>
      </c>
      <c r="H1871" s="58">
        <v>101.356541419819</v>
      </c>
      <c r="J1871" s="20"/>
    </row>
    <row r="1872" spans="1:10" s="14" customFormat="1" ht="9" customHeight="1" x14ac:dyDescent="0.15">
      <c r="A1872" s="18" t="s">
        <v>31</v>
      </c>
      <c r="B1872" s="58">
        <v>106.32804813827499</v>
      </c>
      <c r="C1872" s="58">
        <v>113.899718518345</v>
      </c>
      <c r="D1872" s="58">
        <v>97.422186197010006</v>
      </c>
      <c r="E1872" s="58">
        <v>108.563816790283</v>
      </c>
      <c r="F1872" s="58">
        <v>153.787875291397</v>
      </c>
      <c r="G1872" s="58">
        <v>105.915054283445</v>
      </c>
      <c r="H1872" s="58">
        <v>103.251708806933</v>
      </c>
      <c r="J1872" s="20"/>
    </row>
    <row r="1873" spans="1:10" s="14" customFormat="1" ht="9" customHeight="1" x14ac:dyDescent="0.15">
      <c r="A1873" s="18" t="s">
        <v>32</v>
      </c>
      <c r="B1873" s="58">
        <v>104.45561257737199</v>
      </c>
      <c r="C1873" s="58">
        <v>96.459820101386995</v>
      </c>
      <c r="D1873" s="58">
        <v>98.417239969414993</v>
      </c>
      <c r="E1873" s="58">
        <v>110.50132087548</v>
      </c>
      <c r="F1873" s="58">
        <v>127.40129556722501</v>
      </c>
      <c r="G1873" s="58">
        <v>101.295674805679</v>
      </c>
      <c r="H1873" s="58">
        <v>100.26489605867999</v>
      </c>
      <c r="J1873" s="20"/>
    </row>
    <row r="1874" spans="1:10" s="14" customFormat="1" ht="9" customHeight="1" x14ac:dyDescent="0.15">
      <c r="A1874" s="21" t="s">
        <v>33</v>
      </c>
      <c r="B1874" s="59">
        <v>104.39847945818001</v>
      </c>
      <c r="C1874" s="59">
        <v>109.27306347935</v>
      </c>
      <c r="D1874" s="59">
        <v>104.456216609466</v>
      </c>
      <c r="E1874" s="59">
        <v>105.344431944459</v>
      </c>
      <c r="F1874" s="59">
        <v>103.290059065116</v>
      </c>
      <c r="G1874" s="59">
        <v>103.381364219883</v>
      </c>
      <c r="H1874" s="59">
        <v>109.382217741362</v>
      </c>
      <c r="J1874" s="20"/>
    </row>
    <row r="1875" spans="1:10" s="14" customFormat="1" ht="9" customHeight="1" x14ac:dyDescent="0.15">
      <c r="A1875" s="18" t="s">
        <v>34</v>
      </c>
      <c r="B1875" s="58">
        <v>95.674796223238999</v>
      </c>
      <c r="C1875" s="58">
        <v>93.214710133207006</v>
      </c>
      <c r="D1875" s="58">
        <v>98.449697232795998</v>
      </c>
      <c r="E1875" s="58">
        <v>102.236078495274</v>
      </c>
      <c r="F1875" s="58">
        <v>123.19092748548699</v>
      </c>
      <c r="G1875" s="58">
        <v>100.972934379435</v>
      </c>
      <c r="H1875" s="58">
        <v>95.901451907796002</v>
      </c>
      <c r="J1875" s="20"/>
    </row>
    <row r="1876" spans="1:10" s="14" customFormat="1" ht="9" customHeight="1" x14ac:dyDescent="0.15">
      <c r="A1876" s="18" t="s">
        <v>35</v>
      </c>
      <c r="B1876" s="58">
        <v>105.465847600912</v>
      </c>
      <c r="C1876" s="58">
        <v>109.250084132276</v>
      </c>
      <c r="D1876" s="58">
        <v>99.663861577393007</v>
      </c>
      <c r="E1876" s="58">
        <v>101.29823985543899</v>
      </c>
      <c r="F1876" s="58">
        <v>128.112339957194</v>
      </c>
      <c r="G1876" s="58">
        <v>109.253123229319</v>
      </c>
      <c r="H1876" s="58">
        <v>103.63160057631799</v>
      </c>
      <c r="J1876" s="20"/>
    </row>
    <row r="1877" spans="1:10" s="14" customFormat="1" ht="9" customHeight="1" x14ac:dyDescent="0.15">
      <c r="A1877" s="18" t="s">
        <v>36</v>
      </c>
      <c r="B1877" s="58">
        <v>117.33240665273399</v>
      </c>
      <c r="C1877" s="58">
        <v>104.769190436136</v>
      </c>
      <c r="D1877" s="58">
        <v>99.947374106075003</v>
      </c>
      <c r="E1877" s="58">
        <v>102.10350322484901</v>
      </c>
      <c r="F1877" s="58">
        <v>118.52827735909899</v>
      </c>
      <c r="G1877" s="58">
        <v>113.82725656150301</v>
      </c>
      <c r="H1877" s="58">
        <v>94.870544465891001</v>
      </c>
      <c r="J1877" s="20"/>
    </row>
    <row r="1878" spans="1:10" s="14" customFormat="1" ht="9" customHeight="1" x14ac:dyDescent="0.15">
      <c r="A1878" s="21" t="s">
        <v>37</v>
      </c>
      <c r="B1878" s="59">
        <v>107.212424656243</v>
      </c>
      <c r="C1878" s="59">
        <v>109.568417481857</v>
      </c>
      <c r="D1878" s="59">
        <v>96.530026442359997</v>
      </c>
      <c r="E1878" s="59">
        <v>103.685599185736</v>
      </c>
      <c r="F1878" s="59">
        <v>120.860253335613</v>
      </c>
      <c r="G1878" s="59">
        <v>109.35842172811699</v>
      </c>
      <c r="H1878" s="59">
        <v>104.490016138944</v>
      </c>
      <c r="J1878" s="20"/>
    </row>
    <row r="1879" spans="1:10" s="14" customFormat="1" ht="9" customHeight="1" x14ac:dyDescent="0.15">
      <c r="A1879" s="18" t="s">
        <v>38</v>
      </c>
      <c r="B1879" s="58">
        <v>109.629942839177</v>
      </c>
      <c r="C1879" s="58">
        <v>105.059284707578</v>
      </c>
      <c r="D1879" s="58">
        <v>103.906504632245</v>
      </c>
      <c r="E1879" s="58">
        <v>105.68303441897299</v>
      </c>
      <c r="F1879" s="58">
        <v>122.575220181736</v>
      </c>
      <c r="G1879" s="58">
        <v>104.372525796346</v>
      </c>
      <c r="H1879" s="58">
        <v>103.34014787727401</v>
      </c>
      <c r="J1879" s="20"/>
    </row>
    <row r="1880" spans="1:10" s="14" customFormat="1" ht="9" customHeight="1" x14ac:dyDescent="0.15">
      <c r="A1880" s="18" t="s">
        <v>39</v>
      </c>
      <c r="B1880" s="58">
        <v>97.955774150186002</v>
      </c>
      <c r="C1880" s="58">
        <v>105.18133839847999</v>
      </c>
      <c r="D1880" s="58">
        <v>94.745826836513004</v>
      </c>
      <c r="E1880" s="58">
        <v>106.91242380872001</v>
      </c>
      <c r="F1880" s="58">
        <v>114.786796645319</v>
      </c>
      <c r="G1880" s="58">
        <v>107.603137097584</v>
      </c>
      <c r="H1880" s="58">
        <v>101.639812840231</v>
      </c>
      <c r="J1880" s="20"/>
    </row>
    <row r="1881" spans="1:10" s="14" customFormat="1" ht="9" customHeight="1" x14ac:dyDescent="0.15">
      <c r="A1881" s="18" t="s">
        <v>40</v>
      </c>
      <c r="B1881" s="58">
        <v>72.713396726964007</v>
      </c>
      <c r="C1881" s="58">
        <v>94.474249801306996</v>
      </c>
      <c r="D1881" s="58">
        <v>91.966711454153</v>
      </c>
      <c r="E1881" s="58">
        <v>104.775340277859</v>
      </c>
      <c r="F1881" s="58">
        <v>90.770622751806997</v>
      </c>
      <c r="G1881" s="58">
        <v>108.067851048881</v>
      </c>
      <c r="H1881" s="58">
        <v>103.436737889386</v>
      </c>
      <c r="J1881" s="20"/>
    </row>
    <row r="1882" spans="1:10" s="14" customFormat="1" ht="9" customHeight="1" x14ac:dyDescent="0.15">
      <c r="A1882" s="21" t="s">
        <v>41</v>
      </c>
      <c r="B1882" s="59">
        <v>93.717761617899995</v>
      </c>
      <c r="C1882" s="59">
        <v>107.501124711066</v>
      </c>
      <c r="D1882" s="59">
        <v>100.10776132915601</v>
      </c>
      <c r="E1882" s="59">
        <v>104.27989091398</v>
      </c>
      <c r="F1882" s="59">
        <v>93.165318569137</v>
      </c>
      <c r="G1882" s="59">
        <v>101.879096551983</v>
      </c>
      <c r="H1882" s="59">
        <v>110.533746883589</v>
      </c>
      <c r="J1882" s="20"/>
    </row>
    <row r="1883" spans="1:10" s="14" customFormat="1" ht="9" customHeight="1" x14ac:dyDescent="0.15">
      <c r="A1883" s="18" t="s">
        <v>42</v>
      </c>
      <c r="B1883" s="58">
        <v>94.555518868345999</v>
      </c>
      <c r="C1883" s="58">
        <v>106.203128734807</v>
      </c>
      <c r="D1883" s="58">
        <v>93.567994251832005</v>
      </c>
      <c r="E1883" s="58">
        <v>108.592762267406</v>
      </c>
      <c r="F1883" s="58">
        <v>123.86331986221499</v>
      </c>
      <c r="G1883" s="58">
        <v>113.400049890681</v>
      </c>
      <c r="H1883" s="58">
        <v>98.762738513284006</v>
      </c>
      <c r="J1883" s="20"/>
    </row>
    <row r="1884" spans="1:10" s="14" customFormat="1" ht="9" customHeight="1" x14ac:dyDescent="0.15">
      <c r="A1884" s="18" t="s">
        <v>43</v>
      </c>
      <c r="B1884" s="58">
        <v>93.680886203539004</v>
      </c>
      <c r="C1884" s="58">
        <v>97.304265052736994</v>
      </c>
      <c r="D1884" s="58">
        <v>92.880082158484001</v>
      </c>
      <c r="E1884" s="58">
        <v>103.70380506208799</v>
      </c>
      <c r="F1884" s="58">
        <v>89.538375989911998</v>
      </c>
      <c r="G1884" s="58">
        <v>102.768544105907</v>
      </c>
      <c r="H1884" s="58">
        <v>102.444463318236</v>
      </c>
      <c r="J1884" s="20"/>
    </row>
    <row r="1885" spans="1:10" s="14" customFormat="1" ht="9" customHeight="1" x14ac:dyDescent="0.15">
      <c r="A1885" s="18" t="s">
        <v>44</v>
      </c>
      <c r="B1885" s="58">
        <v>107.41505542519</v>
      </c>
      <c r="C1885" s="58">
        <v>106.53290624125</v>
      </c>
      <c r="D1885" s="58">
        <v>102.960862403939</v>
      </c>
      <c r="E1885" s="58">
        <v>101.733175150992</v>
      </c>
      <c r="F1885" s="58">
        <v>113.42401981237801</v>
      </c>
      <c r="G1885" s="58">
        <v>100.692747421318</v>
      </c>
      <c r="H1885" s="58">
        <v>105.514946531639</v>
      </c>
      <c r="J1885" s="20"/>
    </row>
    <row r="1886" spans="1:10" s="14" customFormat="1" ht="9" customHeight="1" x14ac:dyDescent="0.15">
      <c r="A1886" s="21" t="s">
        <v>45</v>
      </c>
      <c r="B1886" s="59">
        <v>102.078462437704</v>
      </c>
      <c r="C1886" s="59">
        <v>100.78074326024699</v>
      </c>
      <c r="D1886" s="59">
        <v>109.278252096952</v>
      </c>
      <c r="E1886" s="59">
        <v>105.771473933189</v>
      </c>
      <c r="F1886" s="59">
        <v>125.900737256253</v>
      </c>
      <c r="G1886" s="59">
        <v>107.57534438950501</v>
      </c>
      <c r="H1886" s="59">
        <v>104.99984214457599</v>
      </c>
      <c r="J1886" s="20"/>
    </row>
    <row r="1887" spans="1:10" s="14" customFormat="1" ht="12" customHeight="1" x14ac:dyDescent="0.2">
      <c r="A1887" s="54" t="s">
        <v>70</v>
      </c>
      <c r="B1887" s="2"/>
      <c r="C1887" s="2"/>
      <c r="D1887" s="2"/>
      <c r="E1887" s="2"/>
      <c r="F1887" s="2"/>
      <c r="G1887" s="3"/>
      <c r="H1887" s="6" t="s">
        <v>71</v>
      </c>
      <c r="I1887" s="5"/>
      <c r="J1887" s="5"/>
    </row>
    <row r="1888" spans="1:10" s="14" customFormat="1" ht="12" customHeight="1" x14ac:dyDescent="0.2">
      <c r="A1888" s="55" t="s">
        <v>72</v>
      </c>
      <c r="B1888" s="2"/>
      <c r="C1888" s="2"/>
      <c r="D1888" s="2"/>
      <c r="E1888" s="2"/>
      <c r="F1888" s="2"/>
      <c r="G1888" s="3"/>
      <c r="H1888" s="6" t="s">
        <v>56</v>
      </c>
      <c r="I1888" s="5"/>
      <c r="J1888" s="5"/>
    </row>
    <row r="1889" spans="1:22" s="14" customFormat="1" ht="12" customHeight="1" x14ac:dyDescent="0.2">
      <c r="A1889" s="54" t="s">
        <v>78</v>
      </c>
      <c r="B1889" s="2"/>
      <c r="C1889" s="2"/>
      <c r="D1889" s="2"/>
      <c r="E1889" s="2"/>
      <c r="F1889" s="2"/>
      <c r="G1889" s="3"/>
      <c r="H1889" s="3"/>
      <c r="I1889" s="5"/>
      <c r="J1889" s="5"/>
    </row>
    <row r="1890" spans="1:22" s="14" customFormat="1" ht="12" customHeight="1" x14ac:dyDescent="0.2">
      <c r="A1890" s="56" t="s">
        <v>73</v>
      </c>
      <c r="B1890" s="2"/>
      <c r="C1890" s="2"/>
      <c r="D1890" s="2"/>
      <c r="E1890" s="2"/>
      <c r="F1890" s="2"/>
      <c r="G1890" s="3"/>
      <c r="H1890" s="3"/>
      <c r="I1890" s="5"/>
      <c r="J1890" s="5"/>
    </row>
    <row r="1891" spans="1:22" s="14" customFormat="1" ht="3" customHeight="1" x14ac:dyDescent="0.25">
      <c r="A1891" s="8"/>
      <c r="B1891" s="8"/>
      <c r="C1891" s="8"/>
      <c r="D1891" s="8"/>
      <c r="E1891" s="8"/>
      <c r="F1891" s="8"/>
      <c r="G1891" s="8"/>
      <c r="H1891" s="8"/>
      <c r="I1891" s="9"/>
      <c r="J1891" s="9"/>
    </row>
    <row r="1892" spans="1:22" s="14" customFormat="1" ht="3" customHeight="1" x14ac:dyDescent="0.25">
      <c r="A1892" s="9"/>
      <c r="B1892" s="9"/>
      <c r="C1892" s="9"/>
      <c r="D1892" s="9"/>
      <c r="E1892" s="9"/>
      <c r="F1892" s="9"/>
      <c r="G1892" s="9"/>
      <c r="H1892" s="9"/>
      <c r="I1892" s="10"/>
      <c r="J1892" s="10"/>
    </row>
    <row r="1893" spans="1:22" s="14" customFormat="1" ht="9.9499999999999993" customHeight="1" x14ac:dyDescent="0.25">
      <c r="A1893" s="200" t="s">
        <v>5</v>
      </c>
      <c r="B1893" s="199" t="s">
        <v>57</v>
      </c>
      <c r="C1893" s="199" t="s">
        <v>58</v>
      </c>
      <c r="D1893" s="199" t="s">
        <v>59</v>
      </c>
      <c r="E1893" s="199" t="s">
        <v>64</v>
      </c>
      <c r="F1893" s="199" t="s">
        <v>61</v>
      </c>
      <c r="G1893" s="199" t="s">
        <v>62</v>
      </c>
      <c r="H1893" s="199" t="s">
        <v>63</v>
      </c>
      <c r="I1893" s="11"/>
      <c r="J1893" s="11"/>
    </row>
    <row r="1894" spans="1:22" s="14" customFormat="1" ht="9.9499999999999993" customHeight="1" x14ac:dyDescent="0.25">
      <c r="A1894" s="200"/>
      <c r="B1894" s="199"/>
      <c r="C1894" s="199"/>
      <c r="D1894" s="199"/>
      <c r="E1894" s="199"/>
      <c r="F1894" s="199"/>
      <c r="G1894" s="199"/>
      <c r="H1894" s="199"/>
      <c r="I1894" s="11"/>
      <c r="J1894" s="11"/>
    </row>
    <row r="1895" spans="1:22" s="14" customFormat="1" ht="9.9499999999999993" customHeight="1" x14ac:dyDescent="0.25">
      <c r="A1895" s="200"/>
      <c r="B1895" s="199"/>
      <c r="C1895" s="199"/>
      <c r="D1895" s="199"/>
      <c r="E1895" s="199"/>
      <c r="F1895" s="199"/>
      <c r="G1895" s="199"/>
      <c r="H1895" s="199"/>
      <c r="I1895" s="11"/>
      <c r="J1895" s="11"/>
    </row>
    <row r="1896" spans="1:22" s="14" customFormat="1" ht="9.9499999999999993" customHeight="1" x14ac:dyDescent="0.25">
      <c r="A1896" s="200"/>
      <c r="B1896" s="199"/>
      <c r="C1896" s="199"/>
      <c r="D1896" s="199"/>
      <c r="E1896" s="199"/>
      <c r="F1896" s="199"/>
      <c r="G1896" s="199"/>
      <c r="H1896" s="199"/>
      <c r="I1896" s="11"/>
      <c r="J1896" s="11"/>
    </row>
    <row r="1897" spans="1:22" s="14" customFormat="1" ht="9.9499999999999993" customHeight="1" x14ac:dyDescent="0.25">
      <c r="A1897" s="200"/>
      <c r="B1897" s="199"/>
      <c r="C1897" s="199"/>
      <c r="D1897" s="199"/>
      <c r="E1897" s="199"/>
      <c r="F1897" s="199"/>
      <c r="G1897" s="199"/>
      <c r="H1897" s="199"/>
      <c r="I1897" s="11"/>
      <c r="J1897" s="11"/>
    </row>
    <row r="1898" spans="1:22" s="14" customFormat="1" ht="12.75" customHeight="1" x14ac:dyDescent="0.25">
      <c r="A1898" s="200"/>
      <c r="B1898" s="199"/>
      <c r="C1898" s="199"/>
      <c r="D1898" s="199"/>
      <c r="E1898" s="199"/>
      <c r="F1898" s="199"/>
      <c r="G1898" s="199"/>
      <c r="H1898" s="199"/>
      <c r="I1898" s="11"/>
      <c r="J1898" s="11"/>
    </row>
    <row r="1899" spans="1:22" s="14" customFormat="1" ht="3" customHeight="1" x14ac:dyDescent="0.25">
      <c r="A1899" s="8"/>
      <c r="B1899" s="8"/>
      <c r="C1899" s="8"/>
      <c r="D1899" s="8"/>
      <c r="E1899" s="8"/>
      <c r="F1899" s="8"/>
      <c r="G1899" s="8"/>
      <c r="H1899" s="8"/>
      <c r="I1899" s="10"/>
      <c r="J1899" s="10"/>
    </row>
    <row r="1900" spans="1:22" s="14" customFormat="1" ht="3" customHeight="1" x14ac:dyDescent="0.15">
      <c r="A1900" s="12"/>
      <c r="B1900" s="62"/>
      <c r="C1900" s="62"/>
      <c r="D1900" s="62"/>
      <c r="E1900" s="62"/>
      <c r="F1900" s="62"/>
      <c r="G1900" s="62"/>
      <c r="H1900" s="62"/>
    </row>
    <row r="1901" spans="1:22" s="14" customFormat="1" ht="9" customHeight="1" x14ac:dyDescent="0.2">
      <c r="A1901" s="12" t="s">
        <v>77</v>
      </c>
      <c r="B1901" s="62"/>
      <c r="C1901" s="65"/>
      <c r="D1901" s="65"/>
      <c r="E1901" s="65"/>
      <c r="F1901" s="65"/>
      <c r="G1901" s="65"/>
      <c r="H1901" s="65"/>
    </row>
    <row r="1902" spans="1:22" s="17" customFormat="1" ht="9" customHeight="1" x14ac:dyDescent="0.15">
      <c r="A1902" s="15" t="s">
        <v>13</v>
      </c>
      <c r="B1902" s="57">
        <v>111.58739194824</v>
      </c>
      <c r="C1902" s="57">
        <v>102.648879111141</v>
      </c>
      <c r="D1902" s="57">
        <v>102.04038905883399</v>
      </c>
      <c r="E1902" s="57">
        <v>105.706424080688</v>
      </c>
      <c r="F1902" s="57">
        <v>119.25996059469399</v>
      </c>
      <c r="G1902" s="57">
        <v>106.18878912388899</v>
      </c>
      <c r="H1902" s="57">
        <v>104.582874999729</v>
      </c>
      <c r="J1902" s="50"/>
      <c r="K1902" s="50"/>
      <c r="L1902" s="50"/>
      <c r="M1902" s="50"/>
      <c r="N1902" s="50"/>
      <c r="O1902" s="50"/>
      <c r="P1902" s="50"/>
      <c r="Q1902" s="50"/>
      <c r="R1902" s="50"/>
      <c r="S1902" s="50"/>
      <c r="T1902" s="50"/>
      <c r="U1902" s="50"/>
      <c r="V1902" s="50"/>
    </row>
    <row r="1903" spans="1:22" s="17" customFormat="1" ht="3.95" customHeight="1" x14ac:dyDescent="0.15">
      <c r="A1903" s="15"/>
      <c r="J1903" s="50"/>
      <c r="K1903" s="50"/>
      <c r="L1903" s="50"/>
      <c r="M1903" s="50"/>
      <c r="N1903" s="50"/>
      <c r="O1903" s="50"/>
      <c r="P1903" s="50"/>
      <c r="Q1903" s="50"/>
      <c r="R1903" s="50"/>
      <c r="S1903" s="50"/>
      <c r="T1903" s="50"/>
      <c r="U1903" s="50"/>
      <c r="V1903" s="50"/>
    </row>
    <row r="1904" spans="1:22" s="14" customFormat="1" ht="9" customHeight="1" x14ac:dyDescent="0.15">
      <c r="A1904" s="18" t="s">
        <v>14</v>
      </c>
      <c r="B1904" s="58">
        <v>112.973469682656</v>
      </c>
      <c r="C1904" s="58">
        <v>112.302197746944</v>
      </c>
      <c r="D1904" s="58">
        <v>121.364968562646</v>
      </c>
      <c r="E1904" s="58">
        <v>110.674047795408</v>
      </c>
      <c r="F1904" s="58">
        <v>141.69756866031301</v>
      </c>
      <c r="G1904" s="58">
        <v>103.88696796022801</v>
      </c>
      <c r="H1904" s="58">
        <v>114.497236477176</v>
      </c>
      <c r="J1904" s="20"/>
      <c r="K1904" s="20"/>
      <c r="L1904" s="20"/>
      <c r="M1904" s="20"/>
      <c r="N1904" s="20"/>
      <c r="O1904" s="20"/>
      <c r="P1904" s="20"/>
      <c r="Q1904" s="20"/>
      <c r="R1904" s="20"/>
      <c r="S1904" s="20"/>
      <c r="T1904" s="20"/>
      <c r="U1904" s="20"/>
      <c r="V1904" s="20"/>
    </row>
    <row r="1905" spans="1:22" s="14" customFormat="1" ht="9" customHeight="1" x14ac:dyDescent="0.15">
      <c r="A1905" s="18" t="s">
        <v>15</v>
      </c>
      <c r="B1905" s="58">
        <v>111.196199311181</v>
      </c>
      <c r="C1905" s="58">
        <v>99.566171232461002</v>
      </c>
      <c r="D1905" s="58">
        <v>108.096618000137</v>
      </c>
      <c r="E1905" s="58">
        <v>113.32483786858199</v>
      </c>
      <c r="F1905" s="58">
        <v>120.518969247355</v>
      </c>
      <c r="G1905" s="58">
        <v>106.284848348867</v>
      </c>
      <c r="H1905" s="58">
        <v>103.70141842056501</v>
      </c>
      <c r="J1905" s="20"/>
      <c r="K1905" s="20"/>
      <c r="L1905" s="20"/>
      <c r="M1905" s="20"/>
      <c r="N1905" s="20"/>
      <c r="O1905" s="20"/>
      <c r="P1905" s="20"/>
      <c r="Q1905" s="20"/>
      <c r="R1905" s="20"/>
      <c r="S1905" s="20"/>
      <c r="T1905" s="20"/>
      <c r="U1905" s="20"/>
      <c r="V1905" s="20"/>
    </row>
    <row r="1906" spans="1:22" s="14" customFormat="1" ht="9" customHeight="1" x14ac:dyDescent="0.15">
      <c r="A1906" s="18" t="s">
        <v>16</v>
      </c>
      <c r="B1906" s="58">
        <v>119.687415209701</v>
      </c>
      <c r="C1906" s="58">
        <v>116.929581856433</v>
      </c>
      <c r="D1906" s="58">
        <v>97.338528663440002</v>
      </c>
      <c r="E1906" s="58">
        <v>108.340038571082</v>
      </c>
      <c r="F1906" s="58">
        <v>136.425318348301</v>
      </c>
      <c r="G1906" s="58">
        <v>110.50437596230201</v>
      </c>
      <c r="H1906" s="58">
        <v>112.970524094445</v>
      </c>
      <c r="J1906" s="20"/>
      <c r="K1906" s="20"/>
      <c r="L1906" s="20"/>
      <c r="M1906" s="20"/>
      <c r="N1906" s="20"/>
      <c r="O1906" s="20"/>
      <c r="P1906" s="20"/>
      <c r="Q1906" s="20"/>
      <c r="R1906" s="20"/>
      <c r="S1906" s="20"/>
      <c r="T1906" s="20"/>
      <c r="U1906" s="20"/>
      <c r="V1906" s="20"/>
    </row>
    <row r="1907" spans="1:22" s="14" customFormat="1" ht="9" customHeight="1" x14ac:dyDescent="0.15">
      <c r="A1907" s="21" t="s">
        <v>17</v>
      </c>
      <c r="B1907" s="59">
        <v>72.876780500045996</v>
      </c>
      <c r="C1907" s="59">
        <v>104.72560624760899</v>
      </c>
      <c r="D1907" s="59">
        <v>107.39126235201699</v>
      </c>
      <c r="E1907" s="59">
        <v>111.944875769853</v>
      </c>
      <c r="F1907" s="59">
        <v>95.899599488549001</v>
      </c>
      <c r="G1907" s="59">
        <v>95.026781044285997</v>
      </c>
      <c r="H1907" s="59">
        <v>110.641914195499</v>
      </c>
      <c r="J1907" s="20"/>
      <c r="K1907" s="20"/>
      <c r="L1907" s="20"/>
      <c r="M1907" s="20"/>
      <c r="N1907" s="20"/>
      <c r="O1907" s="20"/>
      <c r="P1907" s="20"/>
      <c r="Q1907" s="20"/>
      <c r="R1907" s="20"/>
      <c r="S1907" s="20"/>
      <c r="T1907" s="20"/>
      <c r="U1907" s="20"/>
      <c r="V1907" s="20"/>
    </row>
    <row r="1908" spans="1:22" s="14" customFormat="1" ht="9" customHeight="1" x14ac:dyDescent="0.15">
      <c r="A1908" s="18" t="s">
        <v>18</v>
      </c>
      <c r="B1908" s="58">
        <v>105.782979103141</v>
      </c>
      <c r="C1908" s="58">
        <v>99.424391586938</v>
      </c>
      <c r="D1908" s="58">
        <v>104.026843369118</v>
      </c>
      <c r="E1908" s="58">
        <v>116.29233326092</v>
      </c>
      <c r="F1908" s="58">
        <v>114.380635001329</v>
      </c>
      <c r="G1908" s="58">
        <v>106.056244511312</v>
      </c>
      <c r="H1908" s="58">
        <v>109.808901801004</v>
      </c>
      <c r="J1908" s="20"/>
      <c r="K1908" s="20"/>
      <c r="L1908" s="20"/>
      <c r="M1908" s="20"/>
      <c r="N1908" s="20"/>
      <c r="O1908" s="20"/>
      <c r="P1908" s="20"/>
      <c r="Q1908" s="20"/>
      <c r="R1908" s="20"/>
      <c r="S1908" s="20"/>
      <c r="T1908" s="20"/>
      <c r="U1908" s="20"/>
      <c r="V1908" s="20"/>
    </row>
    <row r="1909" spans="1:22" s="14" customFormat="1" ht="9" customHeight="1" x14ac:dyDescent="0.15">
      <c r="A1909" s="18" t="s">
        <v>19</v>
      </c>
      <c r="B1909" s="58">
        <v>106.11670282238499</v>
      </c>
      <c r="C1909" s="58">
        <v>105.393261244843</v>
      </c>
      <c r="D1909" s="58">
        <v>97.409585888202002</v>
      </c>
      <c r="E1909" s="58">
        <v>106.98852381576199</v>
      </c>
      <c r="F1909" s="58">
        <v>131.06686723950301</v>
      </c>
      <c r="G1909" s="58">
        <v>106.30220570678701</v>
      </c>
      <c r="H1909" s="58">
        <v>109.15001626219799</v>
      </c>
      <c r="J1909" s="20"/>
      <c r="K1909" s="20"/>
      <c r="L1909" s="20"/>
      <c r="M1909" s="20"/>
      <c r="N1909" s="20"/>
      <c r="O1909" s="20"/>
      <c r="P1909" s="20"/>
      <c r="Q1909" s="20"/>
      <c r="R1909" s="20"/>
      <c r="S1909" s="20"/>
      <c r="T1909" s="20"/>
      <c r="U1909" s="20"/>
      <c r="V1909" s="20"/>
    </row>
    <row r="1910" spans="1:22" s="14" customFormat="1" ht="9" customHeight="1" x14ac:dyDescent="0.15">
      <c r="A1910" s="18" t="s">
        <v>20</v>
      </c>
      <c r="B1910" s="58">
        <v>98.736869277381999</v>
      </c>
      <c r="C1910" s="58">
        <v>110.955113502131</v>
      </c>
      <c r="D1910" s="58">
        <v>111.01882677419501</v>
      </c>
      <c r="E1910" s="58">
        <v>111.56811956017</v>
      </c>
      <c r="F1910" s="58">
        <v>116.517378934809</v>
      </c>
      <c r="G1910" s="58">
        <v>103.350374631691</v>
      </c>
      <c r="H1910" s="58">
        <v>93.119428446648001</v>
      </c>
      <c r="J1910" s="20"/>
      <c r="K1910" s="20"/>
      <c r="L1910" s="20"/>
      <c r="M1910" s="20"/>
      <c r="N1910" s="20"/>
      <c r="O1910" s="20"/>
      <c r="P1910" s="20"/>
      <c r="Q1910" s="20"/>
      <c r="R1910" s="20"/>
      <c r="S1910" s="20"/>
      <c r="T1910" s="20"/>
      <c r="U1910" s="20"/>
      <c r="V1910" s="20"/>
    </row>
    <row r="1911" spans="1:22" s="14" customFormat="1" ht="9" customHeight="1" x14ac:dyDescent="0.15">
      <c r="A1911" s="21" t="s">
        <v>21</v>
      </c>
      <c r="B1911" s="59">
        <v>100.45472533007199</v>
      </c>
      <c r="C1911" s="59">
        <v>107.117208761642</v>
      </c>
      <c r="D1911" s="59">
        <v>99.454731502376006</v>
      </c>
      <c r="E1911" s="59">
        <v>105.599971965097</v>
      </c>
      <c r="F1911" s="59">
        <v>110.544283725391</v>
      </c>
      <c r="G1911" s="59">
        <v>100.290244859431</v>
      </c>
      <c r="H1911" s="59">
        <v>106.489244668827</v>
      </c>
      <c r="J1911" s="20"/>
      <c r="K1911" s="20"/>
      <c r="L1911" s="20"/>
      <c r="M1911" s="20"/>
      <c r="N1911" s="20"/>
      <c r="O1911" s="20"/>
      <c r="P1911" s="20"/>
      <c r="Q1911" s="20"/>
      <c r="R1911" s="20"/>
      <c r="S1911" s="20"/>
      <c r="T1911" s="20"/>
      <c r="U1911" s="20"/>
      <c r="V1911" s="20"/>
    </row>
    <row r="1912" spans="1:22" s="14" customFormat="1" ht="9" customHeight="1" x14ac:dyDescent="0.15">
      <c r="A1912" s="18" t="s">
        <v>22</v>
      </c>
      <c r="B1912" s="58">
        <v>113.898090428784</v>
      </c>
      <c r="C1912" s="58">
        <v>100.228932578258</v>
      </c>
      <c r="D1912" s="58">
        <v>100.18953630904601</v>
      </c>
      <c r="E1912" s="58">
        <v>98.747906925096999</v>
      </c>
      <c r="F1912" s="58">
        <v>97.942244345423006</v>
      </c>
      <c r="G1912" s="58">
        <v>105.069089321109</v>
      </c>
      <c r="H1912" s="58">
        <v>104.817299644831</v>
      </c>
      <c r="J1912" s="20"/>
      <c r="K1912" s="20"/>
      <c r="L1912" s="20"/>
      <c r="M1912" s="20"/>
      <c r="N1912" s="20"/>
      <c r="O1912" s="20"/>
      <c r="P1912" s="20"/>
      <c r="Q1912" s="20"/>
      <c r="R1912" s="20"/>
      <c r="S1912" s="20"/>
      <c r="T1912" s="20"/>
      <c r="U1912" s="20"/>
      <c r="V1912" s="20"/>
    </row>
    <row r="1913" spans="1:22" s="14" customFormat="1" ht="9" customHeight="1" x14ac:dyDescent="0.15">
      <c r="A1913" s="18" t="s">
        <v>23</v>
      </c>
      <c r="B1913" s="58">
        <v>95.464963829048997</v>
      </c>
      <c r="C1913" s="58">
        <v>96.918181732700006</v>
      </c>
      <c r="D1913" s="58">
        <v>90.928995822719003</v>
      </c>
      <c r="E1913" s="58">
        <v>104.61820965355901</v>
      </c>
      <c r="F1913" s="58">
        <v>128.75907921923999</v>
      </c>
      <c r="G1913" s="58">
        <v>117.74493740520001</v>
      </c>
      <c r="H1913" s="58">
        <v>100.30629396862</v>
      </c>
      <c r="J1913" s="20"/>
      <c r="K1913" s="20"/>
      <c r="L1913" s="20"/>
      <c r="M1913" s="20"/>
      <c r="N1913" s="20"/>
      <c r="O1913" s="20"/>
      <c r="P1913" s="20"/>
      <c r="Q1913" s="20"/>
      <c r="R1913" s="20"/>
      <c r="S1913" s="20"/>
      <c r="T1913" s="20"/>
      <c r="U1913" s="20"/>
      <c r="V1913" s="20"/>
    </row>
    <row r="1914" spans="1:22" s="14" customFormat="1" ht="9" customHeight="1" x14ac:dyDescent="0.15">
      <c r="A1914" s="18" t="s">
        <v>24</v>
      </c>
      <c r="B1914" s="58">
        <v>129.89669284159299</v>
      </c>
      <c r="C1914" s="58">
        <v>100.878493507792</v>
      </c>
      <c r="D1914" s="58">
        <v>96.449671861376004</v>
      </c>
      <c r="E1914" s="58">
        <v>110.183358688003</v>
      </c>
      <c r="F1914" s="58">
        <v>128.38171237444399</v>
      </c>
      <c r="G1914" s="58">
        <v>105.086296875519</v>
      </c>
      <c r="H1914" s="58">
        <v>106.335011866915</v>
      </c>
      <c r="J1914" s="20"/>
      <c r="K1914" s="20"/>
      <c r="L1914" s="20"/>
      <c r="M1914" s="20"/>
      <c r="N1914" s="20"/>
      <c r="O1914" s="20"/>
      <c r="P1914" s="20"/>
      <c r="Q1914" s="20"/>
      <c r="R1914" s="20"/>
      <c r="S1914" s="20"/>
      <c r="T1914" s="20"/>
      <c r="U1914" s="20"/>
      <c r="V1914" s="20"/>
    </row>
    <row r="1915" spans="1:22" s="14" customFormat="1" ht="9" customHeight="1" x14ac:dyDescent="0.15">
      <c r="A1915" s="21" t="s">
        <v>25</v>
      </c>
      <c r="B1915" s="59">
        <v>105.144992762206</v>
      </c>
      <c r="C1915" s="59">
        <v>107.78380001161101</v>
      </c>
      <c r="D1915" s="59">
        <v>106.041119528083</v>
      </c>
      <c r="E1915" s="59">
        <v>101.455734177477</v>
      </c>
      <c r="F1915" s="59">
        <v>122.594666647667</v>
      </c>
      <c r="G1915" s="59">
        <v>108.96902928403399</v>
      </c>
      <c r="H1915" s="59">
        <v>105.735340425212</v>
      </c>
      <c r="J1915" s="20"/>
      <c r="K1915" s="20"/>
      <c r="L1915" s="20"/>
      <c r="M1915" s="20"/>
      <c r="N1915" s="20"/>
      <c r="O1915" s="20"/>
      <c r="P1915" s="20"/>
      <c r="Q1915" s="20"/>
      <c r="R1915" s="20"/>
      <c r="S1915" s="20"/>
      <c r="T1915" s="20"/>
      <c r="U1915" s="20"/>
      <c r="V1915" s="20"/>
    </row>
    <row r="1916" spans="1:22" s="14" customFormat="1" ht="9" customHeight="1" x14ac:dyDescent="0.15">
      <c r="A1916" s="18" t="s">
        <v>26</v>
      </c>
      <c r="B1916" s="58">
        <v>118.110668577612</v>
      </c>
      <c r="C1916" s="58">
        <v>104.93403801295899</v>
      </c>
      <c r="D1916" s="58">
        <v>106.06153728904999</v>
      </c>
      <c r="E1916" s="58">
        <v>114.443026498404</v>
      </c>
      <c r="F1916" s="58">
        <v>121.635167542939</v>
      </c>
      <c r="G1916" s="58">
        <v>106.14081764121001</v>
      </c>
      <c r="H1916" s="58">
        <v>102.750069527704</v>
      </c>
      <c r="J1916" s="20"/>
      <c r="K1916" s="20"/>
      <c r="L1916" s="20"/>
      <c r="M1916" s="20"/>
      <c r="N1916" s="20"/>
      <c r="O1916" s="20"/>
      <c r="P1916" s="20"/>
      <c r="Q1916" s="20"/>
      <c r="R1916" s="20"/>
      <c r="S1916" s="20"/>
      <c r="T1916" s="20"/>
      <c r="U1916" s="20"/>
      <c r="V1916" s="20"/>
    </row>
    <row r="1917" spans="1:22" s="14" customFormat="1" ht="9" customHeight="1" x14ac:dyDescent="0.15">
      <c r="A1917" s="18" t="s">
        <v>27</v>
      </c>
      <c r="B1917" s="58">
        <v>107.222173289457</v>
      </c>
      <c r="C1917" s="58">
        <v>99.534462063375003</v>
      </c>
      <c r="D1917" s="58">
        <v>101.69413217598201</v>
      </c>
      <c r="E1917" s="58">
        <v>109.874685581102</v>
      </c>
      <c r="F1917" s="58">
        <v>135.044941443135</v>
      </c>
      <c r="G1917" s="58">
        <v>109.277298353527</v>
      </c>
      <c r="H1917" s="58">
        <v>101.755711403052</v>
      </c>
      <c r="J1917" s="20"/>
      <c r="K1917" s="20"/>
      <c r="L1917" s="20"/>
      <c r="M1917" s="20"/>
      <c r="N1917" s="20"/>
      <c r="O1917" s="20"/>
      <c r="P1917" s="20"/>
      <c r="Q1917" s="20"/>
      <c r="R1917" s="20"/>
      <c r="S1917" s="20"/>
      <c r="T1917" s="20"/>
      <c r="U1917" s="20"/>
      <c r="V1917" s="20"/>
    </row>
    <row r="1918" spans="1:22" s="14" customFormat="1" ht="9" customHeight="1" x14ac:dyDescent="0.15">
      <c r="A1918" s="18" t="s">
        <v>28</v>
      </c>
      <c r="B1918" s="58">
        <v>110.324781887825</v>
      </c>
      <c r="C1918" s="58">
        <v>100.630545428985</v>
      </c>
      <c r="D1918" s="58">
        <v>102.856245423651</v>
      </c>
      <c r="E1918" s="58">
        <v>106.248344133594</v>
      </c>
      <c r="F1918" s="58">
        <v>115.472024107031</v>
      </c>
      <c r="G1918" s="58">
        <v>116.002707436717</v>
      </c>
      <c r="H1918" s="58">
        <v>103.789157000586</v>
      </c>
      <c r="J1918" s="20"/>
      <c r="K1918" s="20"/>
      <c r="L1918" s="20"/>
      <c r="M1918" s="20"/>
      <c r="N1918" s="20"/>
      <c r="O1918" s="20"/>
      <c r="P1918" s="20"/>
      <c r="Q1918" s="20"/>
      <c r="R1918" s="20"/>
      <c r="S1918" s="20"/>
      <c r="T1918" s="20"/>
      <c r="U1918" s="20"/>
      <c r="V1918" s="20"/>
    </row>
    <row r="1919" spans="1:22" s="14" customFormat="1" ht="9" customHeight="1" x14ac:dyDescent="0.15">
      <c r="A1919" s="21" t="s">
        <v>29</v>
      </c>
      <c r="B1919" s="59">
        <v>113.571676645083</v>
      </c>
      <c r="C1919" s="59">
        <v>102.072819737494</v>
      </c>
      <c r="D1919" s="59">
        <v>114.33499412306099</v>
      </c>
      <c r="E1919" s="59">
        <v>111.725817976716</v>
      </c>
      <c r="F1919" s="59">
        <v>118.870642407289</v>
      </c>
      <c r="G1919" s="59">
        <v>101.384454582692</v>
      </c>
      <c r="H1919" s="59">
        <v>113.429401094106</v>
      </c>
      <c r="J1919" s="20"/>
      <c r="K1919" s="20"/>
      <c r="L1919" s="20"/>
      <c r="M1919" s="20"/>
      <c r="N1919" s="20"/>
      <c r="O1919" s="20"/>
      <c r="P1919" s="20"/>
      <c r="Q1919" s="20"/>
      <c r="R1919" s="20"/>
      <c r="S1919" s="20"/>
      <c r="T1919" s="20"/>
      <c r="U1919" s="20"/>
      <c r="V1919" s="20"/>
    </row>
    <row r="1920" spans="1:22" s="14" customFormat="1" ht="9" customHeight="1" x14ac:dyDescent="0.15">
      <c r="A1920" s="18" t="s">
        <v>30</v>
      </c>
      <c r="B1920" s="58">
        <v>108.258429733448</v>
      </c>
      <c r="C1920" s="58">
        <v>103.903541253401</v>
      </c>
      <c r="D1920" s="58">
        <v>121.158491095362</v>
      </c>
      <c r="E1920" s="58">
        <v>100.617872967585</v>
      </c>
      <c r="F1920" s="58">
        <v>118.01299362723</v>
      </c>
      <c r="G1920" s="58">
        <v>109.19185673854101</v>
      </c>
      <c r="H1920" s="58">
        <v>102.773539893788</v>
      </c>
      <c r="J1920" s="20"/>
      <c r="K1920" s="20"/>
      <c r="L1920" s="20"/>
      <c r="M1920" s="20"/>
      <c r="N1920" s="20"/>
      <c r="O1920" s="20"/>
      <c r="P1920" s="20"/>
      <c r="Q1920" s="20"/>
      <c r="R1920" s="20"/>
      <c r="S1920" s="20"/>
      <c r="T1920" s="20"/>
      <c r="U1920" s="20"/>
      <c r="V1920" s="20"/>
    </row>
    <row r="1921" spans="1:22" s="14" customFormat="1" ht="9" customHeight="1" x14ac:dyDescent="0.15">
      <c r="A1921" s="18" t="s">
        <v>31</v>
      </c>
      <c r="B1921" s="58">
        <v>112.494539947175</v>
      </c>
      <c r="C1921" s="58">
        <v>116.611121546113</v>
      </c>
      <c r="D1921" s="58">
        <v>100.11542058342501</v>
      </c>
      <c r="E1921" s="58">
        <v>94.896128088110999</v>
      </c>
      <c r="F1921" s="58">
        <v>164.59526682633</v>
      </c>
      <c r="G1921" s="58">
        <v>104.14762063985</v>
      </c>
      <c r="H1921" s="58">
        <v>102.433744722502</v>
      </c>
      <c r="J1921" s="20"/>
      <c r="K1921" s="20"/>
      <c r="L1921" s="20"/>
      <c r="M1921" s="20"/>
      <c r="N1921" s="20"/>
      <c r="O1921" s="20"/>
      <c r="P1921" s="20"/>
      <c r="Q1921" s="20"/>
      <c r="R1921" s="20"/>
      <c r="S1921" s="20"/>
      <c r="T1921" s="20"/>
      <c r="U1921" s="20"/>
      <c r="V1921" s="20"/>
    </row>
    <row r="1922" spans="1:22" s="14" customFormat="1" ht="9" customHeight="1" x14ac:dyDescent="0.15">
      <c r="A1922" s="18" t="s">
        <v>32</v>
      </c>
      <c r="B1922" s="58">
        <v>110.63355013517899</v>
      </c>
      <c r="C1922" s="58">
        <v>97.562059810115002</v>
      </c>
      <c r="D1922" s="58">
        <v>101.710419686536</v>
      </c>
      <c r="E1922" s="58">
        <v>114.15790266308601</v>
      </c>
      <c r="F1922" s="58">
        <v>132.186892169456</v>
      </c>
      <c r="G1922" s="58">
        <v>101.341467407332</v>
      </c>
      <c r="H1922" s="58">
        <v>102.932605279443</v>
      </c>
      <c r="J1922" s="20"/>
      <c r="K1922" s="20"/>
      <c r="L1922" s="20"/>
      <c r="M1922" s="20"/>
      <c r="N1922" s="20"/>
      <c r="O1922" s="20"/>
      <c r="P1922" s="20"/>
      <c r="Q1922" s="20"/>
      <c r="R1922" s="20"/>
      <c r="S1922" s="20"/>
      <c r="T1922" s="20"/>
      <c r="U1922" s="20"/>
      <c r="V1922" s="20"/>
    </row>
    <row r="1923" spans="1:22" s="14" customFormat="1" ht="9" customHeight="1" x14ac:dyDescent="0.15">
      <c r="A1923" s="21" t="s">
        <v>33</v>
      </c>
      <c r="B1923" s="59">
        <v>110.473411416286</v>
      </c>
      <c r="C1923" s="59">
        <v>110.91479981250301</v>
      </c>
      <c r="D1923" s="59">
        <v>110.91427734078999</v>
      </c>
      <c r="E1923" s="59">
        <v>108.15899293693499</v>
      </c>
      <c r="F1923" s="59">
        <v>112.119353053529</v>
      </c>
      <c r="G1923" s="59">
        <v>105.248950551661</v>
      </c>
      <c r="H1923" s="59">
        <v>112.27961661261899</v>
      </c>
      <c r="J1923" s="20"/>
      <c r="K1923" s="20"/>
      <c r="L1923" s="20"/>
      <c r="M1923" s="20"/>
      <c r="N1923" s="20"/>
      <c r="O1923" s="20"/>
      <c r="P1923" s="20"/>
      <c r="Q1923" s="20"/>
      <c r="R1923" s="20"/>
      <c r="S1923" s="20"/>
      <c r="T1923" s="20"/>
      <c r="U1923" s="20"/>
      <c r="V1923" s="20"/>
    </row>
    <row r="1924" spans="1:22" s="14" customFormat="1" ht="9" customHeight="1" x14ac:dyDescent="0.15">
      <c r="A1924" s="18" t="s">
        <v>34</v>
      </c>
      <c r="B1924" s="58">
        <v>103.728830120146</v>
      </c>
      <c r="C1924" s="58">
        <v>96.402988794994997</v>
      </c>
      <c r="D1924" s="58">
        <v>103.294152874139</v>
      </c>
      <c r="E1924" s="58">
        <v>99.057203030851994</v>
      </c>
      <c r="F1924" s="58">
        <v>129.56817687713101</v>
      </c>
      <c r="G1924" s="58">
        <v>104.523832286114</v>
      </c>
      <c r="H1924" s="58">
        <v>97.750421303308002</v>
      </c>
      <c r="J1924" s="20"/>
      <c r="K1924" s="20"/>
      <c r="L1924" s="20"/>
      <c r="M1924" s="20"/>
      <c r="N1924" s="20"/>
      <c r="O1924" s="20"/>
      <c r="P1924" s="20"/>
      <c r="Q1924" s="20"/>
      <c r="R1924" s="20"/>
      <c r="S1924" s="20"/>
      <c r="T1924" s="20"/>
      <c r="U1924" s="20"/>
      <c r="V1924" s="20"/>
    </row>
    <row r="1925" spans="1:22" s="14" customFormat="1" ht="9" customHeight="1" x14ac:dyDescent="0.15">
      <c r="A1925" s="18" t="s">
        <v>35</v>
      </c>
      <c r="B1925" s="58">
        <v>115.758820599526</v>
      </c>
      <c r="C1925" s="58">
        <v>112.77245578207901</v>
      </c>
      <c r="D1925" s="58">
        <v>97.973100236050996</v>
      </c>
      <c r="E1925" s="58">
        <v>103.398129708932</v>
      </c>
      <c r="F1925" s="58">
        <v>134.80845755911599</v>
      </c>
      <c r="G1925" s="58">
        <v>114.458436973706</v>
      </c>
      <c r="H1925" s="58">
        <v>104.368187524474</v>
      </c>
      <c r="J1925" s="20"/>
      <c r="K1925" s="20"/>
      <c r="L1925" s="20"/>
      <c r="M1925" s="20"/>
      <c r="N1925" s="20"/>
      <c r="O1925" s="20"/>
      <c r="P1925" s="20"/>
      <c r="Q1925" s="20"/>
      <c r="R1925" s="20"/>
      <c r="S1925" s="20"/>
      <c r="T1925" s="20"/>
      <c r="U1925" s="20"/>
      <c r="V1925" s="20"/>
    </row>
    <row r="1926" spans="1:22" s="14" customFormat="1" ht="9" customHeight="1" x14ac:dyDescent="0.15">
      <c r="A1926" s="18" t="s">
        <v>36</v>
      </c>
      <c r="B1926" s="58">
        <v>130.90927024387599</v>
      </c>
      <c r="C1926" s="58">
        <v>104.79391132664</v>
      </c>
      <c r="D1926" s="58">
        <v>106.92519007308999</v>
      </c>
      <c r="E1926" s="58">
        <v>106.64514900397999</v>
      </c>
      <c r="F1926" s="58">
        <v>123.155033131721</v>
      </c>
      <c r="G1926" s="58">
        <v>115.889002048528</v>
      </c>
      <c r="H1926" s="58">
        <v>99.016291905451993</v>
      </c>
      <c r="J1926" s="20"/>
      <c r="K1926" s="20"/>
      <c r="L1926" s="20"/>
      <c r="M1926" s="20"/>
      <c r="N1926" s="20"/>
      <c r="O1926" s="20"/>
      <c r="P1926" s="20"/>
      <c r="Q1926" s="20"/>
      <c r="R1926" s="20"/>
      <c r="S1926" s="20"/>
      <c r="T1926" s="20"/>
      <c r="U1926" s="20"/>
      <c r="V1926" s="20"/>
    </row>
    <row r="1927" spans="1:22" s="14" customFormat="1" ht="9" customHeight="1" x14ac:dyDescent="0.15">
      <c r="A1927" s="21" t="s">
        <v>37</v>
      </c>
      <c r="B1927" s="59">
        <v>115.0823689014</v>
      </c>
      <c r="C1927" s="59">
        <v>108.59927914117399</v>
      </c>
      <c r="D1927" s="59">
        <v>102.100248740651</v>
      </c>
      <c r="E1927" s="59">
        <v>104.814106005857</v>
      </c>
      <c r="F1927" s="59">
        <v>135.175557604294</v>
      </c>
      <c r="G1927" s="59">
        <v>107.574629243046</v>
      </c>
      <c r="H1927" s="59">
        <v>103.68034244512199</v>
      </c>
      <c r="J1927" s="20"/>
      <c r="K1927" s="20"/>
      <c r="L1927" s="20"/>
      <c r="M1927" s="20"/>
      <c r="N1927" s="20"/>
      <c r="O1927" s="20"/>
      <c r="P1927" s="20"/>
      <c r="Q1927" s="20"/>
      <c r="R1927" s="20"/>
      <c r="S1927" s="20"/>
      <c r="T1927" s="20"/>
      <c r="U1927" s="20"/>
      <c r="V1927" s="20"/>
    </row>
    <row r="1928" spans="1:22" s="14" customFormat="1" ht="9" customHeight="1" x14ac:dyDescent="0.15">
      <c r="A1928" s="18" t="s">
        <v>38</v>
      </c>
      <c r="B1928" s="58">
        <v>118.609611370416</v>
      </c>
      <c r="C1928" s="58">
        <v>106.122377801897</v>
      </c>
      <c r="D1928" s="58">
        <v>102.556878641065</v>
      </c>
      <c r="E1928" s="58">
        <v>107.876133458787</v>
      </c>
      <c r="F1928" s="58">
        <v>129.491768898098</v>
      </c>
      <c r="G1928" s="58">
        <v>105.930542443543</v>
      </c>
      <c r="H1928" s="58">
        <v>104.43679125136499</v>
      </c>
      <c r="J1928" s="20"/>
      <c r="K1928" s="20"/>
      <c r="L1928" s="20"/>
      <c r="M1928" s="20"/>
      <c r="N1928" s="20"/>
      <c r="O1928" s="20"/>
      <c r="P1928" s="20"/>
      <c r="Q1928" s="20"/>
      <c r="R1928" s="20"/>
      <c r="S1928" s="20"/>
      <c r="T1928" s="20"/>
      <c r="U1928" s="20"/>
      <c r="V1928" s="20"/>
    </row>
    <row r="1929" spans="1:22" s="14" customFormat="1" ht="9" customHeight="1" x14ac:dyDescent="0.15">
      <c r="A1929" s="18" t="s">
        <v>39</v>
      </c>
      <c r="B1929" s="58">
        <v>101.946567481085</v>
      </c>
      <c r="C1929" s="58">
        <v>108.377512015232</v>
      </c>
      <c r="D1929" s="58">
        <v>96.571923839641997</v>
      </c>
      <c r="E1929" s="58">
        <v>106.37153042710101</v>
      </c>
      <c r="F1929" s="58">
        <v>120.621351867654</v>
      </c>
      <c r="G1929" s="58">
        <v>107.0705940292</v>
      </c>
      <c r="H1929" s="58">
        <v>102.7093959636</v>
      </c>
      <c r="J1929" s="20"/>
      <c r="K1929" s="20"/>
      <c r="L1929" s="20"/>
      <c r="M1929" s="20"/>
      <c r="N1929" s="20"/>
      <c r="O1929" s="20"/>
      <c r="P1929" s="20"/>
      <c r="Q1929" s="20"/>
      <c r="R1929" s="20"/>
      <c r="S1929" s="20"/>
      <c r="T1929" s="20"/>
      <c r="U1929" s="20"/>
      <c r="V1929" s="20"/>
    </row>
    <row r="1930" spans="1:22" s="14" customFormat="1" ht="9" customHeight="1" x14ac:dyDescent="0.15">
      <c r="A1930" s="18" t="s">
        <v>40</v>
      </c>
      <c r="B1930" s="58">
        <v>67.306285418114001</v>
      </c>
      <c r="C1930" s="58">
        <v>94.449336557801999</v>
      </c>
      <c r="D1930" s="58">
        <v>92.797580579381005</v>
      </c>
      <c r="E1930" s="58">
        <v>106.636152247184</v>
      </c>
      <c r="F1930" s="58">
        <v>94.967262265627994</v>
      </c>
      <c r="G1930" s="58">
        <v>104.453026196929</v>
      </c>
      <c r="H1930" s="58">
        <v>104.866980425778</v>
      </c>
      <c r="J1930" s="20"/>
      <c r="K1930" s="20"/>
      <c r="L1930" s="20"/>
      <c r="M1930" s="20"/>
      <c r="N1930" s="20"/>
      <c r="O1930" s="20"/>
      <c r="P1930" s="20"/>
      <c r="Q1930" s="20"/>
      <c r="R1930" s="20"/>
      <c r="S1930" s="20"/>
      <c r="T1930" s="20"/>
      <c r="U1930" s="20"/>
      <c r="V1930" s="20"/>
    </row>
    <row r="1931" spans="1:22" s="14" customFormat="1" ht="9" customHeight="1" x14ac:dyDescent="0.15">
      <c r="A1931" s="21" t="s">
        <v>41</v>
      </c>
      <c r="B1931" s="59">
        <v>101.81025163219699</v>
      </c>
      <c r="C1931" s="59">
        <v>110.746446171587</v>
      </c>
      <c r="D1931" s="59">
        <v>103.25937730234899</v>
      </c>
      <c r="E1931" s="59">
        <v>105.888599407681</v>
      </c>
      <c r="F1931" s="59">
        <v>91.502836436756994</v>
      </c>
      <c r="G1931" s="59">
        <v>100.038451314124</v>
      </c>
      <c r="H1931" s="59">
        <v>109.281177768568</v>
      </c>
      <c r="J1931" s="20"/>
      <c r="K1931" s="20"/>
      <c r="L1931" s="20"/>
      <c r="M1931" s="20"/>
      <c r="N1931" s="20"/>
      <c r="O1931" s="20"/>
      <c r="P1931" s="20"/>
      <c r="Q1931" s="20"/>
      <c r="R1931" s="20"/>
      <c r="S1931" s="20"/>
      <c r="T1931" s="20"/>
      <c r="U1931" s="20"/>
      <c r="V1931" s="20"/>
    </row>
    <row r="1932" spans="1:22" s="14" customFormat="1" ht="9" customHeight="1" x14ac:dyDescent="0.15">
      <c r="A1932" s="18" t="s">
        <v>42</v>
      </c>
      <c r="B1932" s="58">
        <v>101.77216222659401</v>
      </c>
      <c r="C1932" s="58">
        <v>106.587613023613</v>
      </c>
      <c r="D1932" s="58">
        <v>94.488742050940999</v>
      </c>
      <c r="E1932" s="58">
        <v>106.60260891553</v>
      </c>
      <c r="F1932" s="58">
        <v>135.165886780715</v>
      </c>
      <c r="G1932" s="58">
        <v>119.373333920283</v>
      </c>
      <c r="H1932" s="58">
        <v>100.90473315471399</v>
      </c>
      <c r="J1932" s="20"/>
      <c r="K1932" s="20"/>
      <c r="L1932" s="20"/>
      <c r="M1932" s="20"/>
      <c r="N1932" s="20"/>
      <c r="O1932" s="20"/>
      <c r="P1932" s="20"/>
      <c r="Q1932" s="20"/>
      <c r="R1932" s="20"/>
      <c r="S1932" s="20"/>
      <c r="T1932" s="20"/>
      <c r="U1932" s="20"/>
      <c r="V1932" s="20"/>
    </row>
    <row r="1933" spans="1:22" s="14" customFormat="1" ht="9" customHeight="1" x14ac:dyDescent="0.15">
      <c r="A1933" s="18" t="s">
        <v>43</v>
      </c>
      <c r="B1933" s="58">
        <v>97.292725780555003</v>
      </c>
      <c r="C1933" s="58">
        <v>97.465374750360994</v>
      </c>
      <c r="D1933" s="58">
        <v>95.145731788369005</v>
      </c>
      <c r="E1933" s="58">
        <v>104.401148385775</v>
      </c>
      <c r="F1933" s="58">
        <v>90.623701878442006</v>
      </c>
      <c r="G1933" s="58">
        <v>98.726489995332003</v>
      </c>
      <c r="H1933" s="58">
        <v>103.229083708348</v>
      </c>
      <c r="J1933" s="20"/>
      <c r="K1933" s="20"/>
      <c r="L1933" s="20"/>
      <c r="M1933" s="20"/>
      <c r="N1933" s="20"/>
      <c r="O1933" s="20"/>
      <c r="P1933" s="20"/>
      <c r="Q1933" s="20"/>
      <c r="R1933" s="20"/>
      <c r="S1933" s="20"/>
      <c r="T1933" s="20"/>
      <c r="U1933" s="20"/>
      <c r="V1933" s="20"/>
    </row>
    <row r="1934" spans="1:22" s="14" customFormat="1" ht="9" customHeight="1" x14ac:dyDescent="0.15">
      <c r="A1934" s="18" t="s">
        <v>44</v>
      </c>
      <c r="B1934" s="58">
        <v>113.30067490859599</v>
      </c>
      <c r="C1934" s="58">
        <v>106.338785836925</v>
      </c>
      <c r="D1934" s="58">
        <v>104.539405040904</v>
      </c>
      <c r="E1934" s="58">
        <v>104.29834832984101</v>
      </c>
      <c r="F1934" s="58">
        <v>122.032746955506</v>
      </c>
      <c r="G1934" s="58">
        <v>101.416972079117</v>
      </c>
      <c r="H1934" s="58">
        <v>107.320968498933</v>
      </c>
      <c r="J1934" s="20"/>
      <c r="K1934" s="20"/>
      <c r="L1934" s="20"/>
      <c r="M1934" s="20"/>
      <c r="N1934" s="20"/>
      <c r="O1934" s="20"/>
      <c r="P1934" s="20"/>
      <c r="Q1934" s="20"/>
      <c r="R1934" s="20"/>
      <c r="S1934" s="20"/>
      <c r="T1934" s="20"/>
      <c r="U1934" s="20"/>
      <c r="V1934" s="20"/>
    </row>
    <row r="1935" spans="1:22" s="14" customFormat="1" ht="9" customHeight="1" x14ac:dyDescent="0.15">
      <c r="A1935" s="21" t="s">
        <v>45</v>
      </c>
      <c r="B1935" s="59">
        <v>109.191251871449</v>
      </c>
      <c r="C1935" s="59">
        <v>103.729708301321</v>
      </c>
      <c r="D1935" s="59">
        <v>113.256178121505</v>
      </c>
      <c r="E1935" s="59">
        <v>107.30972361727601</v>
      </c>
      <c r="F1935" s="59">
        <v>129.39423078723701</v>
      </c>
      <c r="G1935" s="59">
        <v>108.278656668648</v>
      </c>
      <c r="H1935" s="59">
        <v>105.923359977556</v>
      </c>
      <c r="J1935" s="20"/>
      <c r="K1935" s="20"/>
      <c r="L1935" s="20"/>
      <c r="M1935" s="20"/>
      <c r="N1935" s="20"/>
      <c r="O1935" s="20"/>
      <c r="P1935" s="20"/>
      <c r="Q1935" s="20"/>
      <c r="R1935" s="20"/>
      <c r="S1935" s="20"/>
      <c r="T1935" s="20"/>
      <c r="U1935" s="20"/>
      <c r="V1935" s="20"/>
    </row>
    <row r="1936" spans="1:22" ht="3" customHeight="1" x14ac:dyDescent="0.25">
      <c r="A1936" s="8"/>
      <c r="B1936" s="8"/>
      <c r="C1936" s="8"/>
      <c r="D1936" s="8"/>
      <c r="E1936" s="8"/>
      <c r="F1936" s="8"/>
      <c r="G1936" s="8"/>
      <c r="H1936" s="8"/>
    </row>
    <row r="1937" spans="1:9" ht="3" customHeight="1" x14ac:dyDescent="0.25">
      <c r="A1937" s="9"/>
      <c r="B1937" s="9"/>
      <c r="C1937" s="9"/>
      <c r="D1937" s="9"/>
      <c r="E1937" s="9"/>
      <c r="F1937" s="9"/>
      <c r="G1937" s="9"/>
      <c r="H1937" s="9"/>
    </row>
    <row r="1938" spans="1:9" s="11" customFormat="1" ht="9" customHeight="1" x14ac:dyDescent="0.25">
      <c r="A1938" s="48" t="s">
        <v>82</v>
      </c>
    </row>
    <row r="1939" spans="1:9" ht="11.25" hidden="1" customHeight="1" x14ac:dyDescent="0.25">
      <c r="I1939" s="10" t="s">
        <v>65</v>
      </c>
    </row>
    <row r="1940" spans="1:9" ht="11.25" hidden="1" customHeight="1" x14ac:dyDescent="0.25"/>
    <row r="1941" spans="1:9" ht="11.25" hidden="1" customHeight="1" x14ac:dyDescent="0.25"/>
    <row r="1942" spans="1:9" ht="11.25" hidden="1" customHeight="1" x14ac:dyDescent="0.25"/>
    <row r="1943" spans="1:9" ht="11.25" hidden="1" customHeight="1" x14ac:dyDescent="0.25"/>
    <row r="1944" spans="1:9" ht="11.25" hidden="1" customHeight="1" x14ac:dyDescent="0.25"/>
    <row r="1945" spans="1:9" ht="11.25" hidden="1" customHeight="1" x14ac:dyDescent="0.25"/>
    <row r="1946" spans="1:9" ht="11.25" hidden="1" customHeight="1" x14ac:dyDescent="0.25"/>
    <row r="1947" spans="1:9" ht="11.25" hidden="1" customHeight="1" x14ac:dyDescent="0.25"/>
    <row r="1948" spans="1:9" ht="11.25" hidden="1" customHeight="1" x14ac:dyDescent="0.25"/>
    <row r="1949" spans="1:9" ht="11.25" hidden="1" customHeight="1" x14ac:dyDescent="0.25"/>
    <row r="1950" spans="1:9" ht="11.25" hidden="1" customHeight="1" x14ac:dyDescent="0.25"/>
    <row r="1951" spans="1:9" ht="11.25" hidden="1" customHeight="1" x14ac:dyDescent="0.25"/>
    <row r="1952" spans="1:9" ht="11.25" hidden="1" customHeight="1" x14ac:dyDescent="0.25"/>
    <row r="1953" ht="11.25" hidden="1" customHeight="1" x14ac:dyDescent="0.25"/>
    <row r="1954" ht="11.25" hidden="1" customHeight="1" x14ac:dyDescent="0.25"/>
    <row r="1955" ht="11.25" hidden="1" customHeight="1" x14ac:dyDescent="0.25"/>
    <row r="1956" ht="11.25" hidden="1" customHeight="1" x14ac:dyDescent="0.25"/>
    <row r="1957" ht="11.25" hidden="1" customHeight="1" x14ac:dyDescent="0.25"/>
    <row r="1958" ht="11.25" hidden="1" customHeight="1" x14ac:dyDescent="0.25"/>
    <row r="1959" ht="11.25" hidden="1" customHeight="1" x14ac:dyDescent="0.25"/>
    <row r="1960" ht="11.25" hidden="1" customHeight="1" x14ac:dyDescent="0.25"/>
    <row r="1961" ht="11.25" hidden="1" customHeight="1" x14ac:dyDescent="0.25"/>
    <row r="1962" ht="11.25" hidden="1" customHeight="1" x14ac:dyDescent="0.25"/>
    <row r="1963" ht="11.25" hidden="1" customHeight="1" x14ac:dyDescent="0.25"/>
    <row r="1964" ht="11.25" hidden="1" customHeight="1" x14ac:dyDescent="0.25"/>
    <row r="1965" ht="11.25" hidden="1" customHeight="1" x14ac:dyDescent="0.25"/>
    <row r="1966" ht="11.25" hidden="1" customHeight="1" x14ac:dyDescent="0.25"/>
    <row r="1967" ht="11.25" hidden="1" customHeight="1" x14ac:dyDescent="0.25"/>
    <row r="1968" ht="11.25" hidden="1" customHeight="1" x14ac:dyDescent="0.25"/>
    <row r="1969" ht="11.25" hidden="1" customHeight="1" x14ac:dyDescent="0.25"/>
    <row r="1970" ht="11.25" hidden="1" customHeight="1" x14ac:dyDescent="0.25"/>
    <row r="1971" ht="11.25" hidden="1" customHeight="1" x14ac:dyDescent="0.25"/>
    <row r="1972" ht="11.25" hidden="1" customHeight="1" x14ac:dyDescent="0.25"/>
    <row r="1973" ht="11.25" hidden="1" customHeight="1" x14ac:dyDescent="0.25"/>
    <row r="1974" ht="11.25" hidden="1" customHeight="1" x14ac:dyDescent="0.25"/>
    <row r="1975" ht="11.25" hidden="1" customHeight="1" x14ac:dyDescent="0.25"/>
  </sheetData>
  <sheetProtection sheet="1" objects="1" scenarios="1"/>
  <mergeCells count="192">
    <mergeCell ref="A1246:A1251"/>
    <mergeCell ref="B1246:B1251"/>
    <mergeCell ref="C1246:C1251"/>
    <mergeCell ref="D1246:D1251"/>
    <mergeCell ref="E1246:E1251"/>
    <mergeCell ref="F1246:F1251"/>
    <mergeCell ref="G1246:G1251"/>
    <mergeCell ref="H1246:H1251"/>
    <mergeCell ref="G7:G12"/>
    <mergeCell ref="H7:H12"/>
    <mergeCell ref="A92:A97"/>
    <mergeCell ref="B92:B97"/>
    <mergeCell ref="C92:C97"/>
    <mergeCell ref="D92:D97"/>
    <mergeCell ref="E92:E97"/>
    <mergeCell ref="F92:F97"/>
    <mergeCell ref="G92:G97"/>
    <mergeCell ref="H92:H97"/>
    <mergeCell ref="A7:A12"/>
    <mergeCell ref="B7:B12"/>
    <mergeCell ref="C7:C12"/>
    <mergeCell ref="D7:D12"/>
    <mergeCell ref="E7:E12"/>
    <mergeCell ref="F7:F12"/>
    <mergeCell ref="G177:G182"/>
    <mergeCell ref="H177:H182"/>
    <mergeCell ref="A262:A267"/>
    <mergeCell ref="B262:B267"/>
    <mergeCell ref="C262:C267"/>
    <mergeCell ref="D262:D267"/>
    <mergeCell ref="E262:E267"/>
    <mergeCell ref="F262:F267"/>
    <mergeCell ref="G262:G267"/>
    <mergeCell ref="H262:H267"/>
    <mergeCell ref="A177:A182"/>
    <mergeCell ref="B177:B182"/>
    <mergeCell ref="C177:C182"/>
    <mergeCell ref="D177:D182"/>
    <mergeCell ref="E177:E182"/>
    <mergeCell ref="F177:F182"/>
    <mergeCell ref="G347:G352"/>
    <mergeCell ref="H347:H352"/>
    <mergeCell ref="A432:A437"/>
    <mergeCell ref="B432:B437"/>
    <mergeCell ref="C432:C437"/>
    <mergeCell ref="D432:D437"/>
    <mergeCell ref="E432:E437"/>
    <mergeCell ref="F432:F437"/>
    <mergeCell ref="G432:G437"/>
    <mergeCell ref="H432:H437"/>
    <mergeCell ref="A347:A352"/>
    <mergeCell ref="B347:B352"/>
    <mergeCell ref="C347:C352"/>
    <mergeCell ref="D347:D352"/>
    <mergeCell ref="E347:E352"/>
    <mergeCell ref="F347:F352"/>
    <mergeCell ref="G517:G522"/>
    <mergeCell ref="H517:H522"/>
    <mergeCell ref="A651:A656"/>
    <mergeCell ref="B651:B656"/>
    <mergeCell ref="C651:C656"/>
    <mergeCell ref="D651:D656"/>
    <mergeCell ref="E651:E656"/>
    <mergeCell ref="F651:F656"/>
    <mergeCell ref="G651:G656"/>
    <mergeCell ref="H651:H656"/>
    <mergeCell ref="A517:A522"/>
    <mergeCell ref="B517:B522"/>
    <mergeCell ref="C517:C522"/>
    <mergeCell ref="D517:D522"/>
    <mergeCell ref="E517:E522"/>
    <mergeCell ref="F517:F522"/>
    <mergeCell ref="A602:A607"/>
    <mergeCell ref="B602:B607"/>
    <mergeCell ref="C602:C607"/>
    <mergeCell ref="D602:D607"/>
    <mergeCell ref="E602:E607"/>
    <mergeCell ref="F602:F607"/>
    <mergeCell ref="G602:G607"/>
    <mergeCell ref="H602:H607"/>
    <mergeCell ref="G736:G741"/>
    <mergeCell ref="H736:H741"/>
    <mergeCell ref="A821:A826"/>
    <mergeCell ref="B821:B826"/>
    <mergeCell ref="C821:C826"/>
    <mergeCell ref="D821:D826"/>
    <mergeCell ref="E821:E826"/>
    <mergeCell ref="F821:F826"/>
    <mergeCell ref="G821:G826"/>
    <mergeCell ref="H821:H826"/>
    <mergeCell ref="A736:A741"/>
    <mergeCell ref="B736:B741"/>
    <mergeCell ref="C736:C741"/>
    <mergeCell ref="D736:D741"/>
    <mergeCell ref="E736:E741"/>
    <mergeCell ref="F736:F741"/>
    <mergeCell ref="G906:G911"/>
    <mergeCell ref="H906:H911"/>
    <mergeCell ref="A991:A996"/>
    <mergeCell ref="B991:B996"/>
    <mergeCell ref="C991:C996"/>
    <mergeCell ref="D991:D996"/>
    <mergeCell ref="E991:E996"/>
    <mergeCell ref="F991:F996"/>
    <mergeCell ref="G991:G996"/>
    <mergeCell ref="H991:H996"/>
    <mergeCell ref="A906:A911"/>
    <mergeCell ref="B906:B911"/>
    <mergeCell ref="C906:C911"/>
    <mergeCell ref="D906:D911"/>
    <mergeCell ref="E906:E911"/>
    <mergeCell ref="F906:F911"/>
    <mergeCell ref="G1076:G1081"/>
    <mergeCell ref="H1076:H1081"/>
    <mergeCell ref="A1161:A1166"/>
    <mergeCell ref="B1161:B1166"/>
    <mergeCell ref="C1161:C1166"/>
    <mergeCell ref="D1161:D1166"/>
    <mergeCell ref="E1161:E1166"/>
    <mergeCell ref="F1161:F1166"/>
    <mergeCell ref="G1161:G1166"/>
    <mergeCell ref="H1161:H1166"/>
    <mergeCell ref="A1076:A1081"/>
    <mergeCell ref="B1076:B1081"/>
    <mergeCell ref="C1076:C1081"/>
    <mergeCell ref="D1076:D1081"/>
    <mergeCell ref="E1076:E1081"/>
    <mergeCell ref="F1076:F1081"/>
    <mergeCell ref="G1297:G1302"/>
    <mergeCell ref="H1297:H1302"/>
    <mergeCell ref="A1383:A1388"/>
    <mergeCell ref="B1383:B1388"/>
    <mergeCell ref="C1383:C1388"/>
    <mergeCell ref="D1383:D1388"/>
    <mergeCell ref="E1383:E1388"/>
    <mergeCell ref="F1383:F1388"/>
    <mergeCell ref="G1383:G1388"/>
    <mergeCell ref="H1383:H1388"/>
    <mergeCell ref="A1297:A1302"/>
    <mergeCell ref="B1297:B1302"/>
    <mergeCell ref="C1297:C1302"/>
    <mergeCell ref="D1297:D1302"/>
    <mergeCell ref="E1297:E1302"/>
    <mergeCell ref="F1297:F1302"/>
    <mergeCell ref="G1468:G1473"/>
    <mergeCell ref="H1468:H1473"/>
    <mergeCell ref="A1553:A1558"/>
    <mergeCell ref="B1553:B1558"/>
    <mergeCell ref="C1553:C1558"/>
    <mergeCell ref="D1553:D1558"/>
    <mergeCell ref="E1553:E1558"/>
    <mergeCell ref="F1553:F1558"/>
    <mergeCell ref="G1553:G1558"/>
    <mergeCell ref="H1553:H1558"/>
    <mergeCell ref="A1468:A1473"/>
    <mergeCell ref="B1468:B1473"/>
    <mergeCell ref="C1468:C1473"/>
    <mergeCell ref="D1468:D1473"/>
    <mergeCell ref="E1468:E1473"/>
    <mergeCell ref="F1468:F1473"/>
    <mergeCell ref="G1638:G1643"/>
    <mergeCell ref="H1638:H1643"/>
    <mergeCell ref="A1723:A1728"/>
    <mergeCell ref="B1723:B1728"/>
    <mergeCell ref="C1723:C1728"/>
    <mergeCell ref="D1723:D1728"/>
    <mergeCell ref="E1723:E1728"/>
    <mergeCell ref="F1723:F1728"/>
    <mergeCell ref="G1723:G1728"/>
    <mergeCell ref="H1723:H1728"/>
    <mergeCell ref="A1638:A1643"/>
    <mergeCell ref="B1638:B1643"/>
    <mergeCell ref="C1638:C1643"/>
    <mergeCell ref="D1638:D1643"/>
    <mergeCell ref="E1638:E1643"/>
    <mergeCell ref="F1638:F1643"/>
    <mergeCell ref="A1893:A1898"/>
    <mergeCell ref="B1893:B1898"/>
    <mergeCell ref="C1893:C1898"/>
    <mergeCell ref="D1893:D1898"/>
    <mergeCell ref="E1893:E1898"/>
    <mergeCell ref="F1893:F1898"/>
    <mergeCell ref="G1893:G1898"/>
    <mergeCell ref="H1893:H1898"/>
    <mergeCell ref="G1808:G1813"/>
    <mergeCell ref="H1808:H1813"/>
    <mergeCell ref="A1808:A1813"/>
    <mergeCell ref="B1808:B1813"/>
    <mergeCell ref="C1808:C1813"/>
    <mergeCell ref="D1808:D1813"/>
    <mergeCell ref="E1808:E1813"/>
    <mergeCell ref="F1808:F1813"/>
  </mergeCells>
  <hyperlinks>
    <hyperlink ref="H1" location="Índice!A1" display="Cuadro 10.5"/>
  </hyperlinks>
  <printOptions horizontalCentered="1" verticalCentered="1" gridLinesSet="0"/>
  <pageMargins left="0.39370078740157483" right="0.22" top="0.39370078740157483" bottom="0.39370078740157483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23" manualBreakCount="23">
    <brk id="85" max="7" man="1"/>
    <brk id="170" max="7" man="1"/>
    <brk id="255" max="16383" man="1"/>
    <brk id="340" max="7" man="1"/>
    <brk id="425" max="7" man="1"/>
    <brk id="510" max="16383" man="1"/>
    <brk id="595" max="7" man="1"/>
    <brk id="644" max="7" man="1"/>
    <brk id="729" max="7" man="1"/>
    <brk id="814" max="7" man="1"/>
    <brk id="899" max="16383" man="1"/>
    <brk id="984" max="7" man="1"/>
    <brk id="1069" max="7" man="1"/>
    <brk id="1154" max="7" man="1"/>
    <brk id="1239" max="7" man="1"/>
    <brk id="1289" max="7" man="1"/>
    <brk id="1376" max="16383" man="1"/>
    <brk id="1461" max="7" man="1"/>
    <brk id="1546" max="16383" man="1"/>
    <brk id="1631" max="7" man="1"/>
    <brk id="1716" max="7" man="1"/>
    <brk id="1801" max="7" man="1"/>
    <brk id="1886" max="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74"/>
  <sheetViews>
    <sheetView showGridLines="0" showRowColHeaders="0" zoomScale="130" zoomScaleNormal="130" workbookViewId="0"/>
  </sheetViews>
  <sheetFormatPr baseColWidth="10" defaultColWidth="0" defaultRowHeight="11.25" customHeight="1" zeroHeight="1" x14ac:dyDescent="0.25"/>
  <cols>
    <col min="1" max="1" width="18" style="92" customWidth="1"/>
    <col min="2" max="2" width="10.42578125" style="92" customWidth="1"/>
    <col min="3" max="3" width="11" style="92" customWidth="1"/>
    <col min="4" max="4" width="10.42578125" style="92" customWidth="1"/>
    <col min="5" max="5" width="12.85546875" style="92" customWidth="1"/>
    <col min="6" max="6" width="11.85546875" style="92" customWidth="1"/>
    <col min="7" max="7" width="11.5703125" style="92" customWidth="1"/>
    <col min="8" max="8" width="12.140625" style="92" customWidth="1"/>
    <col min="9" max="9" width="0.85546875" style="92" customWidth="1"/>
    <col min="10" max="13" width="11.42578125" style="92" hidden="1" customWidth="1"/>
    <col min="14" max="22" width="0" style="92" hidden="1" customWidth="1"/>
    <col min="23" max="16384" width="11.42578125" style="92" hidden="1"/>
  </cols>
  <sheetData>
    <row r="1" spans="1:13" s="86" customFormat="1" ht="12" customHeight="1" x14ac:dyDescent="0.2">
      <c r="A1" s="83" t="s">
        <v>75</v>
      </c>
      <c r="B1" s="84"/>
      <c r="C1" s="84"/>
      <c r="D1" s="84"/>
      <c r="E1" s="84"/>
      <c r="F1" s="84"/>
      <c r="G1" s="85"/>
      <c r="H1" s="4" t="s">
        <v>76</v>
      </c>
    </row>
    <row r="2" spans="1:13" s="86" customFormat="1" ht="12" customHeight="1" x14ac:dyDescent="0.2">
      <c r="A2" s="87" t="s">
        <v>72</v>
      </c>
      <c r="B2" s="84"/>
      <c r="C2" s="84"/>
      <c r="D2" s="84"/>
      <c r="E2" s="84"/>
      <c r="F2" s="84"/>
      <c r="G2" s="85"/>
      <c r="H2" s="88" t="s">
        <v>3</v>
      </c>
    </row>
    <row r="3" spans="1:13" s="86" customFormat="1" ht="12" customHeight="1" x14ac:dyDescent="0.2">
      <c r="A3" s="83" t="s">
        <v>78</v>
      </c>
      <c r="B3" s="84"/>
      <c r="C3" s="84"/>
      <c r="D3" s="84"/>
      <c r="E3" s="84"/>
      <c r="F3" s="84"/>
      <c r="G3" s="85"/>
      <c r="H3" s="85"/>
    </row>
    <row r="4" spans="1:13" s="86" customFormat="1" ht="12" customHeight="1" x14ac:dyDescent="0.2">
      <c r="A4" s="89" t="s">
        <v>73</v>
      </c>
      <c r="B4" s="84"/>
      <c r="C4" s="84"/>
      <c r="D4" s="84"/>
      <c r="E4" s="84"/>
      <c r="F4" s="84"/>
      <c r="G4" s="85"/>
      <c r="H4" s="85"/>
    </row>
    <row r="5" spans="1:13" ht="3" customHeight="1" x14ac:dyDescent="0.25">
      <c r="A5" s="90"/>
      <c r="B5" s="90"/>
      <c r="C5" s="90"/>
      <c r="D5" s="90"/>
      <c r="E5" s="90"/>
      <c r="F5" s="90"/>
      <c r="G5" s="90"/>
      <c r="H5" s="90"/>
      <c r="I5" s="91"/>
    </row>
    <row r="6" spans="1:13" ht="3" customHeight="1" x14ac:dyDescent="0.25">
      <c r="A6" s="91"/>
      <c r="B6" s="91"/>
      <c r="C6" s="91"/>
      <c r="D6" s="91"/>
      <c r="E6" s="91"/>
      <c r="F6" s="91"/>
      <c r="G6" s="91"/>
      <c r="H6" s="91"/>
    </row>
    <row r="7" spans="1:13" s="11" customFormat="1" ht="8.65" customHeight="1" x14ac:dyDescent="0.25">
      <c r="A7" s="200" t="s">
        <v>5</v>
      </c>
      <c r="B7" s="199" t="s">
        <v>6</v>
      </c>
      <c r="C7" s="199" t="s">
        <v>7</v>
      </c>
      <c r="D7" s="199" t="s">
        <v>8</v>
      </c>
      <c r="E7" s="199" t="s">
        <v>9</v>
      </c>
      <c r="F7" s="199" t="s">
        <v>10</v>
      </c>
      <c r="G7" s="199" t="s">
        <v>11</v>
      </c>
      <c r="H7" s="199" t="s">
        <v>12</v>
      </c>
    </row>
    <row r="8" spans="1:13" s="11" customFormat="1" ht="8.65" customHeight="1" x14ac:dyDescent="0.25">
      <c r="A8" s="200"/>
      <c r="B8" s="199"/>
      <c r="C8" s="199"/>
      <c r="D8" s="199"/>
      <c r="E8" s="199"/>
      <c r="F8" s="199"/>
      <c r="G8" s="199"/>
      <c r="H8" s="199"/>
    </row>
    <row r="9" spans="1:13" s="11" customFormat="1" ht="8.65" customHeight="1" x14ac:dyDescent="0.25">
      <c r="A9" s="200"/>
      <c r="B9" s="199"/>
      <c r="C9" s="199"/>
      <c r="D9" s="199"/>
      <c r="E9" s="199"/>
      <c r="F9" s="199"/>
      <c r="G9" s="199"/>
      <c r="H9" s="199"/>
    </row>
    <row r="10" spans="1:13" s="11" customFormat="1" ht="8.65" customHeight="1" x14ac:dyDescent="0.25">
      <c r="A10" s="200"/>
      <c r="B10" s="199"/>
      <c r="C10" s="199"/>
      <c r="D10" s="199"/>
      <c r="E10" s="199"/>
      <c r="F10" s="199"/>
      <c r="G10" s="199"/>
      <c r="H10" s="199"/>
    </row>
    <row r="11" spans="1:13" s="11" customFormat="1" ht="8.65" customHeight="1" x14ac:dyDescent="0.25">
      <c r="A11" s="200"/>
      <c r="B11" s="199"/>
      <c r="C11" s="199"/>
      <c r="D11" s="199"/>
      <c r="E11" s="199"/>
      <c r="F11" s="199"/>
      <c r="G11" s="199"/>
      <c r="H11" s="199"/>
    </row>
    <row r="12" spans="1:13" s="11" customFormat="1" ht="8.65" customHeight="1" x14ac:dyDescent="0.25">
      <c r="A12" s="200"/>
      <c r="B12" s="199"/>
      <c r="C12" s="199"/>
      <c r="D12" s="199"/>
      <c r="E12" s="199"/>
      <c r="F12" s="199"/>
      <c r="G12" s="199"/>
      <c r="H12" s="199"/>
    </row>
    <row r="13" spans="1:13" ht="3" customHeight="1" x14ac:dyDescent="0.25">
      <c r="A13" s="90"/>
      <c r="B13" s="90"/>
      <c r="C13" s="90"/>
      <c r="D13" s="90"/>
      <c r="E13" s="90"/>
      <c r="F13" s="90"/>
      <c r="G13" s="90"/>
      <c r="H13" s="90"/>
    </row>
    <row r="14" spans="1:13" ht="3" customHeight="1" x14ac:dyDescent="0.25">
      <c r="A14" s="91"/>
      <c r="B14" s="91"/>
      <c r="C14" s="91"/>
      <c r="D14" s="91"/>
      <c r="E14" s="91"/>
      <c r="F14" s="91"/>
      <c r="G14" s="91"/>
      <c r="H14" s="91"/>
    </row>
    <row r="15" spans="1:13" s="96" customFormat="1" ht="8.65" customHeight="1" x14ac:dyDescent="0.15">
      <c r="A15" s="93">
        <v>2003</v>
      </c>
      <c r="B15" s="94"/>
      <c r="C15" s="95"/>
      <c r="D15" s="95"/>
      <c r="E15" s="95"/>
      <c r="F15" s="95"/>
      <c r="G15" s="95"/>
      <c r="H15" s="95"/>
    </row>
    <row r="16" spans="1:13" s="99" customFormat="1" ht="8.65" customHeight="1" x14ac:dyDescent="0.15">
      <c r="A16" s="97" t="s">
        <v>13</v>
      </c>
      <c r="B16" s="98">
        <v>59.523361936568001</v>
      </c>
      <c r="C16" s="98">
        <v>59.837034681595</v>
      </c>
      <c r="D16" s="98">
        <v>31.922033593641</v>
      </c>
      <c r="E16" s="98">
        <v>103.34527945040401</v>
      </c>
      <c r="F16" s="98">
        <v>62.177504332392999</v>
      </c>
      <c r="G16" s="98">
        <v>58.565318186245001</v>
      </c>
      <c r="H16" s="98">
        <v>60.499779068530003</v>
      </c>
      <c r="J16" s="100"/>
      <c r="K16" s="100"/>
      <c r="L16" s="100"/>
      <c r="M16" s="100"/>
    </row>
    <row r="17" spans="1:13" s="99" customFormat="1" ht="3.95" customHeight="1" x14ac:dyDescent="0.15">
      <c r="A17" s="97"/>
      <c r="B17" s="98"/>
      <c r="C17" s="98"/>
      <c r="D17" s="98"/>
      <c r="E17" s="98"/>
      <c r="F17" s="98"/>
      <c r="G17" s="98"/>
      <c r="H17" s="98"/>
      <c r="J17" s="100"/>
      <c r="K17" s="100"/>
      <c r="L17" s="100"/>
      <c r="M17" s="100"/>
    </row>
    <row r="18" spans="1:13" s="96" customFormat="1" ht="8.65" customHeight="1" x14ac:dyDescent="0.15">
      <c r="A18" s="101" t="s">
        <v>14</v>
      </c>
      <c r="B18" s="102">
        <v>63.753612549895003</v>
      </c>
      <c r="C18" s="102">
        <v>59.107344188288998</v>
      </c>
      <c r="D18" s="102">
        <v>69.335362478343995</v>
      </c>
      <c r="E18" s="102">
        <v>79.859983915089003</v>
      </c>
      <c r="F18" s="102">
        <v>64.325968219922004</v>
      </c>
      <c r="G18" s="102">
        <v>60.806111066358</v>
      </c>
      <c r="H18" s="102">
        <v>61.344135242047003</v>
      </c>
      <c r="J18" s="103"/>
      <c r="K18" s="103"/>
      <c r="L18" s="103"/>
      <c r="M18" s="103"/>
    </row>
    <row r="19" spans="1:13" s="96" customFormat="1" ht="8.65" customHeight="1" x14ac:dyDescent="0.15">
      <c r="A19" s="101" t="s">
        <v>15</v>
      </c>
      <c r="B19" s="102">
        <v>67.780119608337998</v>
      </c>
      <c r="C19" s="102">
        <v>59.147913175253002</v>
      </c>
      <c r="D19" s="102">
        <v>69.105406091264001</v>
      </c>
      <c r="E19" s="102">
        <v>106.738106196405</v>
      </c>
      <c r="F19" s="102">
        <v>61.070636648533998</v>
      </c>
      <c r="G19" s="102">
        <v>70.147236088583</v>
      </c>
      <c r="H19" s="102">
        <v>64.099380859605006</v>
      </c>
      <c r="J19" s="103"/>
      <c r="K19" s="103"/>
      <c r="L19" s="103"/>
      <c r="M19" s="103"/>
    </row>
    <row r="20" spans="1:13" s="96" customFormat="1" ht="8.65" customHeight="1" x14ac:dyDescent="0.15">
      <c r="A20" s="101" t="s">
        <v>16</v>
      </c>
      <c r="B20" s="102">
        <v>63.806036569756998</v>
      </c>
      <c r="C20" s="102">
        <v>72.918868651650001</v>
      </c>
      <c r="D20" s="102">
        <v>65.301423680927002</v>
      </c>
      <c r="E20" s="102">
        <v>89.358239576840006</v>
      </c>
      <c r="F20" s="102">
        <v>62.197161137846997</v>
      </c>
      <c r="G20" s="102">
        <v>51.302240255621001</v>
      </c>
      <c r="H20" s="102">
        <v>61.744878907215003</v>
      </c>
      <c r="J20" s="103"/>
      <c r="K20" s="103"/>
      <c r="L20" s="103"/>
      <c r="M20" s="103"/>
    </row>
    <row r="21" spans="1:13" s="96" customFormat="1" ht="8.65" customHeight="1" x14ac:dyDescent="0.15">
      <c r="A21" s="104" t="s">
        <v>17</v>
      </c>
      <c r="B21" s="105">
        <v>31.340096484418002</v>
      </c>
      <c r="C21" s="105">
        <v>69.105900643815005</v>
      </c>
      <c r="D21" s="105">
        <v>28.023954854245002</v>
      </c>
      <c r="E21" s="105">
        <v>128.03827751196201</v>
      </c>
      <c r="F21" s="105">
        <v>61.087432539363</v>
      </c>
      <c r="G21" s="105">
        <v>60.081547124865999</v>
      </c>
      <c r="H21" s="105">
        <v>60.124278253286001</v>
      </c>
      <c r="J21" s="103"/>
      <c r="K21" s="103"/>
      <c r="L21" s="103"/>
      <c r="M21" s="103"/>
    </row>
    <row r="22" spans="1:13" s="96" customFormat="1" ht="8.65" customHeight="1" x14ac:dyDescent="0.15">
      <c r="A22" s="101" t="s">
        <v>18</v>
      </c>
      <c r="B22" s="102">
        <v>58.510557436055997</v>
      </c>
      <c r="C22" s="102">
        <v>60.254874340571</v>
      </c>
      <c r="D22" s="102">
        <v>51.230299726867003</v>
      </c>
      <c r="E22" s="102">
        <v>109.28372368065099</v>
      </c>
      <c r="F22" s="102">
        <v>61.355545722598002</v>
      </c>
      <c r="G22" s="102">
        <v>51.032856330564002</v>
      </c>
      <c r="H22" s="102">
        <v>63.216295598290998</v>
      </c>
      <c r="J22" s="103"/>
      <c r="K22" s="103"/>
      <c r="L22" s="103"/>
      <c r="M22" s="103"/>
    </row>
    <row r="23" spans="1:13" s="96" customFormat="1" ht="8.65" customHeight="1" x14ac:dyDescent="0.15">
      <c r="A23" s="101" t="s">
        <v>19</v>
      </c>
      <c r="B23" s="102">
        <v>63.526854662864999</v>
      </c>
      <c r="C23" s="102">
        <v>62.018616225396997</v>
      </c>
      <c r="D23" s="102">
        <v>35.802734062303998</v>
      </c>
      <c r="E23" s="102">
        <v>126.696051076088</v>
      </c>
      <c r="F23" s="102">
        <v>62.629765271220002</v>
      </c>
      <c r="G23" s="102">
        <v>51.794163572991998</v>
      </c>
      <c r="H23" s="102">
        <v>60.744157516012997</v>
      </c>
      <c r="J23" s="103"/>
      <c r="K23" s="103"/>
      <c r="L23" s="103"/>
      <c r="M23" s="103"/>
    </row>
    <row r="24" spans="1:13" s="96" customFormat="1" ht="8.65" customHeight="1" x14ac:dyDescent="0.15">
      <c r="A24" s="101" t="s">
        <v>20</v>
      </c>
      <c r="B24" s="102">
        <v>60.31605094351</v>
      </c>
      <c r="C24" s="102">
        <v>60.179669798337997</v>
      </c>
      <c r="D24" s="102">
        <v>63.215869736488997</v>
      </c>
      <c r="E24" s="102">
        <v>128.646896652935</v>
      </c>
      <c r="F24" s="102">
        <v>64.001040680819003</v>
      </c>
      <c r="G24" s="102">
        <v>46.755076778708002</v>
      </c>
      <c r="H24" s="102">
        <v>59.167122416939002</v>
      </c>
      <c r="J24" s="103"/>
      <c r="K24" s="103"/>
      <c r="L24" s="103"/>
      <c r="M24" s="103"/>
    </row>
    <row r="25" spans="1:13" s="96" customFormat="1" ht="8.65" customHeight="1" x14ac:dyDescent="0.15">
      <c r="A25" s="104" t="s">
        <v>21</v>
      </c>
      <c r="B25" s="105">
        <v>64.987405496136006</v>
      </c>
      <c r="C25" s="105">
        <v>59.158334162582001</v>
      </c>
      <c r="D25" s="105">
        <v>23.521846371443999</v>
      </c>
      <c r="E25" s="105">
        <v>93.576404111795995</v>
      </c>
      <c r="F25" s="105">
        <v>62.878363932348002</v>
      </c>
      <c r="G25" s="105">
        <v>67.891367451126001</v>
      </c>
      <c r="H25" s="105">
        <v>62.361733863151002</v>
      </c>
      <c r="J25" s="103"/>
      <c r="K25" s="103"/>
      <c r="L25" s="103"/>
      <c r="M25" s="103"/>
    </row>
    <row r="26" spans="1:13" s="96" customFormat="1" ht="8.65" customHeight="1" x14ac:dyDescent="0.15">
      <c r="A26" s="101" t="s">
        <v>22</v>
      </c>
      <c r="B26" s="102">
        <v>64.674798992828997</v>
      </c>
      <c r="C26" s="102">
        <v>66.371500794940005</v>
      </c>
      <c r="D26" s="102">
        <v>61.841176567142</v>
      </c>
      <c r="E26" s="102">
        <v>71.092359200955002</v>
      </c>
      <c r="F26" s="102">
        <v>59.637528809534999</v>
      </c>
      <c r="G26" s="102">
        <v>57.351536811282003</v>
      </c>
      <c r="H26" s="102">
        <v>60.007460154181999</v>
      </c>
      <c r="J26" s="103"/>
      <c r="K26" s="103"/>
      <c r="L26" s="103"/>
      <c r="M26" s="103"/>
    </row>
    <row r="27" spans="1:13" s="96" customFormat="1" ht="8.65" customHeight="1" x14ac:dyDescent="0.15">
      <c r="A27" s="101" t="s">
        <v>23</v>
      </c>
      <c r="B27" s="102">
        <v>60.420027691502</v>
      </c>
      <c r="C27" s="102">
        <v>72.354731211300006</v>
      </c>
      <c r="D27" s="102">
        <v>28.331185185732998</v>
      </c>
      <c r="E27" s="102">
        <v>102.405398731267</v>
      </c>
      <c r="F27" s="102">
        <v>63.984532751060001</v>
      </c>
      <c r="G27" s="102">
        <v>58.012745719953998</v>
      </c>
      <c r="H27" s="102">
        <v>58.762869853872999</v>
      </c>
      <c r="J27" s="103"/>
      <c r="K27" s="103"/>
      <c r="L27" s="103"/>
      <c r="M27" s="103"/>
    </row>
    <row r="28" spans="1:13" s="96" customFormat="1" ht="8.65" customHeight="1" x14ac:dyDescent="0.15">
      <c r="A28" s="101" t="s">
        <v>24</v>
      </c>
      <c r="B28" s="102">
        <v>62.191250979769997</v>
      </c>
      <c r="C28" s="102">
        <v>56.150707425</v>
      </c>
      <c r="D28" s="102">
        <v>44.930915986877999</v>
      </c>
      <c r="E28" s="102">
        <v>96.529246449729001</v>
      </c>
      <c r="F28" s="102">
        <v>63.575730339765997</v>
      </c>
      <c r="G28" s="102">
        <v>61.195875546140996</v>
      </c>
      <c r="H28" s="102">
        <v>60.171507380233002</v>
      </c>
      <c r="J28" s="103"/>
      <c r="K28" s="103"/>
      <c r="L28" s="103"/>
      <c r="M28" s="103"/>
    </row>
    <row r="29" spans="1:13" s="96" customFormat="1" ht="8.65" customHeight="1" x14ac:dyDescent="0.15">
      <c r="A29" s="104" t="s">
        <v>25</v>
      </c>
      <c r="B29" s="105">
        <v>63.210331999716999</v>
      </c>
      <c r="C29" s="105">
        <v>61.800082839835</v>
      </c>
      <c r="D29" s="105">
        <v>54.015333557932998</v>
      </c>
      <c r="E29" s="105">
        <v>129.81051603317999</v>
      </c>
      <c r="F29" s="105">
        <v>63.416574792192002</v>
      </c>
      <c r="G29" s="105">
        <v>52.592993497496998</v>
      </c>
      <c r="H29" s="105">
        <v>60.839348052795003</v>
      </c>
      <c r="J29" s="103"/>
      <c r="K29" s="103"/>
      <c r="L29" s="103"/>
      <c r="M29" s="103"/>
    </row>
    <row r="30" spans="1:13" s="96" customFormat="1" ht="8.65" customHeight="1" x14ac:dyDescent="0.15">
      <c r="A30" s="101" t="s">
        <v>26</v>
      </c>
      <c r="B30" s="102">
        <v>57.291148262329003</v>
      </c>
      <c r="C30" s="102">
        <v>52.309069466943001</v>
      </c>
      <c r="D30" s="102">
        <v>53.826307109962997</v>
      </c>
      <c r="E30" s="102">
        <v>129.735918841651</v>
      </c>
      <c r="F30" s="102">
        <v>60.042802030285998</v>
      </c>
      <c r="G30" s="102">
        <v>55.189695130944997</v>
      </c>
      <c r="H30" s="102">
        <v>55.398442322420003</v>
      </c>
      <c r="J30" s="103"/>
      <c r="K30" s="103"/>
      <c r="L30" s="103"/>
      <c r="M30" s="103"/>
    </row>
    <row r="31" spans="1:13" s="96" customFormat="1" ht="8.65" customHeight="1" x14ac:dyDescent="0.15">
      <c r="A31" s="101" t="s">
        <v>27</v>
      </c>
      <c r="B31" s="102">
        <v>64.526138926486993</v>
      </c>
      <c r="C31" s="102">
        <v>62.696848204151003</v>
      </c>
      <c r="D31" s="102">
        <v>77.853798701469998</v>
      </c>
      <c r="E31" s="102">
        <v>67.603676462967002</v>
      </c>
      <c r="F31" s="102">
        <v>63.423742917455002</v>
      </c>
      <c r="G31" s="102">
        <v>72.849679661842003</v>
      </c>
      <c r="H31" s="102">
        <v>59.733895383761002</v>
      </c>
      <c r="J31" s="103"/>
      <c r="K31" s="103"/>
      <c r="L31" s="103"/>
      <c r="M31" s="103"/>
    </row>
    <row r="32" spans="1:13" s="96" customFormat="1" ht="8.65" customHeight="1" x14ac:dyDescent="0.15">
      <c r="A32" s="101" t="s">
        <v>28</v>
      </c>
      <c r="B32" s="102">
        <v>62.038602328708002</v>
      </c>
      <c r="C32" s="102">
        <v>58.068943151794997</v>
      </c>
      <c r="D32" s="102">
        <v>42.698454278237001</v>
      </c>
      <c r="E32" s="102">
        <v>99.973339775273004</v>
      </c>
      <c r="F32" s="102">
        <v>66.788800807355997</v>
      </c>
      <c r="G32" s="102">
        <v>59.124332766666001</v>
      </c>
      <c r="H32" s="102">
        <v>61.302363598494999</v>
      </c>
      <c r="J32" s="103"/>
      <c r="K32" s="103"/>
      <c r="L32" s="103"/>
      <c r="M32" s="103"/>
    </row>
    <row r="33" spans="1:13" s="96" customFormat="1" ht="8.65" customHeight="1" x14ac:dyDescent="0.15">
      <c r="A33" s="104" t="s">
        <v>29</v>
      </c>
      <c r="B33" s="105">
        <v>57.690598118223001</v>
      </c>
      <c r="C33" s="105">
        <v>52.785243010458998</v>
      </c>
      <c r="D33" s="105">
        <v>53.305007732113999</v>
      </c>
      <c r="E33" s="105">
        <v>96.078794232443002</v>
      </c>
      <c r="F33" s="105">
        <v>61.543340358355998</v>
      </c>
      <c r="G33" s="105">
        <v>46.197436643765997</v>
      </c>
      <c r="H33" s="105">
        <v>59.14257357863</v>
      </c>
      <c r="J33" s="103"/>
      <c r="K33" s="103"/>
      <c r="L33" s="103"/>
      <c r="M33" s="103"/>
    </row>
    <row r="34" spans="1:13" s="96" customFormat="1" ht="8.65" customHeight="1" x14ac:dyDescent="0.15">
      <c r="A34" s="101" t="s">
        <v>30</v>
      </c>
      <c r="B34" s="102">
        <v>65.743945269365994</v>
      </c>
      <c r="C34" s="102">
        <v>63.929613090261</v>
      </c>
      <c r="D34" s="102">
        <v>47.693335686899999</v>
      </c>
      <c r="E34" s="102">
        <v>85.276679360491002</v>
      </c>
      <c r="F34" s="102">
        <v>61.518687129527002</v>
      </c>
      <c r="G34" s="102">
        <v>62.414052795034003</v>
      </c>
      <c r="H34" s="102">
        <v>63.684900656163997</v>
      </c>
      <c r="J34" s="103"/>
      <c r="K34" s="103"/>
      <c r="L34" s="103"/>
      <c r="M34" s="103"/>
    </row>
    <row r="35" spans="1:13" s="96" customFormat="1" ht="8.65" customHeight="1" x14ac:dyDescent="0.15">
      <c r="A35" s="101" t="s">
        <v>31</v>
      </c>
      <c r="B35" s="102">
        <v>62.214092451715999</v>
      </c>
      <c r="C35" s="102">
        <v>59.851724648539999</v>
      </c>
      <c r="D35" s="102">
        <v>65.885064749029993</v>
      </c>
      <c r="E35" s="102">
        <v>118.671729526452</v>
      </c>
      <c r="F35" s="102">
        <v>63.116600003994002</v>
      </c>
      <c r="G35" s="102">
        <v>55.893977967292997</v>
      </c>
      <c r="H35" s="102">
        <v>58.927020862505003</v>
      </c>
      <c r="J35" s="103"/>
      <c r="K35" s="103"/>
      <c r="L35" s="103"/>
      <c r="M35" s="103"/>
    </row>
    <row r="36" spans="1:13" s="96" customFormat="1" ht="8.65" customHeight="1" x14ac:dyDescent="0.15">
      <c r="A36" s="101" t="s">
        <v>32</v>
      </c>
      <c r="B36" s="102">
        <v>64.488343712252004</v>
      </c>
      <c r="C36" s="102">
        <v>66.493315424654995</v>
      </c>
      <c r="D36" s="102">
        <v>95.144271964528997</v>
      </c>
      <c r="E36" s="102">
        <v>114.311428091823</v>
      </c>
      <c r="F36" s="102">
        <v>61.821065142259002</v>
      </c>
      <c r="G36" s="102">
        <v>56.368633413594999</v>
      </c>
      <c r="H36" s="102">
        <v>63.789081639613997</v>
      </c>
      <c r="J36" s="103"/>
      <c r="K36" s="103"/>
      <c r="L36" s="103"/>
      <c r="M36" s="103"/>
    </row>
    <row r="37" spans="1:13" s="96" customFormat="1" ht="8.65" customHeight="1" x14ac:dyDescent="0.15">
      <c r="A37" s="104" t="s">
        <v>33</v>
      </c>
      <c r="B37" s="105">
        <v>61.870780826797002</v>
      </c>
      <c r="C37" s="105">
        <v>76.410498937943004</v>
      </c>
      <c r="D37" s="105">
        <v>71.334151735998006</v>
      </c>
      <c r="E37" s="105">
        <v>110.689813494131</v>
      </c>
      <c r="F37" s="105">
        <v>64.763851389826996</v>
      </c>
      <c r="G37" s="105">
        <v>53.856568913709999</v>
      </c>
      <c r="H37" s="105">
        <v>59.663032456753001</v>
      </c>
      <c r="J37" s="103"/>
      <c r="K37" s="103"/>
      <c r="L37" s="103"/>
      <c r="M37" s="103"/>
    </row>
    <row r="38" spans="1:13" s="96" customFormat="1" ht="8.65" customHeight="1" x14ac:dyDescent="0.15">
      <c r="A38" s="101" t="s">
        <v>34</v>
      </c>
      <c r="B38" s="102">
        <v>61.808227067158001</v>
      </c>
      <c r="C38" s="102">
        <v>58.611095632449</v>
      </c>
      <c r="D38" s="102">
        <v>74.590562643449005</v>
      </c>
      <c r="E38" s="102">
        <v>95.367848000669994</v>
      </c>
      <c r="F38" s="102">
        <v>62.533470564356001</v>
      </c>
      <c r="G38" s="102">
        <v>62.666893375275997</v>
      </c>
      <c r="H38" s="102">
        <v>57.950182034426</v>
      </c>
      <c r="J38" s="103"/>
      <c r="K38" s="103"/>
      <c r="L38" s="103"/>
      <c r="M38" s="103"/>
    </row>
    <row r="39" spans="1:13" s="96" customFormat="1" ht="8.65" customHeight="1" x14ac:dyDescent="0.15">
      <c r="A39" s="101" t="s">
        <v>35</v>
      </c>
      <c r="B39" s="102">
        <v>60.923480059775002</v>
      </c>
      <c r="C39" s="102">
        <v>65.755245660206</v>
      </c>
      <c r="D39" s="102">
        <v>63.722868865362997</v>
      </c>
      <c r="E39" s="102">
        <v>100.360348101612</v>
      </c>
      <c r="F39" s="102">
        <v>67.063671812205996</v>
      </c>
      <c r="G39" s="102">
        <v>58.531268873827997</v>
      </c>
      <c r="H39" s="102">
        <v>57.724374377366999</v>
      </c>
      <c r="J39" s="103"/>
      <c r="K39" s="103"/>
      <c r="L39" s="103"/>
      <c r="M39" s="103"/>
    </row>
    <row r="40" spans="1:13" s="96" customFormat="1" ht="8.65" customHeight="1" x14ac:dyDescent="0.15">
      <c r="A40" s="101" t="s">
        <v>36</v>
      </c>
      <c r="B40" s="102">
        <v>69.856760261971004</v>
      </c>
      <c r="C40" s="102">
        <v>66.117275504904995</v>
      </c>
      <c r="D40" s="102">
        <v>73.331985681369005</v>
      </c>
      <c r="E40" s="102">
        <v>104.03505558235599</v>
      </c>
      <c r="F40" s="102">
        <v>61.870098979527</v>
      </c>
      <c r="G40" s="102">
        <v>57.683823805624002</v>
      </c>
      <c r="H40" s="102">
        <v>61.461192777797002</v>
      </c>
      <c r="J40" s="103"/>
      <c r="K40" s="103"/>
      <c r="L40" s="103"/>
      <c r="M40" s="103"/>
    </row>
    <row r="41" spans="1:13" s="96" customFormat="1" ht="8.65" customHeight="1" x14ac:dyDescent="0.15">
      <c r="A41" s="104" t="s">
        <v>37</v>
      </c>
      <c r="B41" s="105">
        <v>60.378555729113998</v>
      </c>
      <c r="C41" s="105">
        <v>59.640951129868</v>
      </c>
      <c r="D41" s="105">
        <v>34.785885696477003</v>
      </c>
      <c r="E41" s="105">
        <v>105.240315686917</v>
      </c>
      <c r="F41" s="105">
        <v>63.209661793712002</v>
      </c>
      <c r="G41" s="105">
        <v>56.320100722549</v>
      </c>
      <c r="H41" s="105">
        <v>59.956387808528</v>
      </c>
      <c r="J41" s="103"/>
      <c r="K41" s="103"/>
      <c r="L41" s="103"/>
      <c r="M41" s="103"/>
    </row>
    <row r="42" spans="1:13" s="96" customFormat="1" ht="8.65" customHeight="1" x14ac:dyDescent="0.15">
      <c r="A42" s="101" t="s">
        <v>38</v>
      </c>
      <c r="B42" s="102">
        <v>59.736993730995998</v>
      </c>
      <c r="C42" s="102">
        <v>52.646845259088998</v>
      </c>
      <c r="D42" s="102">
        <v>51.987979024624998</v>
      </c>
      <c r="E42" s="102">
        <v>96.485294670764006</v>
      </c>
      <c r="F42" s="102">
        <v>57.900934319636001</v>
      </c>
      <c r="G42" s="102">
        <v>55.022208663267001</v>
      </c>
      <c r="H42" s="102">
        <v>59.695448621502997</v>
      </c>
      <c r="J42" s="103"/>
      <c r="K42" s="103"/>
      <c r="L42" s="103"/>
      <c r="M42" s="103"/>
    </row>
    <row r="43" spans="1:13" s="96" customFormat="1" ht="8.65" customHeight="1" x14ac:dyDescent="0.15">
      <c r="A43" s="101" t="s">
        <v>39</v>
      </c>
      <c r="B43" s="102">
        <v>58.906184325913003</v>
      </c>
      <c r="C43" s="102">
        <v>59.185226530488997</v>
      </c>
      <c r="D43" s="102">
        <v>24.181221550187999</v>
      </c>
      <c r="E43" s="102">
        <v>99.337587399143999</v>
      </c>
      <c r="F43" s="102">
        <v>61.621133788492003</v>
      </c>
      <c r="G43" s="102">
        <v>52.495439879967002</v>
      </c>
      <c r="H43" s="102">
        <v>61.040616693121997</v>
      </c>
      <c r="J43" s="103"/>
      <c r="K43" s="103"/>
      <c r="L43" s="103"/>
      <c r="M43" s="103"/>
    </row>
    <row r="44" spans="1:13" s="96" customFormat="1" ht="8.65" customHeight="1" x14ac:dyDescent="0.15">
      <c r="A44" s="101" t="s">
        <v>40</v>
      </c>
      <c r="B44" s="102">
        <v>46.581076316169998</v>
      </c>
      <c r="C44" s="102">
        <v>50.035729875714999</v>
      </c>
      <c r="D44" s="102">
        <v>35.777140184324999</v>
      </c>
      <c r="E44" s="102">
        <v>72.930951776292005</v>
      </c>
      <c r="F44" s="102">
        <v>60.474942202278001</v>
      </c>
      <c r="G44" s="102">
        <v>44.238876550530001</v>
      </c>
      <c r="H44" s="102">
        <v>59.082562338606998</v>
      </c>
      <c r="J44" s="103"/>
      <c r="K44" s="103"/>
      <c r="L44" s="103"/>
      <c r="M44" s="103"/>
    </row>
    <row r="45" spans="1:13" s="96" customFormat="1" ht="8.65" customHeight="1" x14ac:dyDescent="0.15">
      <c r="A45" s="104" t="s">
        <v>41</v>
      </c>
      <c r="B45" s="105">
        <v>66.230286037644007</v>
      </c>
      <c r="C45" s="105">
        <v>59.984337721195999</v>
      </c>
      <c r="D45" s="105">
        <v>75.716837389784004</v>
      </c>
      <c r="E45" s="105">
        <v>109.30579615859099</v>
      </c>
      <c r="F45" s="105">
        <v>62.021822439649</v>
      </c>
      <c r="G45" s="105">
        <v>65.921137635880001</v>
      </c>
      <c r="H45" s="105">
        <v>61.872283776761002</v>
      </c>
      <c r="J45" s="103"/>
      <c r="K45" s="103"/>
      <c r="L45" s="103"/>
      <c r="M45" s="103"/>
    </row>
    <row r="46" spans="1:13" s="96" customFormat="1" ht="8.65" customHeight="1" x14ac:dyDescent="0.15">
      <c r="A46" s="101" t="s">
        <v>42</v>
      </c>
      <c r="B46" s="102">
        <v>58.970841418112002</v>
      </c>
      <c r="C46" s="102">
        <v>56.017090351210001</v>
      </c>
      <c r="D46" s="102">
        <v>81.043363774175006</v>
      </c>
      <c r="E46" s="102">
        <v>85.945043713852996</v>
      </c>
      <c r="F46" s="102">
        <v>60.879001011413003</v>
      </c>
      <c r="G46" s="102">
        <v>56.311840910998001</v>
      </c>
      <c r="H46" s="102">
        <v>58.533739606129998</v>
      </c>
      <c r="J46" s="103"/>
      <c r="K46" s="103"/>
      <c r="L46" s="103"/>
      <c r="M46" s="103"/>
    </row>
    <row r="47" spans="1:13" s="96" customFormat="1" ht="8.65" customHeight="1" x14ac:dyDescent="0.15">
      <c r="A47" s="101" t="s">
        <v>43</v>
      </c>
      <c r="B47" s="102">
        <v>56.934530641241999</v>
      </c>
      <c r="C47" s="102">
        <v>61.650471766990002</v>
      </c>
      <c r="D47" s="102">
        <v>43.464327807186997</v>
      </c>
      <c r="E47" s="102">
        <v>129.41085689431699</v>
      </c>
      <c r="F47" s="102">
        <v>60.977102293925</v>
      </c>
      <c r="G47" s="102">
        <v>45.047177624248</v>
      </c>
      <c r="H47" s="102">
        <v>57.479106125165004</v>
      </c>
      <c r="J47" s="103"/>
      <c r="K47" s="103"/>
      <c r="L47" s="103"/>
      <c r="M47" s="103"/>
    </row>
    <row r="48" spans="1:13" s="96" customFormat="1" ht="8.65" customHeight="1" x14ac:dyDescent="0.15">
      <c r="A48" s="101" t="s">
        <v>44</v>
      </c>
      <c r="B48" s="102">
        <v>62.113162474684998</v>
      </c>
      <c r="C48" s="102">
        <v>56.291154549727999</v>
      </c>
      <c r="D48" s="102">
        <v>68.130675088827999</v>
      </c>
      <c r="E48" s="102">
        <v>109.146180418255</v>
      </c>
      <c r="F48" s="102">
        <v>63.235524016950002</v>
      </c>
      <c r="G48" s="102">
        <v>59.635399336722998</v>
      </c>
      <c r="H48" s="102">
        <v>59.839609788307001</v>
      </c>
      <c r="J48" s="103"/>
      <c r="K48" s="103"/>
      <c r="L48" s="103"/>
      <c r="M48" s="103"/>
    </row>
    <row r="49" spans="1:13" s="96" customFormat="1" ht="8.65" customHeight="1" x14ac:dyDescent="0.15">
      <c r="A49" s="104" t="s">
        <v>45</v>
      </c>
      <c r="B49" s="105">
        <v>57.739356653446997</v>
      </c>
      <c r="C49" s="105">
        <v>55.678429340062998</v>
      </c>
      <c r="D49" s="105">
        <v>19.059020838268001</v>
      </c>
      <c r="E49" s="105">
        <v>65.890172306810996</v>
      </c>
      <c r="F49" s="105">
        <v>65.236645263425004</v>
      </c>
      <c r="G49" s="105">
        <v>65.849364441484994</v>
      </c>
      <c r="H49" s="105">
        <v>61.475487103521999</v>
      </c>
      <c r="J49" s="103"/>
      <c r="K49" s="103"/>
      <c r="L49" s="103"/>
      <c r="M49" s="103"/>
    </row>
    <row r="50" spans="1:13" s="96" customFormat="1" ht="8.65" customHeight="1" x14ac:dyDescent="0.15">
      <c r="A50" s="106"/>
      <c r="B50" s="107"/>
      <c r="C50" s="107"/>
      <c r="D50" s="107"/>
      <c r="E50" s="107"/>
      <c r="F50" s="107"/>
      <c r="G50" s="107"/>
      <c r="H50" s="107"/>
      <c r="I50" s="108"/>
      <c r="J50" s="103"/>
      <c r="K50" s="103"/>
      <c r="L50" s="103"/>
      <c r="M50" s="103"/>
    </row>
    <row r="51" spans="1:13" s="96" customFormat="1" ht="8.65" customHeight="1" x14ac:dyDescent="0.15">
      <c r="A51" s="93">
        <v>2004</v>
      </c>
      <c r="B51" s="109"/>
      <c r="C51" s="109"/>
      <c r="D51" s="109"/>
      <c r="E51" s="109"/>
      <c r="F51" s="109"/>
      <c r="G51" s="109"/>
      <c r="H51" s="109"/>
    </row>
    <row r="52" spans="1:13" s="99" customFormat="1" ht="8.65" customHeight="1" x14ac:dyDescent="0.15">
      <c r="A52" s="97" t="s">
        <v>13</v>
      </c>
      <c r="B52" s="98">
        <v>64.655742173788994</v>
      </c>
      <c r="C52" s="98">
        <v>64.652405576689006</v>
      </c>
      <c r="D52" s="98">
        <v>44.098181638743</v>
      </c>
      <c r="E52" s="98">
        <v>101.87951261891401</v>
      </c>
      <c r="F52" s="98">
        <v>68.244132729759997</v>
      </c>
      <c r="G52" s="98">
        <v>63.768954846428997</v>
      </c>
      <c r="H52" s="98">
        <v>65.042527071739002</v>
      </c>
      <c r="J52" s="100"/>
      <c r="K52" s="100"/>
      <c r="L52" s="100"/>
      <c r="M52" s="100"/>
    </row>
    <row r="53" spans="1:13" s="99" customFormat="1" ht="3.95" customHeight="1" x14ac:dyDescent="0.15">
      <c r="A53" s="97"/>
      <c r="B53" s="98"/>
      <c r="C53" s="98"/>
      <c r="D53" s="98"/>
      <c r="E53" s="98"/>
      <c r="F53" s="98"/>
      <c r="G53" s="98"/>
      <c r="H53" s="98"/>
      <c r="J53" s="100"/>
      <c r="K53" s="100"/>
      <c r="L53" s="100"/>
      <c r="M53" s="100"/>
    </row>
    <row r="54" spans="1:13" s="96" customFormat="1" ht="8.65" customHeight="1" x14ac:dyDescent="0.15">
      <c r="A54" s="101" t="s">
        <v>14</v>
      </c>
      <c r="B54" s="102">
        <v>68.381467578458995</v>
      </c>
      <c r="C54" s="102">
        <v>61.283890463116002</v>
      </c>
      <c r="D54" s="102">
        <v>74.208063720021002</v>
      </c>
      <c r="E54" s="102">
        <v>85.197192985938003</v>
      </c>
      <c r="F54" s="102">
        <v>70.959289320977007</v>
      </c>
      <c r="G54" s="102">
        <v>65.468969278958994</v>
      </c>
      <c r="H54" s="102">
        <v>66.373024353939996</v>
      </c>
      <c r="J54" s="103"/>
      <c r="K54" s="103"/>
      <c r="L54" s="103"/>
      <c r="M54" s="103"/>
    </row>
    <row r="55" spans="1:13" s="96" customFormat="1" ht="8.65" customHeight="1" x14ac:dyDescent="0.15">
      <c r="A55" s="101" t="s">
        <v>15</v>
      </c>
      <c r="B55" s="102">
        <v>71.743486720014999</v>
      </c>
      <c r="C55" s="102">
        <v>83.897192387687994</v>
      </c>
      <c r="D55" s="102">
        <v>73.505188094659005</v>
      </c>
      <c r="E55" s="102">
        <v>104.193740642892</v>
      </c>
      <c r="F55" s="102">
        <v>66.341744905214</v>
      </c>
      <c r="G55" s="102">
        <v>70.545275281146999</v>
      </c>
      <c r="H55" s="102">
        <v>69.172554399079999</v>
      </c>
      <c r="J55" s="103"/>
      <c r="K55" s="103"/>
      <c r="L55" s="103"/>
      <c r="M55" s="103"/>
    </row>
    <row r="56" spans="1:13" s="96" customFormat="1" ht="8.65" customHeight="1" x14ac:dyDescent="0.15">
      <c r="A56" s="101" t="s">
        <v>16</v>
      </c>
      <c r="B56" s="102">
        <v>68.769246573428006</v>
      </c>
      <c r="C56" s="102">
        <v>78.200939675102006</v>
      </c>
      <c r="D56" s="102">
        <v>67.871413042241997</v>
      </c>
      <c r="E56" s="102">
        <v>90.564837347999003</v>
      </c>
      <c r="F56" s="102">
        <v>69.632882783347</v>
      </c>
      <c r="G56" s="102">
        <v>54.507831998973003</v>
      </c>
      <c r="H56" s="102">
        <v>66.432692275074999</v>
      </c>
      <c r="J56" s="103"/>
      <c r="K56" s="103"/>
      <c r="L56" s="103"/>
      <c r="M56" s="103"/>
    </row>
    <row r="57" spans="1:13" s="96" customFormat="1" ht="8.65" customHeight="1" x14ac:dyDescent="0.15">
      <c r="A57" s="104" t="s">
        <v>17</v>
      </c>
      <c r="B57" s="105">
        <v>42.449503746139001</v>
      </c>
      <c r="C57" s="105">
        <v>68.716345998633003</v>
      </c>
      <c r="D57" s="105">
        <v>39.626371379456003</v>
      </c>
      <c r="E57" s="105">
        <v>131.691196277448</v>
      </c>
      <c r="F57" s="105">
        <v>68.321986549092998</v>
      </c>
      <c r="G57" s="105">
        <v>62.435434487560997</v>
      </c>
      <c r="H57" s="105">
        <v>63.859865332536998</v>
      </c>
      <c r="J57" s="103"/>
      <c r="K57" s="103"/>
      <c r="L57" s="103"/>
      <c r="M57" s="103"/>
    </row>
    <row r="58" spans="1:13" s="96" customFormat="1" ht="8.65" customHeight="1" x14ac:dyDescent="0.15">
      <c r="A58" s="101" t="s">
        <v>18</v>
      </c>
      <c r="B58" s="102">
        <v>63.527572663230004</v>
      </c>
      <c r="C58" s="102">
        <v>62.090535956031999</v>
      </c>
      <c r="D58" s="102">
        <v>55.681902625303998</v>
      </c>
      <c r="E58" s="102">
        <v>105.794947730849</v>
      </c>
      <c r="F58" s="102">
        <v>68.160813989751006</v>
      </c>
      <c r="G58" s="102">
        <v>57.787502687436998</v>
      </c>
      <c r="H58" s="102">
        <v>67.549125721457003</v>
      </c>
      <c r="J58" s="103"/>
      <c r="K58" s="103"/>
      <c r="L58" s="103"/>
      <c r="M58" s="103"/>
    </row>
    <row r="59" spans="1:13" s="96" customFormat="1" ht="8.65" customHeight="1" x14ac:dyDescent="0.15">
      <c r="A59" s="101" t="s">
        <v>19</v>
      </c>
      <c r="B59" s="102">
        <v>66.984269755469001</v>
      </c>
      <c r="C59" s="102">
        <v>63.640858969036003</v>
      </c>
      <c r="D59" s="102">
        <v>34.590497307996003</v>
      </c>
      <c r="E59" s="102">
        <v>116.694841254354</v>
      </c>
      <c r="F59" s="102">
        <v>68.891794163502993</v>
      </c>
      <c r="G59" s="102">
        <v>55.793549895517998</v>
      </c>
      <c r="H59" s="102">
        <v>65.428622262884005</v>
      </c>
      <c r="J59" s="103"/>
      <c r="K59" s="103"/>
      <c r="L59" s="103"/>
      <c r="M59" s="103"/>
    </row>
    <row r="60" spans="1:13" s="96" customFormat="1" ht="8.65" customHeight="1" x14ac:dyDescent="0.15">
      <c r="A60" s="101" t="s">
        <v>20</v>
      </c>
      <c r="B60" s="102">
        <v>65.906514706668005</v>
      </c>
      <c r="C60" s="102">
        <v>67.261707693426004</v>
      </c>
      <c r="D60" s="102">
        <v>80.965221319907002</v>
      </c>
      <c r="E60" s="102">
        <v>124.709177286341</v>
      </c>
      <c r="F60" s="102">
        <v>70.010070429001999</v>
      </c>
      <c r="G60" s="102">
        <v>57.090742229313001</v>
      </c>
      <c r="H60" s="102">
        <v>62.909504594491999</v>
      </c>
      <c r="J60" s="103"/>
      <c r="K60" s="103"/>
      <c r="L60" s="103"/>
      <c r="M60" s="103"/>
    </row>
    <row r="61" spans="1:13" s="96" customFormat="1" ht="8.65" customHeight="1" x14ac:dyDescent="0.15">
      <c r="A61" s="104" t="s">
        <v>21</v>
      </c>
      <c r="B61" s="105">
        <v>69.148679326004</v>
      </c>
      <c r="C61" s="105">
        <v>67.475446625678998</v>
      </c>
      <c r="D61" s="105">
        <v>36.503629196481</v>
      </c>
      <c r="E61" s="105">
        <v>97.694667392989999</v>
      </c>
      <c r="F61" s="105">
        <v>68.598048456699004</v>
      </c>
      <c r="G61" s="105">
        <v>70.071081230800004</v>
      </c>
      <c r="H61" s="105">
        <v>67.012496131180001</v>
      </c>
      <c r="J61" s="103"/>
      <c r="K61" s="103"/>
      <c r="L61" s="103"/>
      <c r="M61" s="103"/>
    </row>
    <row r="62" spans="1:13" s="96" customFormat="1" ht="8.65" customHeight="1" x14ac:dyDescent="0.15">
      <c r="A62" s="101" t="s">
        <v>22</v>
      </c>
      <c r="B62" s="102">
        <v>68.231110762707999</v>
      </c>
      <c r="C62" s="102">
        <v>62.536815423702002</v>
      </c>
      <c r="D62" s="102">
        <v>66.670545309473994</v>
      </c>
      <c r="E62" s="102">
        <v>73.440629477265006</v>
      </c>
      <c r="F62" s="102">
        <v>65.040672202351999</v>
      </c>
      <c r="G62" s="102">
        <v>60.603235642228</v>
      </c>
      <c r="H62" s="102">
        <v>64.550815458846998</v>
      </c>
      <c r="J62" s="103"/>
      <c r="K62" s="103"/>
      <c r="L62" s="103"/>
      <c r="M62" s="103"/>
    </row>
    <row r="63" spans="1:13" s="96" customFormat="1" ht="8.65" customHeight="1" x14ac:dyDescent="0.15">
      <c r="A63" s="101" t="s">
        <v>23</v>
      </c>
      <c r="B63" s="102">
        <v>64.254667227604003</v>
      </c>
      <c r="C63" s="102">
        <v>74.747085268364003</v>
      </c>
      <c r="D63" s="102">
        <v>35.378474523869997</v>
      </c>
      <c r="E63" s="102">
        <v>98.978076910164006</v>
      </c>
      <c r="F63" s="102">
        <v>70.537564956094002</v>
      </c>
      <c r="G63" s="102">
        <v>62.048078030474002</v>
      </c>
      <c r="H63" s="102">
        <v>63.207595366352002</v>
      </c>
      <c r="J63" s="103"/>
      <c r="K63" s="103"/>
      <c r="L63" s="103"/>
      <c r="M63" s="103"/>
    </row>
    <row r="64" spans="1:13" s="96" customFormat="1" ht="8.65" customHeight="1" x14ac:dyDescent="0.15">
      <c r="A64" s="101" t="s">
        <v>24</v>
      </c>
      <c r="B64" s="102">
        <v>66.770513447233995</v>
      </c>
      <c r="C64" s="102">
        <v>58.702031864302</v>
      </c>
      <c r="D64" s="102">
        <v>53.005841402538003</v>
      </c>
      <c r="E64" s="102">
        <v>96.303063379446002</v>
      </c>
      <c r="F64" s="102">
        <v>69.923272988581999</v>
      </c>
      <c r="G64" s="102">
        <v>67.191480869345995</v>
      </c>
      <c r="H64" s="102">
        <v>64.414832361427003</v>
      </c>
      <c r="J64" s="103"/>
      <c r="K64" s="103"/>
      <c r="L64" s="103"/>
      <c r="M64" s="103"/>
    </row>
    <row r="65" spans="1:13" s="96" customFormat="1" ht="8.65" customHeight="1" x14ac:dyDescent="0.15">
      <c r="A65" s="104" t="s">
        <v>25</v>
      </c>
      <c r="B65" s="105">
        <v>66.650566915124003</v>
      </c>
      <c r="C65" s="105">
        <v>63.930895548041001</v>
      </c>
      <c r="D65" s="105">
        <v>61.993890809736001</v>
      </c>
      <c r="E65" s="105">
        <v>115.50680496734699</v>
      </c>
      <c r="F65" s="105">
        <v>69.876379503844007</v>
      </c>
      <c r="G65" s="105">
        <v>54.531271517415</v>
      </c>
      <c r="H65" s="105">
        <v>65.117490727638</v>
      </c>
      <c r="J65" s="103"/>
      <c r="K65" s="103"/>
      <c r="L65" s="103"/>
      <c r="M65" s="103"/>
    </row>
    <row r="66" spans="1:13" s="96" customFormat="1" ht="8.65" customHeight="1" x14ac:dyDescent="0.15">
      <c r="A66" s="101" t="s">
        <v>26</v>
      </c>
      <c r="B66" s="102">
        <v>64.879313569255999</v>
      </c>
      <c r="C66" s="102">
        <v>57.521947975185</v>
      </c>
      <c r="D66" s="102">
        <v>62.933030522175002</v>
      </c>
      <c r="E66" s="102">
        <v>119.494640339741</v>
      </c>
      <c r="F66" s="102">
        <v>65.360087457693993</v>
      </c>
      <c r="G66" s="102">
        <v>71.416671349254003</v>
      </c>
      <c r="H66" s="102">
        <v>60.219392265240003</v>
      </c>
      <c r="J66" s="103"/>
      <c r="K66" s="103"/>
      <c r="L66" s="103"/>
      <c r="M66" s="103"/>
    </row>
    <row r="67" spans="1:13" s="96" customFormat="1" ht="8.65" customHeight="1" x14ac:dyDescent="0.15">
      <c r="A67" s="101" t="s">
        <v>27</v>
      </c>
      <c r="B67" s="102">
        <v>67.630884961910994</v>
      </c>
      <c r="C67" s="102">
        <v>65.308879471016994</v>
      </c>
      <c r="D67" s="102">
        <v>75.873853251651994</v>
      </c>
      <c r="E67" s="102">
        <v>71.573016493978002</v>
      </c>
      <c r="F67" s="102">
        <v>70.277069387262998</v>
      </c>
      <c r="G67" s="102">
        <v>73.278325412922996</v>
      </c>
      <c r="H67" s="102">
        <v>64.345945385804001</v>
      </c>
      <c r="J67" s="103"/>
      <c r="K67" s="103"/>
      <c r="L67" s="103"/>
      <c r="M67" s="103"/>
    </row>
    <row r="68" spans="1:13" s="96" customFormat="1" ht="8.65" customHeight="1" x14ac:dyDescent="0.15">
      <c r="A68" s="101" t="s">
        <v>28</v>
      </c>
      <c r="B68" s="102">
        <v>66.006044042970998</v>
      </c>
      <c r="C68" s="102">
        <v>61.017115046158999</v>
      </c>
      <c r="D68" s="102">
        <v>50.816605772033</v>
      </c>
      <c r="E68" s="102">
        <v>95.579452678376001</v>
      </c>
      <c r="F68" s="102">
        <v>72.967852548539</v>
      </c>
      <c r="G68" s="102">
        <v>62.446596147424003</v>
      </c>
      <c r="H68" s="102">
        <v>65.876317945568999</v>
      </c>
      <c r="J68" s="103"/>
      <c r="K68" s="103"/>
      <c r="L68" s="103"/>
      <c r="M68" s="103"/>
    </row>
    <row r="69" spans="1:13" s="96" customFormat="1" ht="8.65" customHeight="1" x14ac:dyDescent="0.15">
      <c r="A69" s="104" t="s">
        <v>29</v>
      </c>
      <c r="B69" s="105">
        <v>62.357155038042002</v>
      </c>
      <c r="C69" s="105">
        <v>55.666704045327002</v>
      </c>
      <c r="D69" s="105">
        <v>58.079010644979</v>
      </c>
      <c r="E69" s="105">
        <v>94.673355804489006</v>
      </c>
      <c r="F69" s="105">
        <v>67.595937006168</v>
      </c>
      <c r="G69" s="105">
        <v>56.018728430812999</v>
      </c>
      <c r="H69" s="105">
        <v>63.664035495020997</v>
      </c>
      <c r="J69" s="103"/>
      <c r="K69" s="103"/>
      <c r="L69" s="103"/>
      <c r="M69" s="103"/>
    </row>
    <row r="70" spans="1:13" s="96" customFormat="1" ht="8.65" customHeight="1" x14ac:dyDescent="0.15">
      <c r="A70" s="101" t="s">
        <v>30</v>
      </c>
      <c r="B70" s="102">
        <v>69.598048641538</v>
      </c>
      <c r="C70" s="102">
        <v>69.744297020217005</v>
      </c>
      <c r="D70" s="102">
        <v>55.177970615801001</v>
      </c>
      <c r="E70" s="102">
        <v>85.721502839273001</v>
      </c>
      <c r="F70" s="102">
        <v>67.381393426550005</v>
      </c>
      <c r="G70" s="102">
        <v>64.492663340348003</v>
      </c>
      <c r="H70" s="102">
        <v>68.291313974231997</v>
      </c>
      <c r="J70" s="103"/>
      <c r="K70" s="103"/>
      <c r="L70" s="103"/>
      <c r="M70" s="103"/>
    </row>
    <row r="71" spans="1:13" s="96" customFormat="1" ht="8.65" customHeight="1" x14ac:dyDescent="0.15">
      <c r="A71" s="101" t="s">
        <v>31</v>
      </c>
      <c r="B71" s="102">
        <v>65.933034176953996</v>
      </c>
      <c r="C71" s="102">
        <v>61.189497008586997</v>
      </c>
      <c r="D71" s="102">
        <v>73.063270732945995</v>
      </c>
      <c r="E71" s="102">
        <v>115.32677442527201</v>
      </c>
      <c r="F71" s="102">
        <v>69.554107095432997</v>
      </c>
      <c r="G71" s="102">
        <v>57.310619333517003</v>
      </c>
      <c r="H71" s="102">
        <v>63.330090909372998</v>
      </c>
      <c r="J71" s="103"/>
      <c r="K71" s="103"/>
      <c r="L71" s="103"/>
      <c r="M71" s="103"/>
    </row>
    <row r="72" spans="1:13" s="96" customFormat="1" ht="8.65" customHeight="1" x14ac:dyDescent="0.15">
      <c r="A72" s="101" t="s">
        <v>32</v>
      </c>
      <c r="B72" s="102">
        <v>69.817913728421999</v>
      </c>
      <c r="C72" s="102">
        <v>68.127051251565007</v>
      </c>
      <c r="D72" s="102">
        <v>112.12159214640199</v>
      </c>
      <c r="E72" s="102">
        <v>105.614904424682</v>
      </c>
      <c r="F72" s="102">
        <v>68.456402036097003</v>
      </c>
      <c r="G72" s="102">
        <v>65.288069249847993</v>
      </c>
      <c r="H72" s="102">
        <v>68.188390255285</v>
      </c>
      <c r="J72" s="103"/>
      <c r="K72" s="103"/>
      <c r="L72" s="103"/>
      <c r="M72" s="103"/>
    </row>
    <row r="73" spans="1:13" s="96" customFormat="1" ht="8.65" customHeight="1" x14ac:dyDescent="0.15">
      <c r="A73" s="104" t="s">
        <v>33</v>
      </c>
      <c r="B73" s="105">
        <v>67.826925688021007</v>
      </c>
      <c r="C73" s="105">
        <v>76.140956079402002</v>
      </c>
      <c r="D73" s="105">
        <v>75.990755533495999</v>
      </c>
      <c r="E73" s="105">
        <v>111.742947370967</v>
      </c>
      <c r="F73" s="105">
        <v>71.201433188403001</v>
      </c>
      <c r="G73" s="105">
        <v>73.267452347657994</v>
      </c>
      <c r="H73" s="105">
        <v>64.122212803596994</v>
      </c>
      <c r="J73" s="103"/>
      <c r="K73" s="103"/>
      <c r="L73" s="103"/>
      <c r="M73" s="103"/>
    </row>
    <row r="74" spans="1:13" s="96" customFormat="1" ht="8.65" customHeight="1" x14ac:dyDescent="0.15">
      <c r="A74" s="101" t="s">
        <v>34</v>
      </c>
      <c r="B74" s="102">
        <v>65.434024285649002</v>
      </c>
      <c r="C74" s="102">
        <v>62.366773267357999</v>
      </c>
      <c r="D74" s="102">
        <v>69.117843820299996</v>
      </c>
      <c r="E74" s="102">
        <v>95.241121534071993</v>
      </c>
      <c r="F74" s="102">
        <v>67.873977267097999</v>
      </c>
      <c r="G74" s="102">
        <v>65.825837070595</v>
      </c>
      <c r="H74" s="102">
        <v>62.316555126253</v>
      </c>
      <c r="J74" s="103"/>
      <c r="K74" s="103"/>
      <c r="L74" s="103"/>
      <c r="M74" s="103"/>
    </row>
    <row r="75" spans="1:13" s="96" customFormat="1" ht="8.65" customHeight="1" x14ac:dyDescent="0.15">
      <c r="A75" s="101" t="s">
        <v>35</v>
      </c>
      <c r="B75" s="102">
        <v>64.927346994649994</v>
      </c>
      <c r="C75" s="102">
        <v>68.510534766392993</v>
      </c>
      <c r="D75" s="102">
        <v>66.484591888794</v>
      </c>
      <c r="E75" s="102">
        <v>98.549588570184</v>
      </c>
      <c r="F75" s="102">
        <v>73.210525487243004</v>
      </c>
      <c r="G75" s="102">
        <v>61.808262962256997</v>
      </c>
      <c r="H75" s="102">
        <v>62.393486535728997</v>
      </c>
      <c r="J75" s="103"/>
      <c r="K75" s="103"/>
      <c r="L75" s="103"/>
      <c r="M75" s="103"/>
    </row>
    <row r="76" spans="1:13" s="96" customFormat="1" ht="8.65" customHeight="1" x14ac:dyDescent="0.15">
      <c r="A76" s="101" t="s">
        <v>36</v>
      </c>
      <c r="B76" s="102">
        <v>73.226483438594002</v>
      </c>
      <c r="C76" s="102">
        <v>65.527773378983994</v>
      </c>
      <c r="D76" s="102">
        <v>82.858002402224997</v>
      </c>
      <c r="E76" s="102">
        <v>103.60298179014499</v>
      </c>
      <c r="F76" s="102">
        <v>67.582741174665998</v>
      </c>
      <c r="G76" s="102">
        <v>59.702626412263001</v>
      </c>
      <c r="H76" s="102">
        <v>65.954266625407001</v>
      </c>
      <c r="J76" s="103"/>
      <c r="K76" s="103"/>
      <c r="L76" s="103"/>
      <c r="M76" s="103"/>
    </row>
    <row r="77" spans="1:13" s="96" customFormat="1" ht="8.65" customHeight="1" x14ac:dyDescent="0.15">
      <c r="A77" s="104" t="s">
        <v>37</v>
      </c>
      <c r="B77" s="105">
        <v>65.320866008310006</v>
      </c>
      <c r="C77" s="105">
        <v>66.820155683466993</v>
      </c>
      <c r="D77" s="105">
        <v>43.159088053768002</v>
      </c>
      <c r="E77" s="105">
        <v>113.170708494621</v>
      </c>
      <c r="F77" s="105">
        <v>69.621418007521996</v>
      </c>
      <c r="G77" s="105">
        <v>61.821846243182002</v>
      </c>
      <c r="H77" s="105">
        <v>64.681623555315994</v>
      </c>
      <c r="J77" s="103"/>
      <c r="K77" s="103"/>
      <c r="L77" s="103"/>
      <c r="M77" s="103"/>
    </row>
    <row r="78" spans="1:13" s="96" customFormat="1" ht="8.65" customHeight="1" x14ac:dyDescent="0.15">
      <c r="A78" s="101" t="s">
        <v>38</v>
      </c>
      <c r="B78" s="102">
        <v>65.114846386758003</v>
      </c>
      <c r="C78" s="102">
        <v>65.160435721938001</v>
      </c>
      <c r="D78" s="102">
        <v>61.347430548357998</v>
      </c>
      <c r="E78" s="102">
        <v>95.375083437623005</v>
      </c>
      <c r="F78" s="102">
        <v>64.850591790029995</v>
      </c>
      <c r="G78" s="102">
        <v>58.141864368161997</v>
      </c>
      <c r="H78" s="102">
        <v>64.791314503639001</v>
      </c>
      <c r="J78" s="103"/>
      <c r="K78" s="103"/>
      <c r="L78" s="103"/>
      <c r="M78" s="103"/>
    </row>
    <row r="79" spans="1:13" s="96" customFormat="1" ht="8.65" customHeight="1" x14ac:dyDescent="0.15">
      <c r="A79" s="101" t="s">
        <v>39</v>
      </c>
      <c r="B79" s="102">
        <v>63.615584068349001</v>
      </c>
      <c r="C79" s="102">
        <v>61.675512541534999</v>
      </c>
      <c r="D79" s="102">
        <v>38.837924877684003</v>
      </c>
      <c r="E79" s="102">
        <v>101.158876458563</v>
      </c>
      <c r="F79" s="102">
        <v>67.067964984279001</v>
      </c>
      <c r="G79" s="102">
        <v>57.419532089594</v>
      </c>
      <c r="H79" s="102">
        <v>65.399199561553004</v>
      </c>
      <c r="J79" s="103"/>
      <c r="K79" s="103"/>
      <c r="L79" s="103"/>
      <c r="M79" s="103"/>
    </row>
    <row r="80" spans="1:13" s="96" customFormat="1" ht="8.65" customHeight="1" x14ac:dyDescent="0.15">
      <c r="A80" s="101" t="s">
        <v>40</v>
      </c>
      <c r="B80" s="102">
        <v>56.175310666046002</v>
      </c>
      <c r="C80" s="102">
        <v>52.596594035850998</v>
      </c>
      <c r="D80" s="102">
        <v>49.305512985339</v>
      </c>
      <c r="E80" s="102">
        <v>73.148964023420007</v>
      </c>
      <c r="F80" s="102">
        <v>67.448183524239994</v>
      </c>
      <c r="G80" s="102">
        <v>57.261305004009003</v>
      </c>
      <c r="H80" s="102">
        <v>63.703548793262001</v>
      </c>
      <c r="J80" s="103"/>
      <c r="K80" s="103"/>
      <c r="L80" s="103"/>
      <c r="M80" s="103"/>
    </row>
    <row r="81" spans="1:13" s="96" customFormat="1" ht="8.65" customHeight="1" x14ac:dyDescent="0.15">
      <c r="A81" s="104" t="s">
        <v>41</v>
      </c>
      <c r="B81" s="105">
        <v>71.305207617223999</v>
      </c>
      <c r="C81" s="105">
        <v>64.344029494286005</v>
      </c>
      <c r="D81" s="105">
        <v>102.451196073776</v>
      </c>
      <c r="E81" s="105">
        <v>112.570087857197</v>
      </c>
      <c r="F81" s="105">
        <v>67.041117834976006</v>
      </c>
      <c r="G81" s="105">
        <v>71.570846174886995</v>
      </c>
      <c r="H81" s="105">
        <v>66.214260440681997</v>
      </c>
      <c r="J81" s="103"/>
      <c r="K81" s="103"/>
      <c r="L81" s="103"/>
      <c r="M81" s="103"/>
    </row>
    <row r="82" spans="1:13" s="96" customFormat="1" ht="8.65" customHeight="1" x14ac:dyDescent="0.15">
      <c r="A82" s="101" t="s">
        <v>42</v>
      </c>
      <c r="B82" s="102">
        <v>64.360975358763</v>
      </c>
      <c r="C82" s="102">
        <v>63.112742797822001</v>
      </c>
      <c r="D82" s="102">
        <v>83.196861413511002</v>
      </c>
      <c r="E82" s="102">
        <v>86.393626184324006</v>
      </c>
      <c r="F82" s="102">
        <v>65.896627249643004</v>
      </c>
      <c r="G82" s="102">
        <v>63.844995188692998</v>
      </c>
      <c r="H82" s="102">
        <v>63.704966876109999</v>
      </c>
      <c r="J82" s="103"/>
      <c r="K82" s="103"/>
      <c r="L82" s="103"/>
      <c r="M82" s="103"/>
    </row>
    <row r="83" spans="1:13" s="96" customFormat="1" ht="8.65" customHeight="1" x14ac:dyDescent="0.15">
      <c r="A83" s="101" t="s">
        <v>43</v>
      </c>
      <c r="B83" s="102">
        <v>62.465164779252</v>
      </c>
      <c r="C83" s="102">
        <v>63.694440458895997</v>
      </c>
      <c r="D83" s="102">
        <v>62.047129875247002</v>
      </c>
      <c r="E83" s="102">
        <v>123.95390521627201</v>
      </c>
      <c r="F83" s="102">
        <v>67.167168593534001</v>
      </c>
      <c r="G83" s="102">
        <v>52.744545978135001</v>
      </c>
      <c r="H83" s="102">
        <v>62.237245490762</v>
      </c>
      <c r="J83" s="103"/>
      <c r="K83" s="103"/>
      <c r="L83" s="103"/>
      <c r="M83" s="103"/>
    </row>
    <row r="84" spans="1:13" s="96" customFormat="1" ht="8.65" customHeight="1" x14ac:dyDescent="0.15">
      <c r="A84" s="101" t="s">
        <v>44</v>
      </c>
      <c r="B84" s="102">
        <v>65.617270765555006</v>
      </c>
      <c r="C84" s="102">
        <v>61.441459373489998</v>
      </c>
      <c r="D84" s="102">
        <v>71.263039728389998</v>
      </c>
      <c r="E84" s="102">
        <v>105.74462579631999</v>
      </c>
      <c r="F84" s="102">
        <v>68.336136235205004</v>
      </c>
      <c r="G84" s="102">
        <v>62.159845689786998</v>
      </c>
      <c r="H84" s="102">
        <v>63.845118187053998</v>
      </c>
      <c r="J84" s="103"/>
      <c r="K84" s="103"/>
      <c r="L84" s="103"/>
      <c r="M84" s="103"/>
    </row>
    <row r="85" spans="1:13" s="96" customFormat="1" ht="8.65" customHeight="1" x14ac:dyDescent="0.15">
      <c r="A85" s="104" t="s">
        <v>45</v>
      </c>
      <c r="B85" s="105">
        <v>63.756569188656002</v>
      </c>
      <c r="C85" s="105">
        <v>70.368611169510004</v>
      </c>
      <c r="D85" s="105">
        <v>29.071412664084001</v>
      </c>
      <c r="E85" s="105">
        <v>74.662504898039998</v>
      </c>
      <c r="F85" s="105">
        <v>71.183571576443995</v>
      </c>
      <c r="G85" s="105">
        <v>70.770306631642995</v>
      </c>
      <c r="H85" s="105">
        <v>65.831011319064999</v>
      </c>
      <c r="J85" s="103"/>
      <c r="K85" s="103"/>
      <c r="L85" s="103"/>
      <c r="M85" s="103"/>
    </row>
    <row r="86" spans="1:13" s="96" customFormat="1" ht="3.95" customHeight="1" x14ac:dyDescent="0.15">
      <c r="A86" s="106"/>
      <c r="B86" s="110"/>
      <c r="C86" s="110"/>
      <c r="D86" s="110"/>
      <c r="E86" s="110"/>
      <c r="F86" s="110"/>
      <c r="G86" s="110"/>
      <c r="H86" s="110"/>
      <c r="I86" s="108"/>
      <c r="J86" s="103"/>
      <c r="K86" s="103"/>
      <c r="L86" s="103"/>
      <c r="M86" s="103"/>
    </row>
    <row r="87" spans="1:13" s="96" customFormat="1" ht="8.65" customHeight="1" x14ac:dyDescent="0.15">
      <c r="A87" s="111"/>
      <c r="B87" s="110"/>
      <c r="C87" s="110"/>
      <c r="D87" s="110"/>
      <c r="E87" s="110"/>
      <c r="F87" s="110"/>
      <c r="G87" s="110"/>
      <c r="H87" s="110"/>
      <c r="I87" s="108"/>
      <c r="J87" s="103"/>
      <c r="K87" s="103"/>
      <c r="L87" s="103"/>
      <c r="M87" s="103"/>
    </row>
    <row r="88" spans="1:13" s="86" customFormat="1" ht="12" customHeight="1" x14ac:dyDescent="0.2">
      <c r="A88" s="83" t="s">
        <v>75</v>
      </c>
      <c r="B88" s="84"/>
      <c r="C88" s="84"/>
      <c r="D88" s="84"/>
      <c r="E88" s="84"/>
      <c r="F88" s="84"/>
      <c r="G88" s="85"/>
      <c r="H88" s="88" t="s">
        <v>76</v>
      </c>
    </row>
    <row r="89" spans="1:13" s="86" customFormat="1" ht="12" customHeight="1" x14ac:dyDescent="0.2">
      <c r="A89" s="83" t="s">
        <v>72</v>
      </c>
      <c r="B89" s="84"/>
      <c r="C89" s="84"/>
      <c r="D89" s="84"/>
      <c r="E89" s="84"/>
      <c r="F89" s="84"/>
      <c r="G89" s="85"/>
      <c r="H89" s="88" t="s">
        <v>3</v>
      </c>
    </row>
    <row r="90" spans="1:13" s="86" customFormat="1" ht="12" customHeight="1" x14ac:dyDescent="0.2">
      <c r="A90" s="83" t="s">
        <v>78</v>
      </c>
      <c r="B90" s="84"/>
      <c r="C90" s="84"/>
      <c r="D90" s="84"/>
      <c r="E90" s="84"/>
      <c r="F90" s="84"/>
      <c r="G90" s="85"/>
      <c r="H90" s="85"/>
    </row>
    <row r="91" spans="1:13" s="86" customFormat="1" ht="12" customHeight="1" x14ac:dyDescent="0.2">
      <c r="A91" s="89" t="s">
        <v>73</v>
      </c>
      <c r="B91" s="84"/>
      <c r="C91" s="84"/>
      <c r="D91" s="84"/>
      <c r="E91" s="84"/>
      <c r="F91" s="84"/>
      <c r="G91" s="85"/>
      <c r="H91" s="85"/>
    </row>
    <row r="92" spans="1:13" ht="3" customHeight="1" x14ac:dyDescent="0.25">
      <c r="A92" s="90"/>
      <c r="B92" s="90"/>
      <c r="C92" s="90"/>
      <c r="D92" s="90"/>
      <c r="E92" s="90"/>
      <c r="F92" s="90"/>
      <c r="G92" s="90"/>
      <c r="H92" s="90"/>
      <c r="I92" s="91"/>
    </row>
    <row r="93" spans="1:13" ht="3" customHeight="1" x14ac:dyDescent="0.25">
      <c r="A93" s="91"/>
      <c r="B93" s="91"/>
      <c r="C93" s="91"/>
      <c r="D93" s="91"/>
      <c r="E93" s="91"/>
      <c r="F93" s="91"/>
      <c r="G93" s="91"/>
      <c r="H93" s="91"/>
    </row>
    <row r="94" spans="1:13" s="11" customFormat="1" ht="8.65" customHeight="1" x14ac:dyDescent="0.25">
      <c r="A94" s="200" t="s">
        <v>5</v>
      </c>
      <c r="B94" s="199" t="s">
        <v>6</v>
      </c>
      <c r="C94" s="199" t="s">
        <v>7</v>
      </c>
      <c r="D94" s="199" t="s">
        <v>8</v>
      </c>
      <c r="E94" s="199" t="s">
        <v>9</v>
      </c>
      <c r="F94" s="199" t="s">
        <v>10</v>
      </c>
      <c r="G94" s="199" t="s">
        <v>11</v>
      </c>
      <c r="H94" s="199" t="s">
        <v>12</v>
      </c>
    </row>
    <row r="95" spans="1:13" s="11" customFormat="1" ht="8.65" customHeight="1" x14ac:dyDescent="0.25">
      <c r="A95" s="200"/>
      <c r="B95" s="199"/>
      <c r="C95" s="199"/>
      <c r="D95" s="199"/>
      <c r="E95" s="199"/>
      <c r="F95" s="199"/>
      <c r="G95" s="199"/>
      <c r="H95" s="199"/>
    </row>
    <row r="96" spans="1:13" s="11" customFormat="1" ht="8.65" customHeight="1" x14ac:dyDescent="0.25">
      <c r="A96" s="200"/>
      <c r="B96" s="199"/>
      <c r="C96" s="199"/>
      <c r="D96" s="199"/>
      <c r="E96" s="199"/>
      <c r="F96" s="199"/>
      <c r="G96" s="199"/>
      <c r="H96" s="199"/>
    </row>
    <row r="97" spans="1:13" s="11" customFormat="1" ht="8.65" customHeight="1" x14ac:dyDescent="0.25">
      <c r="A97" s="200"/>
      <c r="B97" s="199"/>
      <c r="C97" s="199"/>
      <c r="D97" s="199"/>
      <c r="E97" s="199"/>
      <c r="F97" s="199"/>
      <c r="G97" s="199"/>
      <c r="H97" s="199"/>
    </row>
    <row r="98" spans="1:13" s="11" customFormat="1" ht="8.65" customHeight="1" x14ac:dyDescent="0.25">
      <c r="A98" s="200"/>
      <c r="B98" s="199"/>
      <c r="C98" s="199"/>
      <c r="D98" s="199"/>
      <c r="E98" s="199"/>
      <c r="F98" s="199"/>
      <c r="G98" s="199"/>
      <c r="H98" s="199"/>
    </row>
    <row r="99" spans="1:13" s="11" customFormat="1" ht="8.65" customHeight="1" x14ac:dyDescent="0.25">
      <c r="A99" s="200"/>
      <c r="B99" s="199"/>
      <c r="C99" s="199"/>
      <c r="D99" s="199"/>
      <c r="E99" s="199"/>
      <c r="F99" s="199"/>
      <c r="G99" s="199"/>
      <c r="H99" s="199"/>
    </row>
    <row r="100" spans="1:13" ht="3" customHeight="1" x14ac:dyDescent="0.25">
      <c r="A100" s="90"/>
      <c r="B100" s="90"/>
      <c r="C100" s="90"/>
      <c r="D100" s="90"/>
      <c r="E100" s="90"/>
      <c r="F100" s="90"/>
      <c r="G100" s="90"/>
      <c r="H100" s="90"/>
    </row>
    <row r="101" spans="1:13" ht="3" customHeight="1" x14ac:dyDescent="0.25">
      <c r="A101" s="91"/>
      <c r="B101" s="91"/>
      <c r="C101" s="91"/>
      <c r="D101" s="91"/>
      <c r="E101" s="91"/>
      <c r="F101" s="91"/>
      <c r="G101" s="91"/>
      <c r="H101" s="91"/>
    </row>
    <row r="102" spans="1:13" s="96" customFormat="1" ht="8.65" customHeight="1" x14ac:dyDescent="0.15">
      <c r="A102" s="93">
        <v>2005</v>
      </c>
      <c r="B102" s="94"/>
      <c r="C102" s="95"/>
      <c r="D102" s="95"/>
      <c r="E102" s="95"/>
      <c r="F102" s="95"/>
      <c r="G102" s="95"/>
      <c r="H102" s="95"/>
    </row>
    <row r="103" spans="1:13" s="99" customFormat="1" ht="8.65" customHeight="1" x14ac:dyDescent="0.15">
      <c r="A103" s="97" t="s">
        <v>13</v>
      </c>
      <c r="B103" s="98">
        <v>68.678182820518003</v>
      </c>
      <c r="C103" s="98">
        <v>66.889856364950006</v>
      </c>
      <c r="D103" s="98">
        <v>54.261286892473997</v>
      </c>
      <c r="E103" s="98">
        <v>101.009468715061</v>
      </c>
      <c r="F103" s="98">
        <v>71.149153491296005</v>
      </c>
      <c r="G103" s="98">
        <v>63.821110038828003</v>
      </c>
      <c r="H103" s="98">
        <v>67.324751115013996</v>
      </c>
      <c r="J103" s="100"/>
      <c r="K103" s="100"/>
      <c r="L103" s="100"/>
      <c r="M103" s="100"/>
    </row>
    <row r="104" spans="1:13" s="99" customFormat="1" ht="3.95" customHeight="1" x14ac:dyDescent="0.15">
      <c r="A104" s="97"/>
      <c r="B104" s="98"/>
      <c r="C104" s="98"/>
      <c r="D104" s="98"/>
      <c r="E104" s="98"/>
      <c r="F104" s="98"/>
      <c r="G104" s="98"/>
      <c r="H104" s="98"/>
      <c r="J104" s="100"/>
      <c r="K104" s="100"/>
      <c r="L104" s="100"/>
      <c r="M104" s="100"/>
    </row>
    <row r="105" spans="1:13" s="96" customFormat="1" ht="8.65" customHeight="1" x14ac:dyDescent="0.15">
      <c r="A105" s="101" t="s">
        <v>14</v>
      </c>
      <c r="B105" s="102">
        <v>72.084470034521004</v>
      </c>
      <c r="C105" s="102">
        <v>73.099342669763999</v>
      </c>
      <c r="D105" s="102">
        <v>74.756338623613004</v>
      </c>
      <c r="E105" s="102">
        <v>85.705219118667998</v>
      </c>
      <c r="F105" s="102">
        <v>72.438388536836996</v>
      </c>
      <c r="G105" s="102">
        <v>67.521584321450007</v>
      </c>
      <c r="H105" s="102">
        <v>68.894080758022994</v>
      </c>
      <c r="J105" s="103"/>
      <c r="K105" s="103"/>
      <c r="L105" s="103"/>
      <c r="M105" s="103"/>
    </row>
    <row r="106" spans="1:13" s="96" customFormat="1" ht="8.65" customHeight="1" x14ac:dyDescent="0.15">
      <c r="A106" s="101" t="s">
        <v>15</v>
      </c>
      <c r="B106" s="102">
        <v>74.758068419430003</v>
      </c>
      <c r="C106" s="102">
        <v>69.467477303747003</v>
      </c>
      <c r="D106" s="102">
        <v>74.340354878073001</v>
      </c>
      <c r="E106" s="102">
        <v>106.790039054079</v>
      </c>
      <c r="F106" s="102">
        <v>69.592138890369995</v>
      </c>
      <c r="G106" s="102">
        <v>73.279469757583996</v>
      </c>
      <c r="H106" s="102">
        <v>71.147490338755006</v>
      </c>
      <c r="J106" s="103"/>
      <c r="K106" s="103"/>
      <c r="L106" s="103"/>
      <c r="M106" s="103"/>
    </row>
    <row r="107" spans="1:13" s="96" customFormat="1" ht="8.65" customHeight="1" x14ac:dyDescent="0.15">
      <c r="A107" s="101" t="s">
        <v>16</v>
      </c>
      <c r="B107" s="102">
        <v>72.717375646283998</v>
      </c>
      <c r="C107" s="102">
        <v>84.140633686887995</v>
      </c>
      <c r="D107" s="102">
        <v>64.838691201792997</v>
      </c>
      <c r="E107" s="102">
        <v>92.449976693365997</v>
      </c>
      <c r="F107" s="102">
        <v>72.036765921414002</v>
      </c>
      <c r="G107" s="102">
        <v>56.501891789729001</v>
      </c>
      <c r="H107" s="102">
        <v>68.374226937334001</v>
      </c>
      <c r="J107" s="103"/>
      <c r="K107" s="103"/>
      <c r="L107" s="103"/>
      <c r="M107" s="103"/>
    </row>
    <row r="108" spans="1:13" s="96" customFormat="1" ht="8.65" customHeight="1" x14ac:dyDescent="0.15">
      <c r="A108" s="104" t="s">
        <v>17</v>
      </c>
      <c r="B108" s="105">
        <v>51.674293693529997</v>
      </c>
      <c r="C108" s="105">
        <v>80.053588145063998</v>
      </c>
      <c r="D108" s="105">
        <v>49.093762021849997</v>
      </c>
      <c r="E108" s="105">
        <v>129.36041149451</v>
      </c>
      <c r="F108" s="105">
        <v>71.707464323810996</v>
      </c>
      <c r="G108" s="105">
        <v>64.876523279533998</v>
      </c>
      <c r="H108" s="105">
        <v>66.115787541280994</v>
      </c>
      <c r="J108" s="103"/>
      <c r="K108" s="103"/>
      <c r="L108" s="103"/>
      <c r="M108" s="103"/>
    </row>
    <row r="109" spans="1:13" s="96" customFormat="1" ht="8.65" customHeight="1" x14ac:dyDescent="0.15">
      <c r="A109" s="101" t="s">
        <v>18</v>
      </c>
      <c r="B109" s="102">
        <v>65.974937314585006</v>
      </c>
      <c r="C109" s="102">
        <v>65.965065056290001</v>
      </c>
      <c r="D109" s="102">
        <v>60.043836847663002</v>
      </c>
      <c r="E109" s="102">
        <v>102.979365480742</v>
      </c>
      <c r="F109" s="102">
        <v>71.682065279431001</v>
      </c>
      <c r="G109" s="102">
        <v>57.921115805136999</v>
      </c>
      <c r="H109" s="102">
        <v>69.413806250747996</v>
      </c>
      <c r="J109" s="103"/>
      <c r="K109" s="103"/>
      <c r="L109" s="103"/>
      <c r="M109" s="103"/>
    </row>
    <row r="110" spans="1:13" s="96" customFormat="1" ht="8.65" customHeight="1" x14ac:dyDescent="0.15">
      <c r="A110" s="101" t="s">
        <v>19</v>
      </c>
      <c r="B110" s="102">
        <v>70.865873332586006</v>
      </c>
      <c r="C110" s="102">
        <v>71.374241233180001</v>
      </c>
      <c r="D110" s="102">
        <v>37.766193820976</v>
      </c>
      <c r="E110" s="102">
        <v>108.347255567546</v>
      </c>
      <c r="F110" s="102">
        <v>71.248969899833</v>
      </c>
      <c r="G110" s="102">
        <v>60.721712484576003</v>
      </c>
      <c r="H110" s="102">
        <v>67.387667027730998</v>
      </c>
      <c r="J110" s="103"/>
      <c r="K110" s="103"/>
      <c r="L110" s="103"/>
      <c r="M110" s="103"/>
    </row>
    <row r="111" spans="1:13" s="96" customFormat="1" ht="8.65" customHeight="1" x14ac:dyDescent="0.15">
      <c r="A111" s="101" t="s">
        <v>20</v>
      </c>
      <c r="B111" s="102">
        <v>69.751073581751996</v>
      </c>
      <c r="C111" s="102">
        <v>68.946960178431993</v>
      </c>
      <c r="D111" s="102">
        <v>93.476693918253005</v>
      </c>
      <c r="E111" s="102">
        <v>118.389869932774</v>
      </c>
      <c r="F111" s="102">
        <v>72.713722593821004</v>
      </c>
      <c r="G111" s="102">
        <v>54.931144962546</v>
      </c>
      <c r="H111" s="102">
        <v>65.896504788846997</v>
      </c>
      <c r="J111" s="103"/>
      <c r="K111" s="103"/>
      <c r="L111" s="103"/>
      <c r="M111" s="103"/>
    </row>
    <row r="112" spans="1:13" s="96" customFormat="1" ht="8.65" customHeight="1" x14ac:dyDescent="0.15">
      <c r="A112" s="104" t="s">
        <v>21</v>
      </c>
      <c r="B112" s="105">
        <v>72.186874909744006</v>
      </c>
      <c r="C112" s="105">
        <v>76.440206747649</v>
      </c>
      <c r="D112" s="105">
        <v>41.030437626934003</v>
      </c>
      <c r="E112" s="105">
        <v>93.819624526533005</v>
      </c>
      <c r="F112" s="105">
        <v>72.198181668456002</v>
      </c>
      <c r="G112" s="105">
        <v>71.173402170282998</v>
      </c>
      <c r="H112" s="105">
        <v>69.108623301975996</v>
      </c>
      <c r="J112" s="103"/>
      <c r="K112" s="103"/>
      <c r="L112" s="103"/>
      <c r="M112" s="103"/>
    </row>
    <row r="113" spans="1:13" s="96" customFormat="1" ht="8.65" customHeight="1" x14ac:dyDescent="0.15">
      <c r="A113" s="101" t="s">
        <v>22</v>
      </c>
      <c r="B113" s="102">
        <v>72.956863725220998</v>
      </c>
      <c r="C113" s="102">
        <v>55.521398392621997</v>
      </c>
      <c r="D113" s="102">
        <v>67.975343068906994</v>
      </c>
      <c r="E113" s="102">
        <v>75.872740295765993</v>
      </c>
      <c r="F113" s="102">
        <v>67.742746081472006</v>
      </c>
      <c r="G113" s="102">
        <v>63.202971544671001</v>
      </c>
      <c r="H113" s="102">
        <v>66.646314900126995</v>
      </c>
      <c r="J113" s="103"/>
      <c r="K113" s="103"/>
      <c r="L113" s="103"/>
      <c r="M113" s="103"/>
    </row>
    <row r="114" spans="1:13" s="96" customFormat="1" ht="8.65" customHeight="1" x14ac:dyDescent="0.15">
      <c r="A114" s="101" t="s">
        <v>23</v>
      </c>
      <c r="B114" s="102">
        <v>67.672481739996002</v>
      </c>
      <c r="C114" s="102">
        <v>77.179465221946003</v>
      </c>
      <c r="D114" s="102">
        <v>38.748938432876997</v>
      </c>
      <c r="E114" s="102">
        <v>101.809819706756</v>
      </c>
      <c r="F114" s="102">
        <v>73.847819129187002</v>
      </c>
      <c r="G114" s="102">
        <v>64.939501534908004</v>
      </c>
      <c r="H114" s="102">
        <v>65.799365283323993</v>
      </c>
      <c r="J114" s="103"/>
      <c r="K114" s="103"/>
      <c r="L114" s="103"/>
      <c r="M114" s="103"/>
    </row>
    <row r="115" spans="1:13" s="96" customFormat="1" ht="8.65" customHeight="1" x14ac:dyDescent="0.15">
      <c r="A115" s="101" t="s">
        <v>24</v>
      </c>
      <c r="B115" s="102">
        <v>68.788853334134998</v>
      </c>
      <c r="C115" s="102">
        <v>66.125717716772996</v>
      </c>
      <c r="D115" s="102">
        <v>48.332410283354001</v>
      </c>
      <c r="E115" s="102">
        <v>94.761132678661994</v>
      </c>
      <c r="F115" s="102">
        <v>71.919672905257997</v>
      </c>
      <c r="G115" s="102">
        <v>62.35556872379</v>
      </c>
      <c r="H115" s="102">
        <v>66.784300312938001</v>
      </c>
      <c r="J115" s="103"/>
      <c r="K115" s="103"/>
      <c r="L115" s="103"/>
      <c r="M115" s="103"/>
    </row>
    <row r="116" spans="1:13" s="96" customFormat="1" ht="8.65" customHeight="1" x14ac:dyDescent="0.15">
      <c r="A116" s="104" t="s">
        <v>25</v>
      </c>
      <c r="B116" s="105">
        <v>69.985396826037999</v>
      </c>
      <c r="C116" s="105">
        <v>69.971610212189006</v>
      </c>
      <c r="D116" s="105">
        <v>59.525286159456002</v>
      </c>
      <c r="E116" s="105">
        <v>110.593341941091</v>
      </c>
      <c r="F116" s="105">
        <v>72.259538846492006</v>
      </c>
      <c r="G116" s="105">
        <v>56.793569493405002</v>
      </c>
      <c r="H116" s="105">
        <v>67.381281415025995</v>
      </c>
      <c r="J116" s="103"/>
      <c r="K116" s="103"/>
      <c r="L116" s="103"/>
      <c r="M116" s="103"/>
    </row>
    <row r="117" spans="1:13" s="96" customFormat="1" ht="8.65" customHeight="1" x14ac:dyDescent="0.15">
      <c r="A117" s="101" t="s">
        <v>26</v>
      </c>
      <c r="B117" s="102">
        <v>63.080653539277002</v>
      </c>
      <c r="C117" s="102">
        <v>61.023455343233003</v>
      </c>
      <c r="D117" s="102">
        <v>68.081849562155995</v>
      </c>
      <c r="E117" s="102">
        <v>111.683330255942</v>
      </c>
      <c r="F117" s="102">
        <v>68.039885561196996</v>
      </c>
      <c r="G117" s="102">
        <v>52.125351037926002</v>
      </c>
      <c r="H117" s="102">
        <v>63.440771828137997</v>
      </c>
      <c r="J117" s="103"/>
      <c r="K117" s="103"/>
      <c r="L117" s="103"/>
      <c r="M117" s="103"/>
    </row>
    <row r="118" spans="1:13" s="96" customFormat="1" ht="8.65" customHeight="1" x14ac:dyDescent="0.15">
      <c r="A118" s="101" t="s">
        <v>27</v>
      </c>
      <c r="B118" s="102">
        <v>70.859162136280005</v>
      </c>
      <c r="C118" s="102">
        <v>62.188195268118001</v>
      </c>
      <c r="D118" s="102">
        <v>89.024183725214996</v>
      </c>
      <c r="E118" s="102">
        <v>75.868130967465007</v>
      </c>
      <c r="F118" s="102">
        <v>73.183465893838999</v>
      </c>
      <c r="G118" s="102">
        <v>74.133944555371997</v>
      </c>
      <c r="H118" s="102">
        <v>66.895763787800007</v>
      </c>
      <c r="J118" s="103"/>
      <c r="K118" s="103"/>
      <c r="L118" s="103"/>
      <c r="M118" s="103"/>
    </row>
    <row r="119" spans="1:13" s="96" customFormat="1" ht="8.65" customHeight="1" x14ac:dyDescent="0.15">
      <c r="A119" s="101" t="s">
        <v>28</v>
      </c>
      <c r="B119" s="102">
        <v>69.526863780607997</v>
      </c>
      <c r="C119" s="102">
        <v>71.971410819054</v>
      </c>
      <c r="D119" s="102">
        <v>52.168413527540999</v>
      </c>
      <c r="E119" s="102">
        <v>89.038521150883</v>
      </c>
      <c r="F119" s="102">
        <v>76.501611320560997</v>
      </c>
      <c r="G119" s="102">
        <v>64.316526613801003</v>
      </c>
      <c r="H119" s="102">
        <v>67.991726174525994</v>
      </c>
      <c r="J119" s="103"/>
      <c r="K119" s="103"/>
      <c r="L119" s="103"/>
      <c r="M119" s="103"/>
    </row>
    <row r="120" spans="1:13" s="96" customFormat="1" ht="8.65" customHeight="1" x14ac:dyDescent="0.15">
      <c r="A120" s="104" t="s">
        <v>29</v>
      </c>
      <c r="B120" s="105">
        <v>66.294203805525001</v>
      </c>
      <c r="C120" s="105">
        <v>60.326675247144003</v>
      </c>
      <c r="D120" s="105">
        <v>64.566152082898995</v>
      </c>
      <c r="E120" s="105">
        <v>91.697283077899002</v>
      </c>
      <c r="F120" s="105">
        <v>69.901700653014998</v>
      </c>
      <c r="G120" s="105">
        <v>58.142831157838003</v>
      </c>
      <c r="H120" s="105">
        <v>66.481844737806995</v>
      </c>
      <c r="J120" s="103"/>
      <c r="K120" s="103"/>
      <c r="L120" s="103"/>
      <c r="M120" s="103"/>
    </row>
    <row r="121" spans="1:13" s="96" customFormat="1" ht="8.65" customHeight="1" x14ac:dyDescent="0.15">
      <c r="A121" s="101" t="s">
        <v>30</v>
      </c>
      <c r="B121" s="102">
        <v>72.635916770201007</v>
      </c>
      <c r="C121" s="102">
        <v>71.072117338897002</v>
      </c>
      <c r="D121" s="102">
        <v>58.780945914126001</v>
      </c>
      <c r="E121" s="102">
        <v>85.253392394151007</v>
      </c>
      <c r="F121" s="102">
        <v>70.088842072226001</v>
      </c>
      <c r="G121" s="102">
        <v>65.328940350962</v>
      </c>
      <c r="H121" s="102">
        <v>70.100906530298005</v>
      </c>
      <c r="J121" s="103"/>
      <c r="K121" s="103"/>
      <c r="L121" s="103"/>
      <c r="M121" s="103"/>
    </row>
    <row r="122" spans="1:13" s="96" customFormat="1" ht="8.65" customHeight="1" x14ac:dyDescent="0.15">
      <c r="A122" s="101" t="s">
        <v>31</v>
      </c>
      <c r="B122" s="102">
        <v>69.491934554845997</v>
      </c>
      <c r="C122" s="102">
        <v>65.278940192630998</v>
      </c>
      <c r="D122" s="102">
        <v>73.421458051745006</v>
      </c>
      <c r="E122" s="102">
        <v>103.01920436544501</v>
      </c>
      <c r="F122" s="102">
        <v>72.037810600133</v>
      </c>
      <c r="G122" s="102">
        <v>60.014815455887003</v>
      </c>
      <c r="H122" s="102">
        <v>65.981799194524001</v>
      </c>
      <c r="J122" s="103"/>
      <c r="K122" s="103"/>
      <c r="L122" s="103"/>
      <c r="M122" s="103"/>
    </row>
    <row r="123" spans="1:13" s="96" customFormat="1" ht="8.65" customHeight="1" x14ac:dyDescent="0.15">
      <c r="A123" s="101" t="s">
        <v>32</v>
      </c>
      <c r="B123" s="102">
        <v>73.210605127918001</v>
      </c>
      <c r="C123" s="102">
        <v>83.281797642680004</v>
      </c>
      <c r="D123" s="102">
        <v>126.201685158166</v>
      </c>
      <c r="E123" s="102">
        <v>113.545246363549</v>
      </c>
      <c r="F123" s="102">
        <v>70.394187798687</v>
      </c>
      <c r="G123" s="102">
        <v>65.785383158133001</v>
      </c>
      <c r="H123" s="102">
        <v>69.672711830921003</v>
      </c>
      <c r="J123" s="103"/>
      <c r="K123" s="103"/>
      <c r="L123" s="103"/>
      <c r="M123" s="103"/>
    </row>
    <row r="124" spans="1:13" s="96" customFormat="1" ht="8.65" customHeight="1" x14ac:dyDescent="0.15">
      <c r="A124" s="104" t="s">
        <v>33</v>
      </c>
      <c r="B124" s="105">
        <v>65.788198186800997</v>
      </c>
      <c r="C124" s="105">
        <v>72.589287922102002</v>
      </c>
      <c r="D124" s="105">
        <v>54.190964893855003</v>
      </c>
      <c r="E124" s="105">
        <v>113.012071931287</v>
      </c>
      <c r="F124" s="105">
        <v>74.245373820262003</v>
      </c>
      <c r="G124" s="105">
        <v>41.071756647571</v>
      </c>
      <c r="H124" s="105">
        <v>66.516275188633003</v>
      </c>
      <c r="J124" s="103"/>
      <c r="K124" s="103"/>
      <c r="L124" s="103"/>
      <c r="M124" s="103"/>
    </row>
    <row r="125" spans="1:13" s="96" customFormat="1" ht="8.65" customHeight="1" x14ac:dyDescent="0.15">
      <c r="A125" s="101" t="s">
        <v>34</v>
      </c>
      <c r="B125" s="102">
        <v>69.331487337170998</v>
      </c>
      <c r="C125" s="102">
        <v>63.309695580214999</v>
      </c>
      <c r="D125" s="102">
        <v>71.900177156309994</v>
      </c>
      <c r="E125" s="102">
        <v>93.609636737372</v>
      </c>
      <c r="F125" s="102">
        <v>69.885965308116994</v>
      </c>
      <c r="G125" s="102">
        <v>68.389186505186998</v>
      </c>
      <c r="H125" s="102">
        <v>65.371235590507993</v>
      </c>
      <c r="J125" s="103"/>
      <c r="K125" s="103"/>
      <c r="L125" s="103"/>
      <c r="M125" s="103"/>
    </row>
    <row r="126" spans="1:13" s="96" customFormat="1" ht="8.65" customHeight="1" x14ac:dyDescent="0.15">
      <c r="A126" s="101" t="s">
        <v>35</v>
      </c>
      <c r="B126" s="102">
        <v>69.372820460908997</v>
      </c>
      <c r="C126" s="102">
        <v>76.192758663359001</v>
      </c>
      <c r="D126" s="102">
        <v>71.479714642898998</v>
      </c>
      <c r="E126" s="102">
        <v>94.941556631452997</v>
      </c>
      <c r="F126" s="102">
        <v>76.662034879512007</v>
      </c>
      <c r="G126" s="102">
        <v>65.414551617840004</v>
      </c>
      <c r="H126" s="102">
        <v>65.302423844998998</v>
      </c>
      <c r="J126" s="103"/>
      <c r="K126" s="103"/>
      <c r="L126" s="103"/>
      <c r="M126" s="103"/>
    </row>
    <row r="127" spans="1:13" s="96" customFormat="1" ht="8.65" customHeight="1" x14ac:dyDescent="0.15">
      <c r="A127" s="101" t="s">
        <v>36</v>
      </c>
      <c r="B127" s="102">
        <v>75.677366647495006</v>
      </c>
      <c r="C127" s="102">
        <v>73.250920073868002</v>
      </c>
      <c r="D127" s="102">
        <v>81.830809342551007</v>
      </c>
      <c r="E127" s="102">
        <v>101.640961861242</v>
      </c>
      <c r="F127" s="102">
        <v>70.572307848280005</v>
      </c>
      <c r="G127" s="102">
        <v>61.860307151002999</v>
      </c>
      <c r="H127" s="102">
        <v>68.189880676968997</v>
      </c>
      <c r="J127" s="103"/>
      <c r="K127" s="103"/>
      <c r="L127" s="103"/>
      <c r="M127" s="103"/>
    </row>
    <row r="128" spans="1:13" s="96" customFormat="1" ht="8.65" customHeight="1" x14ac:dyDescent="0.15">
      <c r="A128" s="104" t="s">
        <v>37</v>
      </c>
      <c r="B128" s="105">
        <v>69.518211563395994</v>
      </c>
      <c r="C128" s="105">
        <v>66.638045650058004</v>
      </c>
      <c r="D128" s="105">
        <v>49.749652448676997</v>
      </c>
      <c r="E128" s="105">
        <v>125.85385222617801</v>
      </c>
      <c r="F128" s="105">
        <v>72.286704697358999</v>
      </c>
      <c r="G128" s="105">
        <v>66.203507687962997</v>
      </c>
      <c r="H128" s="105">
        <v>67.311832011274007</v>
      </c>
      <c r="J128" s="103"/>
      <c r="K128" s="103"/>
      <c r="L128" s="103"/>
      <c r="M128" s="103"/>
    </row>
    <row r="129" spans="1:13" s="96" customFormat="1" ht="8.65" customHeight="1" x14ac:dyDescent="0.15">
      <c r="A129" s="101" t="s">
        <v>38</v>
      </c>
      <c r="B129" s="102">
        <v>67.847272381644004</v>
      </c>
      <c r="C129" s="102">
        <v>56.96030100083</v>
      </c>
      <c r="D129" s="102">
        <v>60.344504575496998</v>
      </c>
      <c r="E129" s="102">
        <v>93.165599614041</v>
      </c>
      <c r="F129" s="102">
        <v>68.485782541248994</v>
      </c>
      <c r="G129" s="102">
        <v>61.231348180327998</v>
      </c>
      <c r="H129" s="102">
        <v>67.038820544792998</v>
      </c>
      <c r="J129" s="103"/>
      <c r="K129" s="103"/>
      <c r="L129" s="103"/>
      <c r="M129" s="103"/>
    </row>
    <row r="130" spans="1:13" s="96" customFormat="1" ht="8.65" customHeight="1" x14ac:dyDescent="0.15">
      <c r="A130" s="101" t="s">
        <v>39</v>
      </c>
      <c r="B130" s="102">
        <v>67.701929958950004</v>
      </c>
      <c r="C130" s="102">
        <v>64.609087659533998</v>
      </c>
      <c r="D130" s="102">
        <v>52.697032905055998</v>
      </c>
      <c r="E130" s="102">
        <v>97.541879324269004</v>
      </c>
      <c r="F130" s="102">
        <v>69.913710837619007</v>
      </c>
      <c r="G130" s="102">
        <v>61.138054051304003</v>
      </c>
      <c r="H130" s="102">
        <v>67.961499882867997</v>
      </c>
      <c r="J130" s="103"/>
      <c r="K130" s="103"/>
      <c r="L130" s="103"/>
      <c r="M130" s="103"/>
    </row>
    <row r="131" spans="1:13" s="96" customFormat="1" ht="8.65" customHeight="1" x14ac:dyDescent="0.15">
      <c r="A131" s="101" t="s">
        <v>40</v>
      </c>
      <c r="B131" s="102">
        <v>61.867302603869</v>
      </c>
      <c r="C131" s="102">
        <v>64.094470709296999</v>
      </c>
      <c r="D131" s="102">
        <v>59.542515180099002</v>
      </c>
      <c r="E131" s="102">
        <v>77.640364876093003</v>
      </c>
      <c r="F131" s="102">
        <v>69.625476988955995</v>
      </c>
      <c r="G131" s="102">
        <v>49.453650881366997</v>
      </c>
      <c r="H131" s="102">
        <v>66.599308920932003</v>
      </c>
      <c r="J131" s="103"/>
      <c r="K131" s="103"/>
      <c r="L131" s="103"/>
      <c r="M131" s="103"/>
    </row>
    <row r="132" spans="1:13" s="96" customFormat="1" ht="8.65" customHeight="1" x14ac:dyDescent="0.15">
      <c r="A132" s="104" t="s">
        <v>41</v>
      </c>
      <c r="B132" s="105">
        <v>74.521818813937998</v>
      </c>
      <c r="C132" s="105">
        <v>61.688548021050998</v>
      </c>
      <c r="D132" s="105">
        <v>128.715074026091</v>
      </c>
      <c r="E132" s="105">
        <v>114.49726756183701</v>
      </c>
      <c r="F132" s="105">
        <v>69.522972125085005</v>
      </c>
      <c r="G132" s="105">
        <v>71.251173969814005</v>
      </c>
      <c r="H132" s="105">
        <v>68.226328008498996</v>
      </c>
      <c r="J132" s="103"/>
      <c r="K132" s="103"/>
      <c r="L132" s="103"/>
      <c r="M132" s="103"/>
    </row>
    <row r="133" spans="1:13" s="96" customFormat="1" ht="8.65" customHeight="1" x14ac:dyDescent="0.15">
      <c r="A133" s="101" t="s">
        <v>42</v>
      </c>
      <c r="B133" s="102">
        <v>68.1574689901</v>
      </c>
      <c r="C133" s="102">
        <v>62.909245056300001</v>
      </c>
      <c r="D133" s="102">
        <v>75.693690642429004</v>
      </c>
      <c r="E133" s="102">
        <v>87.473799933454998</v>
      </c>
      <c r="F133" s="102">
        <v>68.326798949758995</v>
      </c>
      <c r="G133" s="102">
        <v>69.546083221022997</v>
      </c>
      <c r="H133" s="102">
        <v>66.024695808488005</v>
      </c>
      <c r="J133" s="103"/>
      <c r="K133" s="103"/>
      <c r="L133" s="103"/>
      <c r="M133" s="103"/>
    </row>
    <row r="134" spans="1:13" s="96" customFormat="1" ht="8.65" customHeight="1" x14ac:dyDescent="0.15">
      <c r="A134" s="101" t="s">
        <v>43</v>
      </c>
      <c r="B134" s="102">
        <v>65.510312937305997</v>
      </c>
      <c r="C134" s="102">
        <v>67.849278111993002</v>
      </c>
      <c r="D134" s="102">
        <v>83.997876308236997</v>
      </c>
      <c r="E134" s="102">
        <v>118.82085411385</v>
      </c>
      <c r="F134" s="102">
        <v>71.444039489694006</v>
      </c>
      <c r="G134" s="102">
        <v>48.587587429736999</v>
      </c>
      <c r="H134" s="102">
        <v>64.646855789282995</v>
      </c>
      <c r="J134" s="103"/>
      <c r="K134" s="103"/>
      <c r="L134" s="103"/>
      <c r="M134" s="103"/>
    </row>
    <row r="135" spans="1:13" s="96" customFormat="1" ht="8.65" customHeight="1" x14ac:dyDescent="0.15">
      <c r="A135" s="101" t="s">
        <v>44</v>
      </c>
      <c r="B135" s="102">
        <v>69.873297361238002</v>
      </c>
      <c r="C135" s="102">
        <v>69.587017001467004</v>
      </c>
      <c r="D135" s="102">
        <v>73.507870362744995</v>
      </c>
      <c r="E135" s="102">
        <v>102.69023010778599</v>
      </c>
      <c r="F135" s="102">
        <v>71.850561839239006</v>
      </c>
      <c r="G135" s="102">
        <v>64.563211311732005</v>
      </c>
      <c r="H135" s="102">
        <v>66.447642711713002</v>
      </c>
      <c r="J135" s="103"/>
      <c r="K135" s="103"/>
      <c r="L135" s="103"/>
      <c r="M135" s="103"/>
    </row>
    <row r="136" spans="1:13" s="96" customFormat="1" ht="8.65" customHeight="1" x14ac:dyDescent="0.15">
      <c r="A136" s="104" t="s">
        <v>45</v>
      </c>
      <c r="B136" s="105">
        <v>66.770915986277004</v>
      </c>
      <c r="C136" s="105">
        <v>72.509712397114001</v>
      </c>
      <c r="D136" s="105">
        <v>33.551533344131002</v>
      </c>
      <c r="E136" s="105">
        <v>76.223586892510994</v>
      </c>
      <c r="F136" s="105">
        <v>74.014659499729007</v>
      </c>
      <c r="G136" s="105">
        <v>71.123397707639</v>
      </c>
      <c r="H136" s="105">
        <v>68.333919868452995</v>
      </c>
      <c r="J136" s="103"/>
      <c r="K136" s="103"/>
      <c r="L136" s="103"/>
      <c r="M136" s="103"/>
    </row>
    <row r="137" spans="1:13" s="96" customFormat="1" ht="8.65" customHeight="1" x14ac:dyDescent="0.15">
      <c r="A137" s="106"/>
      <c r="B137" s="107"/>
      <c r="C137" s="107"/>
      <c r="D137" s="107"/>
      <c r="E137" s="107"/>
      <c r="F137" s="107"/>
      <c r="G137" s="107"/>
      <c r="H137" s="107"/>
      <c r="I137" s="108"/>
      <c r="J137" s="103"/>
      <c r="K137" s="103"/>
      <c r="L137" s="103"/>
      <c r="M137" s="103"/>
    </row>
    <row r="138" spans="1:13" s="96" customFormat="1" ht="8.65" customHeight="1" x14ac:dyDescent="0.15">
      <c r="A138" s="93">
        <v>2006</v>
      </c>
      <c r="B138" s="109"/>
      <c r="C138" s="109"/>
      <c r="D138" s="109"/>
      <c r="E138" s="109"/>
      <c r="F138" s="109"/>
      <c r="G138" s="109"/>
      <c r="H138" s="109"/>
    </row>
    <row r="139" spans="1:13" s="99" customFormat="1" ht="8.65" customHeight="1" x14ac:dyDescent="0.15">
      <c r="A139" s="97" t="s">
        <v>13</v>
      </c>
      <c r="B139" s="98">
        <v>73.438042440957005</v>
      </c>
      <c r="C139" s="98">
        <v>70.028710493730998</v>
      </c>
      <c r="D139" s="98">
        <v>63.048307515840001</v>
      </c>
      <c r="E139" s="98">
        <v>97.726042469282007</v>
      </c>
      <c r="F139" s="98">
        <v>75.711051375443006</v>
      </c>
      <c r="G139" s="98">
        <v>71.810740841043</v>
      </c>
      <c r="H139" s="98">
        <v>71.114120891941994</v>
      </c>
      <c r="J139" s="100"/>
      <c r="K139" s="100"/>
      <c r="L139" s="100"/>
      <c r="M139" s="100"/>
    </row>
    <row r="140" spans="1:13" s="99" customFormat="1" ht="3.95" customHeight="1" x14ac:dyDescent="0.15">
      <c r="A140" s="97"/>
      <c r="B140" s="98"/>
      <c r="C140" s="98"/>
      <c r="D140" s="98"/>
      <c r="E140" s="98"/>
      <c r="F140" s="98"/>
      <c r="G140" s="98"/>
      <c r="H140" s="98"/>
      <c r="J140" s="100"/>
      <c r="K140" s="100"/>
      <c r="L140" s="100"/>
      <c r="M140" s="100"/>
    </row>
    <row r="141" spans="1:13" s="96" customFormat="1" ht="8.65" customHeight="1" x14ac:dyDescent="0.15">
      <c r="A141" s="101" t="s">
        <v>14</v>
      </c>
      <c r="B141" s="102">
        <v>76.124697159345004</v>
      </c>
      <c r="C141" s="102">
        <v>73.480828071293004</v>
      </c>
      <c r="D141" s="102">
        <v>76.128266467011002</v>
      </c>
      <c r="E141" s="102">
        <v>84.554290655912993</v>
      </c>
      <c r="F141" s="102">
        <v>76.907892442641</v>
      </c>
      <c r="G141" s="102">
        <v>71.117347028184</v>
      </c>
      <c r="H141" s="102">
        <v>73.219374559445001</v>
      </c>
      <c r="J141" s="103"/>
      <c r="K141" s="103"/>
      <c r="L141" s="103"/>
      <c r="M141" s="103"/>
    </row>
    <row r="142" spans="1:13" s="96" customFormat="1" ht="8.65" customHeight="1" x14ac:dyDescent="0.15">
      <c r="A142" s="101" t="s">
        <v>15</v>
      </c>
      <c r="B142" s="102">
        <v>79.122805584087004</v>
      </c>
      <c r="C142" s="102">
        <v>75.785806164665999</v>
      </c>
      <c r="D142" s="102">
        <v>77.221773466235007</v>
      </c>
      <c r="E142" s="102">
        <v>116.344537709603</v>
      </c>
      <c r="F142" s="102">
        <v>75.383739081338007</v>
      </c>
      <c r="G142" s="102">
        <v>76.501490046363998</v>
      </c>
      <c r="H142" s="102">
        <v>75.669077664078998</v>
      </c>
      <c r="J142" s="103"/>
      <c r="K142" s="103"/>
      <c r="L142" s="103"/>
      <c r="M142" s="103"/>
    </row>
    <row r="143" spans="1:13" s="96" customFormat="1" ht="8.65" customHeight="1" x14ac:dyDescent="0.15">
      <c r="A143" s="101" t="s">
        <v>16</v>
      </c>
      <c r="B143" s="102">
        <v>75.73212102526</v>
      </c>
      <c r="C143" s="102">
        <v>93.680608407329004</v>
      </c>
      <c r="D143" s="102">
        <v>67.427327644532994</v>
      </c>
      <c r="E143" s="102">
        <v>88.781582303072994</v>
      </c>
      <c r="F143" s="102">
        <v>77.277098150751002</v>
      </c>
      <c r="G143" s="102">
        <v>59.383442509463002</v>
      </c>
      <c r="H143" s="102">
        <v>71.956528003429995</v>
      </c>
      <c r="J143" s="103"/>
      <c r="K143" s="103"/>
      <c r="L143" s="103"/>
      <c r="M143" s="103"/>
    </row>
    <row r="144" spans="1:13" s="96" customFormat="1" ht="8.65" customHeight="1" x14ac:dyDescent="0.15">
      <c r="A144" s="104" t="s">
        <v>17</v>
      </c>
      <c r="B144" s="105">
        <v>60.080327100885</v>
      </c>
      <c r="C144" s="105">
        <v>77.143499653872993</v>
      </c>
      <c r="D144" s="105">
        <v>57.766116777530002</v>
      </c>
      <c r="E144" s="105">
        <v>125.14041190243</v>
      </c>
      <c r="F144" s="105">
        <v>76.612301504190995</v>
      </c>
      <c r="G144" s="105">
        <v>67.511667665980994</v>
      </c>
      <c r="H144" s="105">
        <v>69.861789361378001</v>
      </c>
      <c r="J144" s="103"/>
      <c r="K144" s="103"/>
      <c r="L144" s="103"/>
      <c r="M144" s="103"/>
    </row>
    <row r="145" spans="1:13" s="96" customFormat="1" ht="8.65" customHeight="1" x14ac:dyDescent="0.15">
      <c r="A145" s="101" t="s">
        <v>18</v>
      </c>
      <c r="B145" s="102">
        <v>70.124825793325996</v>
      </c>
      <c r="C145" s="102">
        <v>69.075031937115995</v>
      </c>
      <c r="D145" s="102">
        <v>66.900989914652996</v>
      </c>
      <c r="E145" s="102">
        <v>97.314630641606996</v>
      </c>
      <c r="F145" s="102">
        <v>76.318300271688003</v>
      </c>
      <c r="G145" s="102">
        <v>63.559500069968003</v>
      </c>
      <c r="H145" s="102">
        <v>72.946189428695007</v>
      </c>
      <c r="J145" s="103"/>
      <c r="K145" s="103"/>
      <c r="L145" s="103"/>
      <c r="M145" s="103"/>
    </row>
    <row r="146" spans="1:13" s="96" customFormat="1" ht="8.65" customHeight="1" x14ac:dyDescent="0.15">
      <c r="A146" s="101" t="s">
        <v>19</v>
      </c>
      <c r="B146" s="102">
        <v>74.087036820151994</v>
      </c>
      <c r="C146" s="102">
        <v>72.220206754813006</v>
      </c>
      <c r="D146" s="102">
        <v>55.575698235729</v>
      </c>
      <c r="E146" s="102">
        <v>100.25977841229</v>
      </c>
      <c r="F146" s="102">
        <v>76.664276286323002</v>
      </c>
      <c r="G146" s="102">
        <v>62.823416760218997</v>
      </c>
      <c r="H146" s="102">
        <v>70.865612623805006</v>
      </c>
      <c r="J146" s="103"/>
      <c r="K146" s="103"/>
      <c r="L146" s="103"/>
      <c r="M146" s="103"/>
    </row>
    <row r="147" spans="1:13" s="96" customFormat="1" ht="8.65" customHeight="1" x14ac:dyDescent="0.15">
      <c r="A147" s="101" t="s">
        <v>20</v>
      </c>
      <c r="B147" s="102">
        <v>74.818459929091006</v>
      </c>
      <c r="C147" s="102">
        <v>77.317162173030994</v>
      </c>
      <c r="D147" s="102">
        <v>84.863546749620994</v>
      </c>
      <c r="E147" s="102">
        <v>109.326029207095</v>
      </c>
      <c r="F147" s="102">
        <v>78.837125340209994</v>
      </c>
      <c r="G147" s="102">
        <v>69.417827851480993</v>
      </c>
      <c r="H147" s="102">
        <v>69.998952398217</v>
      </c>
      <c r="J147" s="103"/>
      <c r="K147" s="103"/>
      <c r="L147" s="103"/>
      <c r="M147" s="103"/>
    </row>
    <row r="148" spans="1:13" s="96" customFormat="1" ht="8.65" customHeight="1" x14ac:dyDescent="0.15">
      <c r="A148" s="104" t="s">
        <v>21</v>
      </c>
      <c r="B148" s="105">
        <v>75.983411008580006</v>
      </c>
      <c r="C148" s="105">
        <v>77.245882471849001</v>
      </c>
      <c r="D148" s="105">
        <v>67.529916554498001</v>
      </c>
      <c r="E148" s="105">
        <v>90.346714038653005</v>
      </c>
      <c r="F148" s="105">
        <v>77.173912023859003</v>
      </c>
      <c r="G148" s="105">
        <v>74.620670952289998</v>
      </c>
      <c r="H148" s="105">
        <v>72.831792917198001</v>
      </c>
      <c r="J148" s="103"/>
      <c r="K148" s="103"/>
      <c r="L148" s="103"/>
      <c r="M148" s="103"/>
    </row>
    <row r="149" spans="1:13" s="96" customFormat="1" ht="8.65" customHeight="1" x14ac:dyDescent="0.15">
      <c r="A149" s="101" t="s">
        <v>22</v>
      </c>
      <c r="B149" s="102">
        <v>75.997416778170006</v>
      </c>
      <c r="C149" s="102">
        <v>81.860808742968999</v>
      </c>
      <c r="D149" s="102">
        <v>71.259087036492005</v>
      </c>
      <c r="E149" s="102">
        <v>76.396226644999999</v>
      </c>
      <c r="F149" s="102">
        <v>71.483135274156993</v>
      </c>
      <c r="G149" s="102">
        <v>67.417426806479995</v>
      </c>
      <c r="H149" s="102">
        <v>70.351446351885002</v>
      </c>
      <c r="J149" s="103"/>
      <c r="K149" s="103"/>
      <c r="L149" s="103"/>
      <c r="M149" s="103"/>
    </row>
    <row r="150" spans="1:13" s="96" customFormat="1" ht="8.65" customHeight="1" x14ac:dyDescent="0.15">
      <c r="A150" s="101" t="s">
        <v>23</v>
      </c>
      <c r="B150" s="102">
        <v>71.027625799700004</v>
      </c>
      <c r="C150" s="102">
        <v>74.598647065566993</v>
      </c>
      <c r="D150" s="102">
        <v>54.259921331336002</v>
      </c>
      <c r="E150" s="102">
        <v>103.26178118711501</v>
      </c>
      <c r="F150" s="102">
        <v>78.879513203054003</v>
      </c>
      <c r="G150" s="102">
        <v>66.308543182723994</v>
      </c>
      <c r="H150" s="102">
        <v>69.381427736497002</v>
      </c>
      <c r="J150" s="103"/>
      <c r="K150" s="103"/>
      <c r="L150" s="103"/>
      <c r="M150" s="103"/>
    </row>
    <row r="151" spans="1:13" s="96" customFormat="1" ht="8.65" customHeight="1" x14ac:dyDescent="0.15">
      <c r="A151" s="101" t="s">
        <v>24</v>
      </c>
      <c r="B151" s="102">
        <v>75.461026569271993</v>
      </c>
      <c r="C151" s="102">
        <v>71.188960436038002</v>
      </c>
      <c r="D151" s="102">
        <v>59.498901317761003</v>
      </c>
      <c r="E151" s="102">
        <v>94.006970340102995</v>
      </c>
      <c r="F151" s="102">
        <v>75.993111906679999</v>
      </c>
      <c r="G151" s="102">
        <v>77.876345186888003</v>
      </c>
      <c r="H151" s="102">
        <v>70.684224151243995</v>
      </c>
      <c r="J151" s="103"/>
      <c r="K151" s="103"/>
      <c r="L151" s="103"/>
      <c r="M151" s="103"/>
    </row>
    <row r="152" spans="1:13" s="96" customFormat="1" ht="8.65" customHeight="1" x14ac:dyDescent="0.15">
      <c r="A152" s="104" t="s">
        <v>25</v>
      </c>
      <c r="B152" s="105">
        <v>72.929505842544003</v>
      </c>
      <c r="C152" s="105">
        <v>66.605615680998994</v>
      </c>
      <c r="D152" s="105">
        <v>63.818877185132997</v>
      </c>
      <c r="E152" s="105">
        <v>103.47499757608099</v>
      </c>
      <c r="F152" s="105">
        <v>75.290794096734999</v>
      </c>
      <c r="G152" s="105">
        <v>60.568963015933001</v>
      </c>
      <c r="H152" s="105">
        <v>71.073934467691004</v>
      </c>
      <c r="J152" s="103"/>
      <c r="K152" s="103"/>
      <c r="L152" s="103"/>
      <c r="M152" s="103"/>
    </row>
    <row r="153" spans="1:13" s="96" customFormat="1" ht="8.65" customHeight="1" x14ac:dyDescent="0.15">
      <c r="A153" s="101" t="s">
        <v>26</v>
      </c>
      <c r="B153" s="102">
        <v>76.149294078563997</v>
      </c>
      <c r="C153" s="102">
        <v>65.037128170360006</v>
      </c>
      <c r="D153" s="102">
        <v>71.496144247892005</v>
      </c>
      <c r="E153" s="102">
        <v>100.794104020877</v>
      </c>
      <c r="F153" s="102">
        <v>71.684114834916002</v>
      </c>
      <c r="G153" s="102">
        <v>92.727859346912993</v>
      </c>
      <c r="H153" s="102">
        <v>67.781370381306004</v>
      </c>
      <c r="J153" s="103"/>
      <c r="K153" s="103"/>
      <c r="L153" s="103"/>
      <c r="M153" s="103"/>
    </row>
    <row r="154" spans="1:13" s="96" customFormat="1" ht="8.65" customHeight="1" x14ac:dyDescent="0.15">
      <c r="A154" s="101" t="s">
        <v>27</v>
      </c>
      <c r="B154" s="102">
        <v>74.003853655214002</v>
      </c>
      <c r="C154" s="102">
        <v>68.019689800378003</v>
      </c>
      <c r="D154" s="102">
        <v>103.021327805103</v>
      </c>
      <c r="E154" s="102">
        <v>75.442246489346005</v>
      </c>
      <c r="F154" s="102">
        <v>78.181475020012996</v>
      </c>
      <c r="G154" s="102">
        <v>76.225474178490003</v>
      </c>
      <c r="H154" s="102">
        <v>70.449070306877999</v>
      </c>
      <c r="J154" s="103"/>
      <c r="K154" s="103"/>
      <c r="L154" s="103"/>
      <c r="M154" s="103"/>
    </row>
    <row r="155" spans="1:13" s="96" customFormat="1" ht="8.65" customHeight="1" x14ac:dyDescent="0.15">
      <c r="A155" s="101" t="s">
        <v>28</v>
      </c>
      <c r="B155" s="102">
        <v>72.808156708173001</v>
      </c>
      <c r="C155" s="102">
        <v>75.667437010734005</v>
      </c>
      <c r="D155" s="102">
        <v>72.581719985975994</v>
      </c>
      <c r="E155" s="102">
        <v>90.154838263187003</v>
      </c>
      <c r="F155" s="102">
        <v>80.160174874597004</v>
      </c>
      <c r="G155" s="102">
        <v>68.306359211526001</v>
      </c>
      <c r="H155" s="102">
        <v>71.329535428148006</v>
      </c>
      <c r="J155" s="103"/>
      <c r="K155" s="103"/>
      <c r="L155" s="103"/>
      <c r="M155" s="103"/>
    </row>
    <row r="156" spans="1:13" s="96" customFormat="1" ht="8.65" customHeight="1" x14ac:dyDescent="0.15">
      <c r="A156" s="104" t="s">
        <v>29</v>
      </c>
      <c r="B156" s="105">
        <v>70.128575742397004</v>
      </c>
      <c r="C156" s="105">
        <v>67.617754609848006</v>
      </c>
      <c r="D156" s="105">
        <v>69.857350858312998</v>
      </c>
      <c r="E156" s="105">
        <v>89.704794304356994</v>
      </c>
      <c r="F156" s="105">
        <v>75.630049384591999</v>
      </c>
      <c r="G156" s="105">
        <v>62.757037114086998</v>
      </c>
      <c r="H156" s="105">
        <v>70.041839122892995</v>
      </c>
      <c r="J156" s="103"/>
      <c r="K156" s="103"/>
      <c r="L156" s="103"/>
      <c r="M156" s="103"/>
    </row>
    <row r="157" spans="1:13" s="96" customFormat="1" ht="8.65" customHeight="1" x14ac:dyDescent="0.15">
      <c r="A157" s="101" t="s">
        <v>30</v>
      </c>
      <c r="B157" s="102">
        <v>75.666242175468994</v>
      </c>
      <c r="C157" s="102">
        <v>76.210629359048994</v>
      </c>
      <c r="D157" s="102">
        <v>72.082695944099996</v>
      </c>
      <c r="E157" s="102">
        <v>85.526305419162995</v>
      </c>
      <c r="F157" s="102">
        <v>74.622476837015</v>
      </c>
      <c r="G157" s="102">
        <v>67.797305905597995</v>
      </c>
      <c r="H157" s="102">
        <v>73.266515237749999</v>
      </c>
      <c r="J157" s="103"/>
      <c r="K157" s="103"/>
      <c r="L157" s="103"/>
      <c r="M157" s="103"/>
    </row>
    <row r="158" spans="1:13" s="96" customFormat="1" ht="8.65" customHeight="1" x14ac:dyDescent="0.15">
      <c r="A158" s="101" t="s">
        <v>31</v>
      </c>
      <c r="B158" s="102">
        <v>72.761026263383002</v>
      </c>
      <c r="C158" s="102">
        <v>72.819553848086002</v>
      </c>
      <c r="D158" s="102">
        <v>76.234377831464997</v>
      </c>
      <c r="E158" s="102">
        <v>93.948571141084997</v>
      </c>
      <c r="F158" s="102">
        <v>76.920332629740003</v>
      </c>
      <c r="G158" s="102">
        <v>61.816133725975</v>
      </c>
      <c r="H158" s="102">
        <v>69.695995358689004</v>
      </c>
      <c r="J158" s="103"/>
      <c r="K158" s="103"/>
      <c r="L158" s="103"/>
      <c r="M158" s="103"/>
    </row>
    <row r="159" spans="1:13" s="96" customFormat="1" ht="8.65" customHeight="1" x14ac:dyDescent="0.15">
      <c r="A159" s="101" t="s">
        <v>32</v>
      </c>
      <c r="B159" s="102">
        <v>77.578671870592999</v>
      </c>
      <c r="C159" s="102">
        <v>77.403843472364002</v>
      </c>
      <c r="D159" s="102">
        <v>110.44830693094001</v>
      </c>
      <c r="E159" s="102">
        <v>102.208918317651</v>
      </c>
      <c r="F159" s="102">
        <v>75.051722466197006</v>
      </c>
      <c r="G159" s="102">
        <v>75.686983776267994</v>
      </c>
      <c r="H159" s="102">
        <v>73.182025645378005</v>
      </c>
      <c r="J159" s="103"/>
      <c r="K159" s="103"/>
      <c r="L159" s="103"/>
      <c r="M159" s="103"/>
    </row>
    <row r="160" spans="1:13" s="96" customFormat="1" ht="8.65" customHeight="1" x14ac:dyDescent="0.15">
      <c r="A160" s="104" t="s">
        <v>33</v>
      </c>
      <c r="B160" s="105">
        <v>78.260632135768006</v>
      </c>
      <c r="C160" s="105">
        <v>77.196673922710005</v>
      </c>
      <c r="D160" s="105">
        <v>54.175469579207999</v>
      </c>
      <c r="E160" s="105">
        <v>102.66093592322299</v>
      </c>
      <c r="F160" s="105">
        <v>79.307471609052001</v>
      </c>
      <c r="G160" s="105">
        <v>105.535725447009</v>
      </c>
      <c r="H160" s="105">
        <v>70.691659412649003</v>
      </c>
      <c r="J160" s="103"/>
      <c r="K160" s="103"/>
      <c r="L160" s="103"/>
      <c r="M160" s="103"/>
    </row>
    <row r="161" spans="1:13" s="96" customFormat="1" ht="8.65" customHeight="1" x14ac:dyDescent="0.15">
      <c r="A161" s="101" t="s">
        <v>34</v>
      </c>
      <c r="B161" s="102">
        <v>72.663738937331004</v>
      </c>
      <c r="C161" s="102">
        <v>66.503998908846995</v>
      </c>
      <c r="D161" s="102">
        <v>75.590408157404994</v>
      </c>
      <c r="E161" s="102">
        <v>90.853594490286</v>
      </c>
      <c r="F161" s="102">
        <v>73.576458544451</v>
      </c>
      <c r="G161" s="102">
        <v>71.318380694135001</v>
      </c>
      <c r="H161" s="102">
        <v>69.522154143983997</v>
      </c>
      <c r="J161" s="103"/>
      <c r="K161" s="103"/>
      <c r="L161" s="103"/>
      <c r="M161" s="103"/>
    </row>
    <row r="162" spans="1:13" s="96" customFormat="1" ht="8.65" customHeight="1" x14ac:dyDescent="0.15">
      <c r="A162" s="101" t="s">
        <v>35</v>
      </c>
      <c r="B162" s="102">
        <v>72.942812993320004</v>
      </c>
      <c r="C162" s="102">
        <v>73.830604664508996</v>
      </c>
      <c r="D162" s="102">
        <v>71.960661482217006</v>
      </c>
      <c r="E162" s="102">
        <v>89.084313209585005</v>
      </c>
      <c r="F162" s="102">
        <v>80.400672576833998</v>
      </c>
      <c r="G162" s="102">
        <v>68.582265580501996</v>
      </c>
      <c r="H162" s="102">
        <v>69.556251950009994</v>
      </c>
      <c r="J162" s="103"/>
      <c r="K162" s="103"/>
      <c r="L162" s="103"/>
      <c r="M162" s="103"/>
    </row>
    <row r="163" spans="1:13" s="96" customFormat="1" ht="8.65" customHeight="1" x14ac:dyDescent="0.15">
      <c r="A163" s="101" t="s">
        <v>36</v>
      </c>
      <c r="B163" s="102">
        <v>79.318522147527005</v>
      </c>
      <c r="C163" s="102">
        <v>70.746546395804003</v>
      </c>
      <c r="D163" s="102">
        <v>82.606637158010003</v>
      </c>
      <c r="E163" s="102">
        <v>95.564910616347007</v>
      </c>
      <c r="F163" s="102">
        <v>76.206050699276005</v>
      </c>
      <c r="G163" s="102">
        <v>64.748800459780995</v>
      </c>
      <c r="H163" s="102">
        <v>72.634452064133995</v>
      </c>
      <c r="J163" s="103"/>
      <c r="K163" s="103"/>
      <c r="L163" s="103"/>
      <c r="M163" s="103"/>
    </row>
    <row r="164" spans="1:13" s="96" customFormat="1" ht="8.65" customHeight="1" x14ac:dyDescent="0.15">
      <c r="A164" s="104" t="s">
        <v>37</v>
      </c>
      <c r="B164" s="105">
        <v>74.648061299152999</v>
      </c>
      <c r="C164" s="105">
        <v>73.318390261822998</v>
      </c>
      <c r="D164" s="105">
        <v>81.899700670844993</v>
      </c>
      <c r="E164" s="105">
        <v>107.501158261001</v>
      </c>
      <c r="F164" s="105">
        <v>76.623090732419001</v>
      </c>
      <c r="G164" s="105">
        <v>72.983542520830994</v>
      </c>
      <c r="H164" s="105">
        <v>71.529488287418005</v>
      </c>
      <c r="J164" s="103"/>
      <c r="K164" s="103"/>
      <c r="L164" s="103"/>
      <c r="M164" s="103"/>
    </row>
    <row r="165" spans="1:13" s="96" customFormat="1" ht="8.65" customHeight="1" x14ac:dyDescent="0.15">
      <c r="A165" s="101" t="s">
        <v>38</v>
      </c>
      <c r="B165" s="102">
        <v>70.696172469868003</v>
      </c>
      <c r="C165" s="102">
        <v>58.222930483374</v>
      </c>
      <c r="D165" s="102">
        <v>72.140207469505995</v>
      </c>
      <c r="E165" s="102">
        <v>87.597738584691996</v>
      </c>
      <c r="F165" s="102">
        <v>73.662235481083997</v>
      </c>
      <c r="G165" s="102">
        <v>62.816791628990003</v>
      </c>
      <c r="H165" s="102">
        <v>70.790185245645006</v>
      </c>
      <c r="J165" s="103"/>
      <c r="K165" s="103"/>
      <c r="L165" s="103"/>
      <c r="M165" s="103"/>
    </row>
    <row r="166" spans="1:13" s="96" customFormat="1" ht="8.65" customHeight="1" x14ac:dyDescent="0.15">
      <c r="A166" s="101" t="s">
        <v>39</v>
      </c>
      <c r="B166" s="102">
        <v>73.370538104087004</v>
      </c>
      <c r="C166" s="102">
        <v>68.956309278972995</v>
      </c>
      <c r="D166" s="102">
        <v>77.746202690814997</v>
      </c>
      <c r="E166" s="102">
        <v>95.604798563806</v>
      </c>
      <c r="F166" s="102">
        <v>74.323209805074001</v>
      </c>
      <c r="G166" s="102">
        <v>67.361058407155994</v>
      </c>
      <c r="H166" s="102">
        <v>71.745187221625997</v>
      </c>
      <c r="J166" s="103"/>
      <c r="K166" s="103"/>
      <c r="L166" s="103"/>
      <c r="M166" s="103"/>
    </row>
    <row r="167" spans="1:13" s="96" customFormat="1" ht="8.65" customHeight="1" x14ac:dyDescent="0.15">
      <c r="A167" s="101" t="s">
        <v>40</v>
      </c>
      <c r="B167" s="102">
        <v>68.903957600591994</v>
      </c>
      <c r="C167" s="102">
        <v>66.206051990001995</v>
      </c>
      <c r="D167" s="102">
        <v>66.424192815547002</v>
      </c>
      <c r="E167" s="102">
        <v>87.181972869375997</v>
      </c>
      <c r="F167" s="102">
        <v>73.373418951106004</v>
      </c>
      <c r="G167" s="102">
        <v>70.281191531180994</v>
      </c>
      <c r="H167" s="102">
        <v>70.326217247689002</v>
      </c>
      <c r="J167" s="103"/>
      <c r="K167" s="103"/>
      <c r="L167" s="103"/>
      <c r="M167" s="103"/>
    </row>
    <row r="168" spans="1:13" s="96" customFormat="1" ht="8.65" customHeight="1" x14ac:dyDescent="0.15">
      <c r="A168" s="104" t="s">
        <v>41</v>
      </c>
      <c r="B168" s="105">
        <v>79.868213340099999</v>
      </c>
      <c r="C168" s="105">
        <v>66.294814584825005</v>
      </c>
      <c r="D168" s="105">
        <v>117.865553768428</v>
      </c>
      <c r="E168" s="105">
        <v>114.386673459633</v>
      </c>
      <c r="F168" s="105">
        <v>73.810005115869004</v>
      </c>
      <c r="G168" s="105">
        <v>84.037949480955007</v>
      </c>
      <c r="H168" s="105">
        <v>72.413152682257007</v>
      </c>
      <c r="J168" s="103"/>
      <c r="K168" s="103"/>
      <c r="L168" s="103"/>
      <c r="M168" s="103"/>
    </row>
    <row r="169" spans="1:13" s="96" customFormat="1" ht="8.65" customHeight="1" x14ac:dyDescent="0.15">
      <c r="A169" s="101" t="s">
        <v>42</v>
      </c>
      <c r="B169" s="102">
        <v>71.923943342922996</v>
      </c>
      <c r="C169" s="102">
        <v>67.472299806492998</v>
      </c>
      <c r="D169" s="102">
        <v>79.343297624206997</v>
      </c>
      <c r="E169" s="102">
        <v>85.787457733218005</v>
      </c>
      <c r="F169" s="102">
        <v>75.391808510451</v>
      </c>
      <c r="G169" s="102">
        <v>73.958661745390003</v>
      </c>
      <c r="H169" s="102">
        <v>69.664711703501993</v>
      </c>
      <c r="J169" s="103"/>
      <c r="K169" s="103"/>
      <c r="L169" s="103"/>
      <c r="M169" s="103"/>
    </row>
    <row r="170" spans="1:13" s="96" customFormat="1" ht="8.65" customHeight="1" x14ac:dyDescent="0.15">
      <c r="A170" s="101" t="s">
        <v>43</v>
      </c>
      <c r="B170" s="102">
        <v>71.629949646528004</v>
      </c>
      <c r="C170" s="102">
        <v>69.006809233008994</v>
      </c>
      <c r="D170" s="102">
        <v>90.089653217177997</v>
      </c>
      <c r="E170" s="102">
        <v>113.15478808477999</v>
      </c>
      <c r="F170" s="102">
        <v>76.286470274988005</v>
      </c>
      <c r="G170" s="102">
        <v>62.377456012293003</v>
      </c>
      <c r="H170" s="102">
        <v>68.982323447067003</v>
      </c>
      <c r="J170" s="103"/>
      <c r="K170" s="103"/>
      <c r="L170" s="103"/>
      <c r="M170" s="103"/>
    </row>
    <row r="171" spans="1:13" s="96" customFormat="1" ht="8.65" customHeight="1" x14ac:dyDescent="0.15">
      <c r="A171" s="101" t="s">
        <v>44</v>
      </c>
      <c r="B171" s="102">
        <v>73.075326528633994</v>
      </c>
      <c r="C171" s="102">
        <v>67.328139943189001</v>
      </c>
      <c r="D171" s="102">
        <v>75.554828232983994</v>
      </c>
      <c r="E171" s="102">
        <v>100.913331005603</v>
      </c>
      <c r="F171" s="102">
        <v>76.935526815144996</v>
      </c>
      <c r="G171" s="102">
        <v>65.939932490589001</v>
      </c>
      <c r="H171" s="102">
        <v>70.452031083717003</v>
      </c>
      <c r="J171" s="103"/>
      <c r="K171" s="103"/>
      <c r="L171" s="103"/>
      <c r="M171" s="103"/>
    </row>
    <row r="172" spans="1:13" s="96" customFormat="1" ht="8.65" customHeight="1" x14ac:dyDescent="0.15">
      <c r="A172" s="104" t="s">
        <v>45</v>
      </c>
      <c r="B172" s="105">
        <v>72.926177999486995</v>
      </c>
      <c r="C172" s="105">
        <v>67.311362084048</v>
      </c>
      <c r="D172" s="105">
        <v>66.357524786352997</v>
      </c>
      <c r="E172" s="105">
        <v>75.959107728136999</v>
      </c>
      <c r="F172" s="105">
        <v>78.140561750754998</v>
      </c>
      <c r="G172" s="105">
        <v>76.532209056490998</v>
      </c>
      <c r="H172" s="105">
        <v>71.776866855131999</v>
      </c>
      <c r="J172" s="103"/>
      <c r="K172" s="103"/>
      <c r="L172" s="103"/>
      <c r="M172" s="103"/>
    </row>
    <row r="173" spans="1:13" s="96" customFormat="1" ht="3.95" customHeight="1" x14ac:dyDescent="0.15">
      <c r="A173" s="106"/>
      <c r="B173" s="110"/>
      <c r="C173" s="110"/>
      <c r="D173" s="110"/>
      <c r="E173" s="110"/>
      <c r="F173" s="110"/>
      <c r="G173" s="110"/>
      <c r="H173" s="110"/>
      <c r="I173" s="108"/>
      <c r="J173" s="103"/>
      <c r="K173" s="103"/>
      <c r="L173" s="103"/>
      <c r="M173" s="103"/>
    </row>
    <row r="174" spans="1:13" s="96" customFormat="1" ht="8.65" customHeight="1" x14ac:dyDescent="0.15">
      <c r="A174" s="111"/>
      <c r="B174" s="110"/>
      <c r="C174" s="110"/>
      <c r="D174" s="110"/>
      <c r="E174" s="110"/>
      <c r="F174" s="110"/>
      <c r="G174" s="110"/>
      <c r="H174" s="110"/>
      <c r="I174" s="108"/>
      <c r="J174" s="103"/>
      <c r="K174" s="103"/>
      <c r="L174" s="103"/>
      <c r="M174" s="103"/>
    </row>
    <row r="175" spans="1:13" s="86" customFormat="1" ht="12" customHeight="1" x14ac:dyDescent="0.2">
      <c r="A175" s="83" t="s">
        <v>75</v>
      </c>
      <c r="B175" s="84"/>
      <c r="C175" s="84"/>
      <c r="D175" s="84"/>
      <c r="E175" s="84"/>
      <c r="F175" s="84"/>
      <c r="G175" s="85"/>
      <c r="H175" s="88" t="s">
        <v>76</v>
      </c>
    </row>
    <row r="176" spans="1:13" s="86" customFormat="1" ht="12" customHeight="1" x14ac:dyDescent="0.2">
      <c r="A176" s="87" t="s">
        <v>72</v>
      </c>
      <c r="B176" s="84"/>
      <c r="C176" s="84"/>
      <c r="D176" s="84"/>
      <c r="E176" s="84"/>
      <c r="F176" s="84"/>
      <c r="G176" s="85"/>
      <c r="H176" s="88" t="s">
        <v>3</v>
      </c>
    </row>
    <row r="177" spans="1:13" s="86" customFormat="1" ht="12" customHeight="1" x14ac:dyDescent="0.2">
      <c r="A177" s="83" t="s">
        <v>78</v>
      </c>
      <c r="B177" s="84"/>
      <c r="C177" s="84"/>
      <c r="D177" s="84"/>
      <c r="E177" s="84"/>
      <c r="F177" s="84"/>
      <c r="G177" s="85"/>
      <c r="H177" s="85"/>
    </row>
    <row r="178" spans="1:13" s="86" customFormat="1" ht="12" customHeight="1" x14ac:dyDescent="0.2">
      <c r="A178" s="89" t="s">
        <v>73</v>
      </c>
      <c r="B178" s="84"/>
      <c r="C178" s="84"/>
      <c r="D178" s="84"/>
      <c r="E178" s="84"/>
      <c r="F178" s="84"/>
      <c r="G178" s="85"/>
      <c r="H178" s="85"/>
    </row>
    <row r="179" spans="1:13" ht="3" customHeight="1" x14ac:dyDescent="0.25">
      <c r="A179" s="90"/>
      <c r="B179" s="90"/>
      <c r="C179" s="90"/>
      <c r="D179" s="90"/>
      <c r="E179" s="90"/>
      <c r="F179" s="90"/>
      <c r="G179" s="90"/>
      <c r="H179" s="90"/>
      <c r="I179" s="91"/>
    </row>
    <row r="180" spans="1:13" ht="3" customHeight="1" x14ac:dyDescent="0.25">
      <c r="A180" s="91"/>
      <c r="B180" s="91"/>
      <c r="C180" s="91"/>
      <c r="D180" s="91"/>
      <c r="E180" s="91"/>
      <c r="F180" s="91"/>
      <c r="G180" s="91"/>
      <c r="H180" s="91"/>
    </row>
    <row r="181" spans="1:13" s="11" customFormat="1" ht="8.65" customHeight="1" x14ac:dyDescent="0.25">
      <c r="A181" s="200" t="s">
        <v>5</v>
      </c>
      <c r="B181" s="199" t="s">
        <v>6</v>
      </c>
      <c r="C181" s="199" t="s">
        <v>7</v>
      </c>
      <c r="D181" s="199" t="s">
        <v>8</v>
      </c>
      <c r="E181" s="199" t="s">
        <v>9</v>
      </c>
      <c r="F181" s="199" t="s">
        <v>10</v>
      </c>
      <c r="G181" s="199" t="s">
        <v>11</v>
      </c>
      <c r="H181" s="199" t="s">
        <v>12</v>
      </c>
    </row>
    <row r="182" spans="1:13" s="11" customFormat="1" ht="8.65" customHeight="1" x14ac:dyDescent="0.25">
      <c r="A182" s="200"/>
      <c r="B182" s="199"/>
      <c r="C182" s="199"/>
      <c r="D182" s="199"/>
      <c r="E182" s="199"/>
      <c r="F182" s="199"/>
      <c r="G182" s="199"/>
      <c r="H182" s="199"/>
    </row>
    <row r="183" spans="1:13" s="11" customFormat="1" ht="8.65" customHeight="1" x14ac:dyDescent="0.25">
      <c r="A183" s="200"/>
      <c r="B183" s="199"/>
      <c r="C183" s="199"/>
      <c r="D183" s="199"/>
      <c r="E183" s="199"/>
      <c r="F183" s="199"/>
      <c r="G183" s="199"/>
      <c r="H183" s="199"/>
    </row>
    <row r="184" spans="1:13" s="11" customFormat="1" ht="8.65" customHeight="1" x14ac:dyDescent="0.25">
      <c r="A184" s="200"/>
      <c r="B184" s="199"/>
      <c r="C184" s="199"/>
      <c r="D184" s="199"/>
      <c r="E184" s="199"/>
      <c r="F184" s="199"/>
      <c r="G184" s="199"/>
      <c r="H184" s="199"/>
    </row>
    <row r="185" spans="1:13" s="11" customFormat="1" ht="8.65" customHeight="1" x14ac:dyDescent="0.25">
      <c r="A185" s="200"/>
      <c r="B185" s="199"/>
      <c r="C185" s="199"/>
      <c r="D185" s="199"/>
      <c r="E185" s="199"/>
      <c r="F185" s="199"/>
      <c r="G185" s="199"/>
      <c r="H185" s="199"/>
    </row>
    <row r="186" spans="1:13" s="11" customFormat="1" ht="8.65" customHeight="1" x14ac:dyDescent="0.25">
      <c r="A186" s="200"/>
      <c r="B186" s="199"/>
      <c r="C186" s="199"/>
      <c r="D186" s="199"/>
      <c r="E186" s="199"/>
      <c r="F186" s="199"/>
      <c r="G186" s="199"/>
      <c r="H186" s="199"/>
    </row>
    <row r="187" spans="1:13" ht="3" customHeight="1" x14ac:dyDescent="0.25">
      <c r="A187" s="90"/>
      <c r="B187" s="90"/>
      <c r="C187" s="90"/>
      <c r="D187" s="90"/>
      <c r="E187" s="90"/>
      <c r="F187" s="90"/>
      <c r="G187" s="90"/>
      <c r="H187" s="90"/>
    </row>
    <row r="188" spans="1:13" ht="3" customHeight="1" x14ac:dyDescent="0.25">
      <c r="A188" s="91"/>
      <c r="B188" s="91"/>
      <c r="C188" s="91"/>
      <c r="D188" s="91"/>
      <c r="E188" s="91"/>
      <c r="F188" s="91"/>
      <c r="G188" s="91"/>
      <c r="H188" s="91"/>
    </row>
    <row r="189" spans="1:13" s="96" customFormat="1" ht="8.65" customHeight="1" x14ac:dyDescent="0.15">
      <c r="A189" s="93">
        <v>2007</v>
      </c>
      <c r="B189" s="112"/>
      <c r="C189" s="112"/>
      <c r="D189" s="112"/>
      <c r="E189" s="112"/>
      <c r="F189" s="112"/>
      <c r="G189" s="112"/>
      <c r="H189" s="112"/>
    </row>
    <row r="190" spans="1:13" s="99" customFormat="1" ht="8.65" customHeight="1" x14ac:dyDescent="0.15">
      <c r="A190" s="97" t="s">
        <v>13</v>
      </c>
      <c r="B190" s="98">
        <v>77.640048345248005</v>
      </c>
      <c r="C190" s="98">
        <v>75.208594787733006</v>
      </c>
      <c r="D190" s="98">
        <v>73.002632049156006</v>
      </c>
      <c r="E190" s="98">
        <v>100.172376568654</v>
      </c>
      <c r="F190" s="98">
        <v>78.695735272202</v>
      </c>
      <c r="G190" s="98">
        <v>73.814369388567997</v>
      </c>
      <c r="H190" s="98">
        <v>75.066348684361998</v>
      </c>
      <c r="J190" s="100"/>
      <c r="K190" s="100"/>
      <c r="L190" s="100"/>
      <c r="M190" s="100"/>
    </row>
    <row r="191" spans="1:13" s="99" customFormat="1" ht="3.95" customHeight="1" x14ac:dyDescent="0.15">
      <c r="A191" s="97"/>
      <c r="B191" s="98"/>
      <c r="C191" s="98"/>
      <c r="D191" s="98"/>
      <c r="E191" s="98"/>
      <c r="F191" s="98"/>
      <c r="G191" s="98"/>
      <c r="H191" s="98"/>
      <c r="J191" s="100"/>
      <c r="K191" s="100"/>
      <c r="L191" s="100"/>
      <c r="M191" s="100"/>
    </row>
    <row r="192" spans="1:13" s="96" customFormat="1" ht="8.65" customHeight="1" x14ac:dyDescent="0.15">
      <c r="A192" s="101" t="s">
        <v>14</v>
      </c>
      <c r="B192" s="102">
        <v>79.768938937721003</v>
      </c>
      <c r="C192" s="102">
        <v>79.511031487582002</v>
      </c>
      <c r="D192" s="102">
        <v>78.610154246863999</v>
      </c>
      <c r="E192" s="102">
        <v>89.359025034116002</v>
      </c>
      <c r="F192" s="102">
        <v>79.850218406018001</v>
      </c>
      <c r="G192" s="102">
        <v>73.859608097597999</v>
      </c>
      <c r="H192" s="102">
        <v>77.480416662794994</v>
      </c>
      <c r="J192" s="103"/>
      <c r="K192" s="103"/>
      <c r="L192" s="103"/>
      <c r="M192" s="103"/>
    </row>
    <row r="193" spans="1:13" s="96" customFormat="1" ht="8.65" customHeight="1" x14ac:dyDescent="0.15">
      <c r="A193" s="101" t="s">
        <v>15</v>
      </c>
      <c r="B193" s="102">
        <v>82.110271007224995</v>
      </c>
      <c r="C193" s="102">
        <v>69.481903525001997</v>
      </c>
      <c r="D193" s="102">
        <v>78.988929398105</v>
      </c>
      <c r="E193" s="102">
        <v>109.280363131239</v>
      </c>
      <c r="F193" s="102">
        <v>78.905051573975996</v>
      </c>
      <c r="G193" s="102">
        <v>80.189503764628995</v>
      </c>
      <c r="H193" s="102">
        <v>78.880300689833007</v>
      </c>
      <c r="J193" s="103"/>
      <c r="K193" s="103"/>
      <c r="L193" s="103"/>
      <c r="M193" s="103"/>
    </row>
    <row r="194" spans="1:13" s="96" customFormat="1" ht="8.65" customHeight="1" x14ac:dyDescent="0.15">
      <c r="A194" s="101" t="s">
        <v>16</v>
      </c>
      <c r="B194" s="102">
        <v>79.345228287769004</v>
      </c>
      <c r="C194" s="102">
        <v>87.469644314722999</v>
      </c>
      <c r="D194" s="102">
        <v>79.835659620491995</v>
      </c>
      <c r="E194" s="102">
        <v>97.640951019089002</v>
      </c>
      <c r="F194" s="102">
        <v>79.720042503046997</v>
      </c>
      <c r="G194" s="102">
        <v>63.176168851877001</v>
      </c>
      <c r="H194" s="102">
        <v>75.924217529155996</v>
      </c>
      <c r="J194" s="103"/>
      <c r="K194" s="103"/>
      <c r="L194" s="103"/>
      <c r="M194" s="103"/>
    </row>
    <row r="195" spans="1:13" s="96" customFormat="1" ht="8.65" customHeight="1" x14ac:dyDescent="0.15">
      <c r="A195" s="104" t="s">
        <v>17</v>
      </c>
      <c r="B195" s="105">
        <v>69.343266457821002</v>
      </c>
      <c r="C195" s="105">
        <v>83.915507066632003</v>
      </c>
      <c r="D195" s="105">
        <v>67.765329898492993</v>
      </c>
      <c r="E195" s="105">
        <v>125.076045647188</v>
      </c>
      <c r="F195" s="105">
        <v>79.870021299547005</v>
      </c>
      <c r="G195" s="105">
        <v>71.932858426105</v>
      </c>
      <c r="H195" s="105">
        <v>74.236932525220993</v>
      </c>
      <c r="J195" s="103"/>
      <c r="K195" s="103"/>
      <c r="L195" s="103"/>
      <c r="M195" s="103"/>
    </row>
    <row r="196" spans="1:13" s="96" customFormat="1" ht="8.65" customHeight="1" x14ac:dyDescent="0.15">
      <c r="A196" s="101" t="s">
        <v>18</v>
      </c>
      <c r="B196" s="102">
        <v>73.864478500629005</v>
      </c>
      <c r="C196" s="102">
        <v>70.682194065759006</v>
      </c>
      <c r="D196" s="102">
        <v>75.073890748159002</v>
      </c>
      <c r="E196" s="102">
        <v>99.846019439204994</v>
      </c>
      <c r="F196" s="102">
        <v>79.253590034474996</v>
      </c>
      <c r="G196" s="102">
        <v>66.821498923364004</v>
      </c>
      <c r="H196" s="102">
        <v>76.886354517781996</v>
      </c>
      <c r="J196" s="103"/>
      <c r="K196" s="103"/>
      <c r="L196" s="103"/>
      <c r="M196" s="103"/>
    </row>
    <row r="197" spans="1:13" s="96" customFormat="1" ht="8.65" customHeight="1" x14ac:dyDescent="0.15">
      <c r="A197" s="101" t="s">
        <v>19</v>
      </c>
      <c r="B197" s="102">
        <v>78.028566280093003</v>
      </c>
      <c r="C197" s="102">
        <v>79.588911636714997</v>
      </c>
      <c r="D197" s="102">
        <v>64.458111803514996</v>
      </c>
      <c r="E197" s="102">
        <v>103.05158086911401</v>
      </c>
      <c r="F197" s="102">
        <v>77.530789193451994</v>
      </c>
      <c r="G197" s="102">
        <v>67.338515886606999</v>
      </c>
      <c r="H197" s="102">
        <v>74.981180202269002</v>
      </c>
      <c r="J197" s="103"/>
      <c r="K197" s="103"/>
      <c r="L197" s="103"/>
      <c r="M197" s="103"/>
    </row>
    <row r="198" spans="1:13" s="96" customFormat="1" ht="8.65" customHeight="1" x14ac:dyDescent="0.15">
      <c r="A198" s="101" t="s">
        <v>20</v>
      </c>
      <c r="B198" s="102">
        <v>78.444464365013005</v>
      </c>
      <c r="C198" s="102">
        <v>84.271314589219003</v>
      </c>
      <c r="D198" s="102">
        <v>88.788039136497005</v>
      </c>
      <c r="E198" s="102">
        <v>110.07719299878001</v>
      </c>
      <c r="F198" s="102">
        <v>81.934882617772999</v>
      </c>
      <c r="G198" s="102">
        <v>73.391842336180005</v>
      </c>
      <c r="H198" s="102">
        <v>74.434105379105006</v>
      </c>
      <c r="J198" s="103"/>
      <c r="K198" s="103"/>
      <c r="L198" s="103"/>
      <c r="M198" s="103"/>
    </row>
    <row r="199" spans="1:13" s="96" customFormat="1" ht="8.65" customHeight="1" x14ac:dyDescent="0.15">
      <c r="A199" s="104" t="s">
        <v>21</v>
      </c>
      <c r="B199" s="105">
        <v>80.005584264228006</v>
      </c>
      <c r="C199" s="105">
        <v>80.358312457010996</v>
      </c>
      <c r="D199" s="105">
        <v>79.456944966601</v>
      </c>
      <c r="E199" s="105">
        <v>94.798453256908005</v>
      </c>
      <c r="F199" s="105">
        <v>79.381507255996993</v>
      </c>
      <c r="G199" s="105">
        <v>78.673759791319995</v>
      </c>
      <c r="H199" s="105">
        <v>76.882807728280994</v>
      </c>
      <c r="J199" s="103"/>
      <c r="K199" s="103"/>
      <c r="L199" s="103"/>
      <c r="M199" s="103"/>
    </row>
    <row r="200" spans="1:13" s="96" customFormat="1" ht="8.65" customHeight="1" x14ac:dyDescent="0.15">
      <c r="A200" s="101" t="s">
        <v>22</v>
      </c>
      <c r="B200" s="102">
        <v>79.955448841337997</v>
      </c>
      <c r="C200" s="102">
        <v>77.759214648191005</v>
      </c>
      <c r="D200" s="102">
        <v>74.336218456661996</v>
      </c>
      <c r="E200" s="102">
        <v>78.424214052983004</v>
      </c>
      <c r="F200" s="102">
        <v>74.318257226086004</v>
      </c>
      <c r="G200" s="102">
        <v>70.796332910328005</v>
      </c>
      <c r="H200" s="102">
        <v>74.250191240245002</v>
      </c>
      <c r="J200" s="103"/>
      <c r="K200" s="103"/>
      <c r="L200" s="103"/>
      <c r="M200" s="103"/>
    </row>
    <row r="201" spans="1:13" s="96" customFormat="1" ht="8.65" customHeight="1" x14ac:dyDescent="0.15">
      <c r="A201" s="101" t="s">
        <v>23</v>
      </c>
      <c r="B201" s="102">
        <v>75.260551297334004</v>
      </c>
      <c r="C201" s="102">
        <v>77.346467898542997</v>
      </c>
      <c r="D201" s="102">
        <v>60.357471625054004</v>
      </c>
      <c r="E201" s="102">
        <v>105.656795490326</v>
      </c>
      <c r="F201" s="102">
        <v>81.191342100053006</v>
      </c>
      <c r="G201" s="102">
        <v>71.405961194572001</v>
      </c>
      <c r="H201" s="102">
        <v>73.704532823795006</v>
      </c>
      <c r="J201" s="103"/>
      <c r="K201" s="103"/>
      <c r="L201" s="103"/>
      <c r="M201" s="103"/>
    </row>
    <row r="202" spans="1:13" s="96" customFormat="1" ht="8.65" customHeight="1" x14ac:dyDescent="0.15">
      <c r="A202" s="101" t="s">
        <v>24</v>
      </c>
      <c r="B202" s="102">
        <v>77.752317005131005</v>
      </c>
      <c r="C202" s="102">
        <v>72.475327895852004</v>
      </c>
      <c r="D202" s="102">
        <v>66.365793136207998</v>
      </c>
      <c r="E202" s="102">
        <v>93.771028668615003</v>
      </c>
      <c r="F202" s="102">
        <v>79.141432452461004</v>
      </c>
      <c r="G202" s="102">
        <v>75.243038534966999</v>
      </c>
      <c r="H202" s="102">
        <v>74.686512773020993</v>
      </c>
      <c r="J202" s="103"/>
      <c r="K202" s="103"/>
      <c r="L202" s="103"/>
      <c r="M202" s="103"/>
    </row>
    <row r="203" spans="1:13" s="96" customFormat="1" ht="8.65" customHeight="1" x14ac:dyDescent="0.15">
      <c r="A203" s="104" t="s">
        <v>25</v>
      </c>
      <c r="B203" s="105">
        <v>77.521648177860996</v>
      </c>
      <c r="C203" s="105">
        <v>80.919118853840004</v>
      </c>
      <c r="D203" s="105">
        <v>60.987737009847002</v>
      </c>
      <c r="E203" s="105">
        <v>107.419581447203</v>
      </c>
      <c r="F203" s="105">
        <v>77.425695931285006</v>
      </c>
      <c r="G203" s="105">
        <v>65.773364541801996</v>
      </c>
      <c r="H203" s="105">
        <v>75.007060847697005</v>
      </c>
      <c r="J203" s="103"/>
      <c r="K203" s="103"/>
      <c r="L203" s="103"/>
      <c r="M203" s="103"/>
    </row>
    <row r="204" spans="1:13" s="96" customFormat="1" ht="8.65" customHeight="1" x14ac:dyDescent="0.15">
      <c r="A204" s="101" t="s">
        <v>26</v>
      </c>
      <c r="B204" s="102">
        <v>76.991366034113</v>
      </c>
      <c r="C204" s="102">
        <v>68.443017966460999</v>
      </c>
      <c r="D204" s="102">
        <v>72.530793587543002</v>
      </c>
      <c r="E204" s="102">
        <v>104.189823882018</v>
      </c>
      <c r="F204" s="102">
        <v>73.169791482115997</v>
      </c>
      <c r="G204" s="102">
        <v>81.962557112537993</v>
      </c>
      <c r="H204" s="102">
        <v>72.711915541506002</v>
      </c>
      <c r="J204" s="103"/>
      <c r="K204" s="103"/>
      <c r="L204" s="103"/>
      <c r="M204" s="103"/>
    </row>
    <row r="205" spans="1:13" s="96" customFormat="1" ht="8.65" customHeight="1" x14ac:dyDescent="0.15">
      <c r="A205" s="101" t="s">
        <v>27</v>
      </c>
      <c r="B205" s="102">
        <v>77.260825311887999</v>
      </c>
      <c r="C205" s="102">
        <v>68.688529492024003</v>
      </c>
      <c r="D205" s="102">
        <v>95.710880397310007</v>
      </c>
      <c r="E205" s="102">
        <v>76.960921647182005</v>
      </c>
      <c r="F205" s="102">
        <v>80.471551352329001</v>
      </c>
      <c r="G205" s="102">
        <v>77.688846500251003</v>
      </c>
      <c r="H205" s="102">
        <v>74.544401356082005</v>
      </c>
      <c r="J205" s="103"/>
      <c r="K205" s="103"/>
      <c r="L205" s="103"/>
      <c r="M205" s="103"/>
    </row>
    <row r="206" spans="1:13" s="96" customFormat="1" ht="8.65" customHeight="1" x14ac:dyDescent="0.15">
      <c r="A206" s="101" t="s">
        <v>28</v>
      </c>
      <c r="B206" s="102">
        <v>76.744091251255</v>
      </c>
      <c r="C206" s="102">
        <v>84.465331814020004</v>
      </c>
      <c r="D206" s="102">
        <v>82.331910686859999</v>
      </c>
      <c r="E206" s="102">
        <v>90.415062878073002</v>
      </c>
      <c r="F206" s="102">
        <v>83.067495192169005</v>
      </c>
      <c r="G206" s="102">
        <v>71.983161888414003</v>
      </c>
      <c r="H206" s="102">
        <v>75.168451681362001</v>
      </c>
      <c r="J206" s="103"/>
      <c r="K206" s="103"/>
      <c r="L206" s="103"/>
      <c r="M206" s="103"/>
    </row>
    <row r="207" spans="1:13" s="96" customFormat="1" ht="8.65" customHeight="1" x14ac:dyDescent="0.15">
      <c r="A207" s="104" t="s">
        <v>29</v>
      </c>
      <c r="B207" s="105">
        <v>74.823872226277004</v>
      </c>
      <c r="C207" s="105">
        <v>75.891709063028998</v>
      </c>
      <c r="D207" s="105">
        <v>73.380000319375</v>
      </c>
      <c r="E207" s="105">
        <v>94.120154424934</v>
      </c>
      <c r="F207" s="105">
        <v>77.649244770416004</v>
      </c>
      <c r="G207" s="105">
        <v>68.741904307392005</v>
      </c>
      <c r="H207" s="105">
        <v>74.342181372095993</v>
      </c>
      <c r="J207" s="103"/>
      <c r="K207" s="103"/>
      <c r="L207" s="103"/>
      <c r="M207" s="103"/>
    </row>
    <row r="208" spans="1:13" s="96" customFormat="1" ht="8.65" customHeight="1" x14ac:dyDescent="0.15">
      <c r="A208" s="101" t="s">
        <v>30</v>
      </c>
      <c r="B208" s="102">
        <v>79.359833880053998</v>
      </c>
      <c r="C208" s="102">
        <v>85.027788306182998</v>
      </c>
      <c r="D208" s="102">
        <v>79.298205209597</v>
      </c>
      <c r="E208" s="102">
        <v>89.056038814908007</v>
      </c>
      <c r="F208" s="102">
        <v>77.331233433156996</v>
      </c>
      <c r="G208" s="102">
        <v>70.915968454744998</v>
      </c>
      <c r="H208" s="102">
        <v>76.872573318844999</v>
      </c>
      <c r="J208" s="103"/>
      <c r="K208" s="103"/>
      <c r="L208" s="103"/>
      <c r="M208" s="103"/>
    </row>
    <row r="209" spans="1:13" s="96" customFormat="1" ht="8.65" customHeight="1" x14ac:dyDescent="0.15">
      <c r="A209" s="101" t="s">
        <v>31</v>
      </c>
      <c r="B209" s="102">
        <v>76.881837803248004</v>
      </c>
      <c r="C209" s="102">
        <v>76.403375542570998</v>
      </c>
      <c r="D209" s="102">
        <v>75.712370713819993</v>
      </c>
      <c r="E209" s="102">
        <v>103.940871581363</v>
      </c>
      <c r="F209" s="102">
        <v>79.423356831985998</v>
      </c>
      <c r="G209" s="102">
        <v>68.304265990665002</v>
      </c>
      <c r="H209" s="102">
        <v>73.826330324571003</v>
      </c>
      <c r="J209" s="103"/>
      <c r="K209" s="103"/>
      <c r="L209" s="103"/>
      <c r="M209" s="103"/>
    </row>
    <row r="210" spans="1:13" s="96" customFormat="1" ht="8.65" customHeight="1" x14ac:dyDescent="0.15">
      <c r="A210" s="101" t="s">
        <v>32</v>
      </c>
      <c r="B210" s="102">
        <v>80.934510840862004</v>
      </c>
      <c r="C210" s="102">
        <v>73.874349389238006</v>
      </c>
      <c r="D210" s="102">
        <v>110.13847478495499</v>
      </c>
      <c r="E210" s="102">
        <v>105.42644137992001</v>
      </c>
      <c r="F210" s="102">
        <v>78.261594431066996</v>
      </c>
      <c r="G210" s="102">
        <v>77.832957806783995</v>
      </c>
      <c r="H210" s="102">
        <v>76.790960598481007</v>
      </c>
      <c r="J210" s="103"/>
      <c r="K210" s="103"/>
      <c r="L210" s="103"/>
      <c r="M210" s="103"/>
    </row>
    <row r="211" spans="1:13" s="96" customFormat="1" ht="8.65" customHeight="1" x14ac:dyDescent="0.15">
      <c r="A211" s="104" t="s">
        <v>33</v>
      </c>
      <c r="B211" s="105">
        <v>78.980291291105004</v>
      </c>
      <c r="C211" s="105">
        <v>89.136540013198001</v>
      </c>
      <c r="D211" s="105">
        <v>82.467007459182994</v>
      </c>
      <c r="E211" s="105">
        <v>105.397720237889</v>
      </c>
      <c r="F211" s="105">
        <v>83.254820337986999</v>
      </c>
      <c r="G211" s="105">
        <v>83.572314727901002</v>
      </c>
      <c r="H211" s="105">
        <v>74.761756429111998</v>
      </c>
      <c r="J211" s="103"/>
      <c r="K211" s="103"/>
      <c r="L211" s="103"/>
      <c r="M211" s="103"/>
    </row>
    <row r="212" spans="1:13" s="96" customFormat="1" ht="8.65" customHeight="1" x14ac:dyDescent="0.15">
      <c r="A212" s="101" t="s">
        <v>34</v>
      </c>
      <c r="B212" s="102">
        <v>76.389796114720994</v>
      </c>
      <c r="C212" s="102">
        <v>71.900921011473002</v>
      </c>
      <c r="D212" s="102">
        <v>87.218876305484002</v>
      </c>
      <c r="E212" s="102">
        <v>95.320737875383003</v>
      </c>
      <c r="F212" s="102">
        <v>76.857333646659001</v>
      </c>
      <c r="G212" s="102">
        <v>73.799415073641995</v>
      </c>
      <c r="H212" s="102">
        <v>73.694325120545003</v>
      </c>
      <c r="J212" s="103"/>
      <c r="K212" s="103"/>
      <c r="L212" s="103"/>
      <c r="M212" s="103"/>
    </row>
    <row r="213" spans="1:13" s="96" customFormat="1" ht="8.65" customHeight="1" x14ac:dyDescent="0.15">
      <c r="A213" s="101" t="s">
        <v>35</v>
      </c>
      <c r="B213" s="102">
        <v>76.357218876901996</v>
      </c>
      <c r="C213" s="102">
        <v>73.932750827955005</v>
      </c>
      <c r="D213" s="102">
        <v>79.042933197254996</v>
      </c>
      <c r="E213" s="102">
        <v>89.224062147043995</v>
      </c>
      <c r="F213" s="102">
        <v>83.625169672902004</v>
      </c>
      <c r="G213" s="102">
        <v>72.027394705107994</v>
      </c>
      <c r="H213" s="102">
        <v>73.523488213427001</v>
      </c>
      <c r="J213" s="103"/>
      <c r="K213" s="103"/>
      <c r="L213" s="103"/>
      <c r="M213" s="103"/>
    </row>
    <row r="214" spans="1:13" s="96" customFormat="1" ht="8.65" customHeight="1" x14ac:dyDescent="0.15">
      <c r="A214" s="101" t="s">
        <v>36</v>
      </c>
      <c r="B214" s="102">
        <v>82.300524100562995</v>
      </c>
      <c r="C214" s="102">
        <v>73.536760955730998</v>
      </c>
      <c r="D214" s="102">
        <v>85.256448662097995</v>
      </c>
      <c r="E214" s="102">
        <v>99.100323312732996</v>
      </c>
      <c r="F214" s="102">
        <v>79.430803367796997</v>
      </c>
      <c r="G214" s="102">
        <v>68.924854624663993</v>
      </c>
      <c r="H214" s="102">
        <v>75.759988883914005</v>
      </c>
      <c r="J214" s="103"/>
      <c r="K214" s="103"/>
      <c r="L214" s="103"/>
      <c r="M214" s="103"/>
    </row>
    <row r="215" spans="1:13" s="96" customFormat="1" ht="8.65" customHeight="1" x14ac:dyDescent="0.15">
      <c r="A215" s="104" t="s">
        <v>37</v>
      </c>
      <c r="B215" s="105">
        <v>78.997577332079999</v>
      </c>
      <c r="C215" s="105">
        <v>76.530957463205993</v>
      </c>
      <c r="D215" s="105">
        <v>85.548770928763005</v>
      </c>
      <c r="E215" s="105">
        <v>119.11555653768799</v>
      </c>
      <c r="F215" s="105">
        <v>80.440254572968001</v>
      </c>
      <c r="G215" s="105">
        <v>77.806383719452995</v>
      </c>
      <c r="H215" s="105">
        <v>75.460428696953002</v>
      </c>
      <c r="J215" s="103"/>
      <c r="K215" s="103"/>
      <c r="L215" s="103"/>
      <c r="M215" s="103"/>
    </row>
    <row r="216" spans="1:13" s="96" customFormat="1" ht="8.65" customHeight="1" x14ac:dyDescent="0.15">
      <c r="A216" s="101" t="s">
        <v>38</v>
      </c>
      <c r="B216" s="102">
        <v>76.148953308374999</v>
      </c>
      <c r="C216" s="102">
        <v>73.493208365469997</v>
      </c>
      <c r="D216" s="102">
        <v>74.248383064812998</v>
      </c>
      <c r="E216" s="102">
        <v>91.472562237614994</v>
      </c>
      <c r="F216" s="102">
        <v>77.043456202075006</v>
      </c>
      <c r="G216" s="102">
        <v>66.801026280574007</v>
      </c>
      <c r="H216" s="102">
        <v>74.951988095744994</v>
      </c>
      <c r="J216" s="103"/>
      <c r="K216" s="103"/>
      <c r="L216" s="103"/>
      <c r="M216" s="103"/>
    </row>
    <row r="217" spans="1:13" s="96" customFormat="1" ht="8.65" customHeight="1" x14ac:dyDescent="0.15">
      <c r="A217" s="101" t="s">
        <v>39</v>
      </c>
      <c r="B217" s="102">
        <v>77.937852275777999</v>
      </c>
      <c r="C217" s="102">
        <v>71.259728005490999</v>
      </c>
      <c r="D217" s="102">
        <v>88.623650503467999</v>
      </c>
      <c r="E217" s="102">
        <v>99.161403677394006</v>
      </c>
      <c r="F217" s="102">
        <v>77.492100472367994</v>
      </c>
      <c r="G217" s="102">
        <v>70.806875303058007</v>
      </c>
      <c r="H217" s="102">
        <v>75.863035837433998</v>
      </c>
      <c r="J217" s="103"/>
      <c r="K217" s="103"/>
      <c r="L217" s="103"/>
      <c r="M217" s="103"/>
    </row>
    <row r="218" spans="1:13" s="96" customFormat="1" ht="8.65" customHeight="1" x14ac:dyDescent="0.15">
      <c r="A218" s="101" t="s">
        <v>40</v>
      </c>
      <c r="B218" s="102">
        <v>75.160760147098003</v>
      </c>
      <c r="C218" s="102">
        <v>76.965945052289996</v>
      </c>
      <c r="D218" s="102">
        <v>75.811079636174995</v>
      </c>
      <c r="E218" s="102">
        <v>92.057069023360995</v>
      </c>
      <c r="F218" s="102">
        <v>76.503309248429005</v>
      </c>
      <c r="G218" s="102">
        <v>68.745212130577997</v>
      </c>
      <c r="H218" s="102">
        <v>74.233197501494004</v>
      </c>
      <c r="J218" s="103"/>
      <c r="K218" s="103"/>
      <c r="L218" s="103"/>
      <c r="M218" s="103"/>
    </row>
    <row r="219" spans="1:13" s="96" customFormat="1" ht="8.65" customHeight="1" x14ac:dyDescent="0.15">
      <c r="A219" s="104" t="s">
        <v>41</v>
      </c>
      <c r="B219" s="105">
        <v>82.634187417516998</v>
      </c>
      <c r="C219" s="105">
        <v>75.656393869327005</v>
      </c>
      <c r="D219" s="105">
        <v>125.21435467565099</v>
      </c>
      <c r="E219" s="105">
        <v>125.28752499831801</v>
      </c>
      <c r="F219" s="105">
        <v>76.986098956440003</v>
      </c>
      <c r="G219" s="105">
        <v>83.191985765466001</v>
      </c>
      <c r="H219" s="105">
        <v>76.353357657125997</v>
      </c>
      <c r="J219" s="103"/>
      <c r="K219" s="103"/>
      <c r="L219" s="103"/>
      <c r="M219" s="103"/>
    </row>
    <row r="220" spans="1:13" s="96" customFormat="1" ht="8.65" customHeight="1" x14ac:dyDescent="0.15">
      <c r="A220" s="101" t="s">
        <v>42</v>
      </c>
      <c r="B220" s="102">
        <v>75.685548186903006</v>
      </c>
      <c r="C220" s="102">
        <v>73.233497988772996</v>
      </c>
      <c r="D220" s="102">
        <v>80.100269152305998</v>
      </c>
      <c r="E220" s="102">
        <v>88.703671162443001</v>
      </c>
      <c r="F220" s="102">
        <v>79.131188848852005</v>
      </c>
      <c r="G220" s="102">
        <v>77.401432599364</v>
      </c>
      <c r="H220" s="102">
        <v>73.461205213992997</v>
      </c>
      <c r="J220" s="103"/>
      <c r="K220" s="103"/>
      <c r="L220" s="103"/>
      <c r="M220" s="103"/>
    </row>
    <row r="221" spans="1:13" s="96" customFormat="1" ht="8.65" customHeight="1" x14ac:dyDescent="0.15">
      <c r="A221" s="101" t="s">
        <v>43</v>
      </c>
      <c r="B221" s="102">
        <v>75.437012048343007</v>
      </c>
      <c r="C221" s="102">
        <v>72.208255315387007</v>
      </c>
      <c r="D221" s="102">
        <v>99.482086403536002</v>
      </c>
      <c r="E221" s="102">
        <v>115.612720015932</v>
      </c>
      <c r="F221" s="102">
        <v>78.963422233965005</v>
      </c>
      <c r="G221" s="102">
        <v>63.851686353167999</v>
      </c>
      <c r="H221" s="102">
        <v>73.042088495067006</v>
      </c>
      <c r="J221" s="103"/>
      <c r="K221" s="103"/>
      <c r="L221" s="103"/>
      <c r="M221" s="103"/>
    </row>
    <row r="222" spans="1:13" s="96" customFormat="1" ht="8.65" customHeight="1" x14ac:dyDescent="0.15">
      <c r="A222" s="101" t="s">
        <v>44</v>
      </c>
      <c r="B222" s="102">
        <v>77.044023395923006</v>
      </c>
      <c r="C222" s="102">
        <v>63.093752065102997</v>
      </c>
      <c r="D222" s="102">
        <v>79.194529965932006</v>
      </c>
      <c r="E222" s="102">
        <v>108.245898506112</v>
      </c>
      <c r="F222" s="102">
        <v>80.050349071693006</v>
      </c>
      <c r="G222" s="102">
        <v>70.286460564270001</v>
      </c>
      <c r="H222" s="102">
        <v>74.267897954890998</v>
      </c>
      <c r="J222" s="103"/>
      <c r="K222" s="103"/>
      <c r="L222" s="103"/>
      <c r="M222" s="103"/>
    </row>
    <row r="223" spans="1:13" s="96" customFormat="1" ht="8.65" customHeight="1" x14ac:dyDescent="0.15">
      <c r="A223" s="104" t="s">
        <v>45</v>
      </c>
      <c r="B223" s="105">
        <v>77.404012945548999</v>
      </c>
      <c r="C223" s="105">
        <v>79.803366878914005</v>
      </c>
      <c r="D223" s="105">
        <v>71.801749441591994</v>
      </c>
      <c r="E223" s="105">
        <v>80.852996422274998</v>
      </c>
      <c r="F223" s="105">
        <v>81.246176084205999</v>
      </c>
      <c r="G223" s="105">
        <v>76.643004979154</v>
      </c>
      <c r="H223" s="105">
        <v>76.075559087721999</v>
      </c>
      <c r="J223" s="103"/>
      <c r="K223" s="103"/>
      <c r="L223" s="103"/>
      <c r="M223" s="103"/>
    </row>
    <row r="224" spans="1:13" s="96" customFormat="1" ht="8.65" customHeight="1" x14ac:dyDescent="0.15">
      <c r="A224" s="93"/>
      <c r="B224" s="112"/>
      <c r="C224" s="112"/>
      <c r="D224" s="112"/>
      <c r="E224" s="112"/>
      <c r="F224" s="112"/>
      <c r="G224" s="112"/>
      <c r="H224" s="112"/>
    </row>
    <row r="225" spans="1:13" s="96" customFormat="1" ht="8.65" customHeight="1" x14ac:dyDescent="0.15">
      <c r="A225" s="93">
        <v>2008</v>
      </c>
      <c r="B225" s="112"/>
      <c r="C225" s="112"/>
      <c r="D225" s="112"/>
      <c r="E225" s="112"/>
      <c r="F225" s="112"/>
      <c r="G225" s="112"/>
      <c r="H225" s="112"/>
    </row>
    <row r="226" spans="1:13" s="99" customFormat="1" ht="8.65" customHeight="1" x14ac:dyDescent="0.15">
      <c r="A226" s="97" t="s">
        <v>13</v>
      </c>
      <c r="B226" s="98">
        <v>83.577398466844997</v>
      </c>
      <c r="C226" s="98">
        <v>80.258256257021998</v>
      </c>
      <c r="D226" s="98">
        <v>89.002330984159997</v>
      </c>
      <c r="E226" s="98">
        <v>110.731171258101</v>
      </c>
      <c r="F226" s="98">
        <v>84.740128501930997</v>
      </c>
      <c r="G226" s="98">
        <v>79.973006488386005</v>
      </c>
      <c r="H226" s="98">
        <v>81.782218245910002</v>
      </c>
      <c r="J226" s="100"/>
      <c r="K226" s="100"/>
      <c r="L226" s="100"/>
      <c r="M226" s="100"/>
    </row>
    <row r="227" spans="1:13" s="99" customFormat="1" ht="3.95" customHeight="1" x14ac:dyDescent="0.15">
      <c r="A227" s="97"/>
      <c r="B227" s="98"/>
      <c r="C227" s="98"/>
      <c r="D227" s="98"/>
      <c r="E227" s="98"/>
      <c r="F227" s="98"/>
      <c r="G227" s="98"/>
      <c r="H227" s="98"/>
      <c r="J227" s="100"/>
      <c r="K227" s="100"/>
      <c r="L227" s="100"/>
      <c r="M227" s="100"/>
    </row>
    <row r="228" spans="1:13" s="96" customFormat="1" ht="8.65" customHeight="1" x14ac:dyDescent="0.15">
      <c r="A228" s="101" t="s">
        <v>14</v>
      </c>
      <c r="B228" s="102">
        <v>83.700885875555002</v>
      </c>
      <c r="C228" s="102">
        <v>76.909739064985999</v>
      </c>
      <c r="D228" s="102">
        <v>82.565496452408993</v>
      </c>
      <c r="E228" s="102">
        <v>99.048876549295002</v>
      </c>
      <c r="F228" s="102">
        <v>85.274333583558999</v>
      </c>
      <c r="G228" s="102">
        <v>78.678775561223006</v>
      </c>
      <c r="H228" s="102">
        <v>83.714621641758001</v>
      </c>
      <c r="J228" s="103"/>
      <c r="K228" s="103"/>
      <c r="L228" s="103"/>
      <c r="M228" s="103"/>
    </row>
    <row r="229" spans="1:13" s="96" customFormat="1" ht="8.65" customHeight="1" x14ac:dyDescent="0.15">
      <c r="A229" s="101" t="s">
        <v>15</v>
      </c>
      <c r="B229" s="102">
        <v>86.454138408001995</v>
      </c>
      <c r="C229" s="102">
        <v>79.749308431271999</v>
      </c>
      <c r="D229" s="102">
        <v>81.415014548737005</v>
      </c>
      <c r="E229" s="102">
        <v>114.473714786911</v>
      </c>
      <c r="F229" s="102">
        <v>83.796363570227001</v>
      </c>
      <c r="G229" s="102">
        <v>83.937810337982995</v>
      </c>
      <c r="H229" s="102">
        <v>85.054123101464995</v>
      </c>
      <c r="J229" s="103"/>
      <c r="K229" s="103"/>
      <c r="L229" s="103"/>
      <c r="M229" s="103"/>
    </row>
    <row r="230" spans="1:13" s="96" customFormat="1" ht="8.65" customHeight="1" x14ac:dyDescent="0.15">
      <c r="A230" s="101" t="s">
        <v>16</v>
      </c>
      <c r="B230" s="102">
        <v>84.613137671236004</v>
      </c>
      <c r="C230" s="102">
        <v>90.428714713380998</v>
      </c>
      <c r="D230" s="102">
        <v>76.823370505582005</v>
      </c>
      <c r="E230" s="102">
        <v>102.737906810347</v>
      </c>
      <c r="F230" s="102">
        <v>85.314502391391997</v>
      </c>
      <c r="G230" s="102">
        <v>67.940184300902999</v>
      </c>
      <c r="H230" s="102">
        <v>82.960852838389997</v>
      </c>
      <c r="J230" s="103"/>
      <c r="K230" s="103"/>
      <c r="L230" s="103"/>
      <c r="M230" s="103"/>
    </row>
    <row r="231" spans="1:13" s="96" customFormat="1" ht="8.65" customHeight="1" x14ac:dyDescent="0.15">
      <c r="A231" s="104" t="s">
        <v>17</v>
      </c>
      <c r="B231" s="105">
        <v>85.345194353997002</v>
      </c>
      <c r="C231" s="105">
        <v>90.824416637487005</v>
      </c>
      <c r="D231" s="105">
        <v>85.494519863182006</v>
      </c>
      <c r="E231" s="105">
        <v>133.55621779643801</v>
      </c>
      <c r="F231" s="105">
        <v>87.202781418081997</v>
      </c>
      <c r="G231" s="105">
        <v>77.306387504406999</v>
      </c>
      <c r="H231" s="105">
        <v>80.552396836227004</v>
      </c>
      <c r="J231" s="103"/>
      <c r="K231" s="103"/>
      <c r="L231" s="103"/>
      <c r="M231" s="103"/>
    </row>
    <row r="232" spans="1:13" s="96" customFormat="1" ht="8.65" customHeight="1" x14ac:dyDescent="0.15">
      <c r="A232" s="101" t="s">
        <v>18</v>
      </c>
      <c r="B232" s="102">
        <v>80.515369658794995</v>
      </c>
      <c r="C232" s="102">
        <v>79.249985967205006</v>
      </c>
      <c r="D232" s="102">
        <v>86.526309838214999</v>
      </c>
      <c r="E232" s="102">
        <v>113.212599730259</v>
      </c>
      <c r="F232" s="102">
        <v>86.103187242315997</v>
      </c>
      <c r="G232" s="102">
        <v>73.970173394786002</v>
      </c>
      <c r="H232" s="102">
        <v>83.780462142150995</v>
      </c>
      <c r="J232" s="103"/>
      <c r="K232" s="103"/>
      <c r="L232" s="103"/>
      <c r="M232" s="103"/>
    </row>
    <row r="233" spans="1:13" s="96" customFormat="1" ht="8.65" customHeight="1" x14ac:dyDescent="0.15">
      <c r="A233" s="101" t="s">
        <v>19</v>
      </c>
      <c r="B233" s="102">
        <v>83.076733423456005</v>
      </c>
      <c r="C233" s="102">
        <v>87.121575253824005</v>
      </c>
      <c r="D233" s="102">
        <v>76.731552245331002</v>
      </c>
      <c r="E233" s="102">
        <v>112.595200619023</v>
      </c>
      <c r="F233" s="102">
        <v>83.821146873467001</v>
      </c>
      <c r="G233" s="102">
        <v>73.590274489505006</v>
      </c>
      <c r="H233" s="102">
        <v>81.246075768848002</v>
      </c>
      <c r="J233" s="103"/>
      <c r="K233" s="103"/>
      <c r="L233" s="103"/>
      <c r="M233" s="103"/>
    </row>
    <row r="234" spans="1:13" s="96" customFormat="1" ht="8.65" customHeight="1" x14ac:dyDescent="0.15">
      <c r="A234" s="101" t="s">
        <v>20</v>
      </c>
      <c r="B234" s="102">
        <v>84.845209775729003</v>
      </c>
      <c r="C234" s="102">
        <v>86.920542391968993</v>
      </c>
      <c r="D234" s="102">
        <v>105.72435719676901</v>
      </c>
      <c r="E234" s="102">
        <v>118.71958486056501</v>
      </c>
      <c r="F234" s="102">
        <v>87.898921227485999</v>
      </c>
      <c r="G234" s="102">
        <v>86.352077483079</v>
      </c>
      <c r="H234" s="102">
        <v>80.424223736811996</v>
      </c>
      <c r="J234" s="103"/>
      <c r="K234" s="103"/>
      <c r="L234" s="103"/>
      <c r="M234" s="103"/>
    </row>
    <row r="235" spans="1:13" s="96" customFormat="1" ht="8.65" customHeight="1" x14ac:dyDescent="0.15">
      <c r="A235" s="104" t="s">
        <v>21</v>
      </c>
      <c r="B235" s="105">
        <v>83.926960917589</v>
      </c>
      <c r="C235" s="105">
        <v>89.515014147597</v>
      </c>
      <c r="D235" s="105">
        <v>65.730954783876996</v>
      </c>
      <c r="E235" s="105">
        <v>104.795734999936</v>
      </c>
      <c r="F235" s="105">
        <v>84.772048553988</v>
      </c>
      <c r="G235" s="105">
        <v>82.300419942003003</v>
      </c>
      <c r="H235" s="105">
        <v>83.295951679200996</v>
      </c>
      <c r="J235" s="103"/>
      <c r="K235" s="103"/>
      <c r="L235" s="103"/>
      <c r="M235" s="103"/>
    </row>
    <row r="236" spans="1:13" s="96" customFormat="1" ht="8.65" customHeight="1" x14ac:dyDescent="0.15">
      <c r="A236" s="101" t="s">
        <v>22</v>
      </c>
      <c r="B236" s="102">
        <v>83.756397808025994</v>
      </c>
      <c r="C236" s="102">
        <v>86.292703016222006</v>
      </c>
      <c r="D236" s="102">
        <v>78.381746716517995</v>
      </c>
      <c r="E236" s="102">
        <v>85.481900683896995</v>
      </c>
      <c r="F236" s="102">
        <v>81.121789637443001</v>
      </c>
      <c r="G236" s="102">
        <v>75.220820395195005</v>
      </c>
      <c r="H236" s="102">
        <v>81.051688143505004</v>
      </c>
      <c r="J236" s="103"/>
      <c r="K236" s="103"/>
      <c r="L236" s="103"/>
      <c r="M236" s="103"/>
    </row>
    <row r="237" spans="1:13" s="96" customFormat="1" ht="8.65" customHeight="1" x14ac:dyDescent="0.15">
      <c r="A237" s="101" t="s">
        <v>23</v>
      </c>
      <c r="B237" s="102">
        <v>80.630346946011002</v>
      </c>
      <c r="C237" s="102">
        <v>78.053029771926006</v>
      </c>
      <c r="D237" s="102">
        <v>60.245873899217997</v>
      </c>
      <c r="E237" s="102">
        <v>118.730521338193</v>
      </c>
      <c r="F237" s="102">
        <v>87.616463074850003</v>
      </c>
      <c r="G237" s="102">
        <v>78.220552099025994</v>
      </c>
      <c r="H237" s="102">
        <v>80.873390327362003</v>
      </c>
      <c r="J237" s="103"/>
      <c r="K237" s="103"/>
      <c r="L237" s="103"/>
      <c r="M237" s="103"/>
    </row>
    <row r="238" spans="1:13" s="96" customFormat="1" ht="8.65" customHeight="1" x14ac:dyDescent="0.15">
      <c r="A238" s="101" t="s">
        <v>24</v>
      </c>
      <c r="B238" s="102">
        <v>83.402919185894007</v>
      </c>
      <c r="C238" s="102">
        <v>81.317548856054003</v>
      </c>
      <c r="D238" s="102">
        <v>65.742577083241997</v>
      </c>
      <c r="E238" s="102">
        <v>103.39366243454501</v>
      </c>
      <c r="F238" s="102">
        <v>84.689367313977002</v>
      </c>
      <c r="G238" s="102">
        <v>83.160998358449007</v>
      </c>
      <c r="H238" s="102">
        <v>81.598003734485005</v>
      </c>
      <c r="J238" s="103"/>
      <c r="K238" s="103"/>
      <c r="L238" s="103"/>
      <c r="M238" s="103"/>
    </row>
    <row r="239" spans="1:13" s="96" customFormat="1" ht="8.65" customHeight="1" x14ac:dyDescent="0.15">
      <c r="A239" s="104" t="s">
        <v>25</v>
      </c>
      <c r="B239" s="105">
        <v>80.648640737963007</v>
      </c>
      <c r="C239" s="105">
        <v>75.709767442170005</v>
      </c>
      <c r="D239" s="105">
        <v>58.324924669597003</v>
      </c>
      <c r="E239" s="105">
        <v>113.0744251978</v>
      </c>
      <c r="F239" s="105">
        <v>81.816114018885003</v>
      </c>
      <c r="G239" s="105">
        <v>69.657305257681003</v>
      </c>
      <c r="H239" s="105">
        <v>81.486924559342995</v>
      </c>
      <c r="J239" s="103"/>
      <c r="K239" s="103"/>
      <c r="L239" s="103"/>
      <c r="M239" s="103"/>
    </row>
    <row r="240" spans="1:13" s="96" customFormat="1" ht="8.65" customHeight="1" x14ac:dyDescent="0.15">
      <c r="A240" s="101" t="s">
        <v>26</v>
      </c>
      <c r="B240" s="102">
        <v>83.830692608803005</v>
      </c>
      <c r="C240" s="102">
        <v>73.602302033022994</v>
      </c>
      <c r="D240" s="102">
        <v>76.092980766386006</v>
      </c>
      <c r="E240" s="102">
        <v>114.420102296382</v>
      </c>
      <c r="F240" s="102">
        <v>80.325835660622005</v>
      </c>
      <c r="G240" s="102">
        <v>94.436251546029993</v>
      </c>
      <c r="H240" s="102">
        <v>79.859981870781994</v>
      </c>
      <c r="J240" s="103"/>
      <c r="K240" s="103"/>
      <c r="L240" s="103"/>
      <c r="M240" s="103"/>
    </row>
    <row r="241" spans="1:13" s="96" customFormat="1" ht="8.65" customHeight="1" x14ac:dyDescent="0.15">
      <c r="A241" s="101" t="s">
        <v>27</v>
      </c>
      <c r="B241" s="102">
        <v>81.736960511516997</v>
      </c>
      <c r="C241" s="102">
        <v>74.448812868681003</v>
      </c>
      <c r="D241" s="102">
        <v>74.372552564578996</v>
      </c>
      <c r="E241" s="102">
        <v>84.903920146201003</v>
      </c>
      <c r="F241" s="102">
        <v>86.898740491203995</v>
      </c>
      <c r="G241" s="102">
        <v>80.172676862887002</v>
      </c>
      <c r="H241" s="102">
        <v>81.097616522280006</v>
      </c>
      <c r="J241" s="103"/>
      <c r="K241" s="103"/>
      <c r="L241" s="103"/>
      <c r="M241" s="103"/>
    </row>
    <row r="242" spans="1:13" s="96" customFormat="1" ht="8.65" customHeight="1" x14ac:dyDescent="0.15">
      <c r="A242" s="101" t="s">
        <v>28</v>
      </c>
      <c r="B242" s="102">
        <v>81.888833428126006</v>
      </c>
      <c r="C242" s="102">
        <v>84.349384634928001</v>
      </c>
      <c r="D242" s="102">
        <v>71.822199222712996</v>
      </c>
      <c r="E242" s="102">
        <v>100.22843229040799</v>
      </c>
      <c r="F242" s="102">
        <v>89.319622117012997</v>
      </c>
      <c r="G242" s="102">
        <v>77.595276018112003</v>
      </c>
      <c r="H242" s="102">
        <v>81.501691181913998</v>
      </c>
      <c r="J242" s="103"/>
      <c r="K242" s="103"/>
      <c r="L242" s="103"/>
      <c r="M242" s="103"/>
    </row>
    <row r="243" spans="1:13" s="96" customFormat="1" ht="8.65" customHeight="1" x14ac:dyDescent="0.15">
      <c r="A243" s="104" t="s">
        <v>29</v>
      </c>
      <c r="B243" s="105">
        <v>80.778141406809993</v>
      </c>
      <c r="C243" s="105">
        <v>78.761103039885</v>
      </c>
      <c r="D243" s="105">
        <v>79.664024826017993</v>
      </c>
      <c r="E243" s="105">
        <v>104.495318055995</v>
      </c>
      <c r="F243" s="105">
        <v>83.466945001138996</v>
      </c>
      <c r="G243" s="105">
        <v>83.143249770837997</v>
      </c>
      <c r="H243" s="105">
        <v>81.131834552241997</v>
      </c>
      <c r="J243" s="103"/>
      <c r="K243" s="103"/>
      <c r="L243" s="103"/>
      <c r="M243" s="103"/>
    </row>
    <row r="244" spans="1:13" s="96" customFormat="1" ht="8.65" customHeight="1" x14ac:dyDescent="0.15">
      <c r="A244" s="101" t="s">
        <v>30</v>
      </c>
      <c r="B244" s="102">
        <v>82.695879539282004</v>
      </c>
      <c r="C244" s="102">
        <v>84.466318508900997</v>
      </c>
      <c r="D244" s="102">
        <v>78.435837204801999</v>
      </c>
      <c r="E244" s="102">
        <v>95.826640816977005</v>
      </c>
      <c r="F244" s="102">
        <v>82.360257278738004</v>
      </c>
      <c r="G244" s="102">
        <v>74.876663750335993</v>
      </c>
      <c r="H244" s="102">
        <v>82.968541281262006</v>
      </c>
      <c r="J244" s="103"/>
      <c r="K244" s="103"/>
      <c r="L244" s="103"/>
      <c r="M244" s="103"/>
    </row>
    <row r="245" spans="1:13" s="96" customFormat="1" ht="8.65" customHeight="1" x14ac:dyDescent="0.15">
      <c r="A245" s="101" t="s">
        <v>31</v>
      </c>
      <c r="B245" s="102">
        <v>82.813453750316995</v>
      </c>
      <c r="C245" s="102">
        <v>81.498915373464001</v>
      </c>
      <c r="D245" s="102">
        <v>81.703935943174002</v>
      </c>
      <c r="E245" s="102">
        <v>115.261578787861</v>
      </c>
      <c r="F245" s="102">
        <v>86.922940834382999</v>
      </c>
      <c r="G245" s="102">
        <v>76.886925251999997</v>
      </c>
      <c r="H245" s="102">
        <v>80.919102935881</v>
      </c>
      <c r="J245" s="103"/>
      <c r="K245" s="103"/>
      <c r="L245" s="103"/>
      <c r="M245" s="103"/>
    </row>
    <row r="246" spans="1:13" s="96" customFormat="1" ht="8.65" customHeight="1" x14ac:dyDescent="0.15">
      <c r="A246" s="101" t="s">
        <v>32</v>
      </c>
      <c r="B246" s="102">
        <v>85.636041314116994</v>
      </c>
      <c r="C246" s="102">
        <v>76.753114426023004</v>
      </c>
      <c r="D246" s="102">
        <v>125.80454498581101</v>
      </c>
      <c r="E246" s="102">
        <v>119.042670802985</v>
      </c>
      <c r="F246" s="102">
        <v>84.228543151872003</v>
      </c>
      <c r="G246" s="102">
        <v>83.349001596772993</v>
      </c>
      <c r="H246" s="102">
        <v>83.430833671757</v>
      </c>
      <c r="J246" s="103"/>
      <c r="K246" s="103"/>
      <c r="L246" s="103"/>
      <c r="M246" s="103"/>
    </row>
    <row r="247" spans="1:13" s="96" customFormat="1" ht="8.65" customHeight="1" x14ac:dyDescent="0.15">
      <c r="A247" s="104" t="s">
        <v>33</v>
      </c>
      <c r="B247" s="105">
        <v>84.965942875940001</v>
      </c>
      <c r="C247" s="105">
        <v>84.076735841775005</v>
      </c>
      <c r="D247" s="105">
        <v>85.192031474426997</v>
      </c>
      <c r="E247" s="105">
        <v>113.291891221452</v>
      </c>
      <c r="F247" s="105">
        <v>88.041741236977998</v>
      </c>
      <c r="G247" s="105">
        <v>99.334019058669</v>
      </c>
      <c r="H247" s="105">
        <v>81.659381256078007</v>
      </c>
      <c r="J247" s="103"/>
      <c r="K247" s="103"/>
      <c r="L247" s="103"/>
      <c r="M247" s="103"/>
    </row>
    <row r="248" spans="1:13" s="96" customFormat="1" ht="8.65" customHeight="1" x14ac:dyDescent="0.15">
      <c r="A248" s="101" t="s">
        <v>34</v>
      </c>
      <c r="B248" s="102">
        <v>82.121967593920004</v>
      </c>
      <c r="C248" s="102">
        <v>77.818030643575</v>
      </c>
      <c r="D248" s="102">
        <v>90.112990756905006</v>
      </c>
      <c r="E248" s="102">
        <v>106.86396198257</v>
      </c>
      <c r="F248" s="102">
        <v>83.714802209940004</v>
      </c>
      <c r="G248" s="102">
        <v>78.383944223873996</v>
      </c>
      <c r="H248" s="102">
        <v>81.047192993107998</v>
      </c>
      <c r="J248" s="103"/>
      <c r="K248" s="103"/>
      <c r="L248" s="103"/>
      <c r="M248" s="103"/>
    </row>
    <row r="249" spans="1:13" s="96" customFormat="1" ht="8.65" customHeight="1" x14ac:dyDescent="0.15">
      <c r="A249" s="101" t="s">
        <v>35</v>
      </c>
      <c r="B249" s="102">
        <v>82.014051059498996</v>
      </c>
      <c r="C249" s="102">
        <v>73.990309573112</v>
      </c>
      <c r="D249" s="102">
        <v>74.938688099033001</v>
      </c>
      <c r="E249" s="102">
        <v>99.040956531858001</v>
      </c>
      <c r="F249" s="102">
        <v>88.163141012902003</v>
      </c>
      <c r="G249" s="102">
        <v>78.859141040059995</v>
      </c>
      <c r="H249" s="102">
        <v>80.874742232743003</v>
      </c>
      <c r="J249" s="103"/>
      <c r="K249" s="103"/>
      <c r="L249" s="103"/>
      <c r="M249" s="103"/>
    </row>
    <row r="250" spans="1:13" s="96" customFormat="1" ht="8.65" customHeight="1" x14ac:dyDescent="0.15">
      <c r="A250" s="101" t="s">
        <v>36</v>
      </c>
      <c r="B250" s="102">
        <v>86.239516175123001</v>
      </c>
      <c r="C250" s="102">
        <v>71.513147024939002</v>
      </c>
      <c r="D250" s="102">
        <v>85.946209275425005</v>
      </c>
      <c r="E250" s="102">
        <v>109.329744458471</v>
      </c>
      <c r="F250" s="102">
        <v>86.127784185577994</v>
      </c>
      <c r="G250" s="102">
        <v>72.121473057217003</v>
      </c>
      <c r="H250" s="102">
        <v>82.733349783725998</v>
      </c>
      <c r="J250" s="103"/>
      <c r="K250" s="103"/>
      <c r="L250" s="103"/>
      <c r="M250" s="103"/>
    </row>
    <row r="251" spans="1:13" s="96" customFormat="1" ht="8.65" customHeight="1" x14ac:dyDescent="0.15">
      <c r="A251" s="104" t="s">
        <v>37</v>
      </c>
      <c r="B251" s="105">
        <v>83.459836839321</v>
      </c>
      <c r="C251" s="105">
        <v>81.854586139885996</v>
      </c>
      <c r="D251" s="105">
        <v>70.023964185519006</v>
      </c>
      <c r="E251" s="105">
        <v>143.34377688290499</v>
      </c>
      <c r="F251" s="105">
        <v>85.148167739005999</v>
      </c>
      <c r="G251" s="105">
        <v>82.560235295797995</v>
      </c>
      <c r="H251" s="105">
        <v>82.136504340502</v>
      </c>
      <c r="J251" s="103"/>
      <c r="K251" s="103"/>
      <c r="L251" s="103"/>
      <c r="M251" s="103"/>
    </row>
    <row r="252" spans="1:13" s="96" customFormat="1" ht="8.65" customHeight="1" x14ac:dyDescent="0.15">
      <c r="A252" s="101" t="s">
        <v>38</v>
      </c>
      <c r="B252" s="102">
        <v>82.244310541249007</v>
      </c>
      <c r="C252" s="102">
        <v>80.872738477886998</v>
      </c>
      <c r="D252" s="102">
        <v>77.449933746358994</v>
      </c>
      <c r="E252" s="102">
        <v>98.212582557426998</v>
      </c>
      <c r="F252" s="102">
        <v>83.008010460394004</v>
      </c>
      <c r="G252" s="102">
        <v>72.333716686708996</v>
      </c>
      <c r="H252" s="102">
        <v>82.436616736233006</v>
      </c>
      <c r="J252" s="103"/>
      <c r="K252" s="103"/>
      <c r="L252" s="103"/>
      <c r="M252" s="103"/>
    </row>
    <row r="253" spans="1:13" s="96" customFormat="1" ht="8.65" customHeight="1" x14ac:dyDescent="0.15">
      <c r="A253" s="101" t="s">
        <v>39</v>
      </c>
      <c r="B253" s="102">
        <v>82.503799043274995</v>
      </c>
      <c r="C253" s="102">
        <v>85.545041149019994</v>
      </c>
      <c r="D253" s="102">
        <v>87.084426069253993</v>
      </c>
      <c r="E253" s="102">
        <v>109.325626968915</v>
      </c>
      <c r="F253" s="102">
        <v>84.653225824654996</v>
      </c>
      <c r="G253" s="102">
        <v>73.819606064634002</v>
      </c>
      <c r="H253" s="102">
        <v>82.648417645852007</v>
      </c>
      <c r="J253" s="103"/>
      <c r="K253" s="103"/>
      <c r="L253" s="103"/>
      <c r="M253" s="103"/>
    </row>
    <row r="254" spans="1:13" s="96" customFormat="1" ht="8.65" customHeight="1" x14ac:dyDescent="0.15">
      <c r="A254" s="101" t="s">
        <v>40</v>
      </c>
      <c r="B254" s="102">
        <v>87.311195857005998</v>
      </c>
      <c r="C254" s="102">
        <v>72.087144304046006</v>
      </c>
      <c r="D254" s="102">
        <v>93.003388057039999</v>
      </c>
      <c r="E254" s="102">
        <v>101.78451801216799</v>
      </c>
      <c r="F254" s="102">
        <v>83.065037962893996</v>
      </c>
      <c r="G254" s="102">
        <v>82.809586826214996</v>
      </c>
      <c r="H254" s="102">
        <v>80.386271569320996</v>
      </c>
      <c r="J254" s="103"/>
      <c r="K254" s="103"/>
      <c r="L254" s="103"/>
      <c r="M254" s="103"/>
    </row>
    <row r="255" spans="1:13" s="96" customFormat="1" ht="8.65" customHeight="1" x14ac:dyDescent="0.15">
      <c r="A255" s="104" t="s">
        <v>41</v>
      </c>
      <c r="B255" s="105">
        <v>88.915021905979998</v>
      </c>
      <c r="C255" s="105">
        <v>84.535031815083002</v>
      </c>
      <c r="D255" s="105">
        <v>152.023285161643</v>
      </c>
      <c r="E255" s="105">
        <v>140.68130540964401</v>
      </c>
      <c r="F255" s="105">
        <v>82.661104474341997</v>
      </c>
      <c r="G255" s="105">
        <v>89.923916151504997</v>
      </c>
      <c r="H255" s="105">
        <v>83.095399848924004</v>
      </c>
      <c r="J255" s="103"/>
      <c r="K255" s="103"/>
      <c r="L255" s="103"/>
      <c r="M255" s="103"/>
    </row>
    <row r="256" spans="1:13" s="96" customFormat="1" ht="8.65" customHeight="1" x14ac:dyDescent="0.15">
      <c r="A256" s="101" t="s">
        <v>42</v>
      </c>
      <c r="B256" s="102">
        <v>81.323873268867004</v>
      </c>
      <c r="C256" s="102">
        <v>83.157659524967002</v>
      </c>
      <c r="D256" s="102">
        <v>78.848334514529</v>
      </c>
      <c r="E256" s="102">
        <v>101.951232249233</v>
      </c>
      <c r="F256" s="102">
        <v>87.795884489700995</v>
      </c>
      <c r="G256" s="102">
        <v>82.318626756048005</v>
      </c>
      <c r="H256" s="102">
        <v>80.936923130508006</v>
      </c>
      <c r="J256" s="103"/>
      <c r="K256" s="103"/>
      <c r="L256" s="103"/>
      <c r="M256" s="103"/>
    </row>
    <row r="257" spans="1:13" s="96" customFormat="1" ht="8.65" customHeight="1" x14ac:dyDescent="0.15">
      <c r="A257" s="101" t="s">
        <v>43</v>
      </c>
      <c r="B257" s="102">
        <v>82.381434173616995</v>
      </c>
      <c r="C257" s="102">
        <v>75.952234549539995</v>
      </c>
      <c r="D257" s="102">
        <v>120.351661845885</v>
      </c>
      <c r="E257" s="102">
        <v>129.59167142001601</v>
      </c>
      <c r="F257" s="102">
        <v>84.225315576506006</v>
      </c>
      <c r="G257" s="102">
        <v>74.748216913931003</v>
      </c>
      <c r="H257" s="102">
        <v>80.135552181921</v>
      </c>
      <c r="J257" s="103"/>
      <c r="K257" s="103"/>
      <c r="L257" s="103"/>
      <c r="M257" s="103"/>
    </row>
    <row r="258" spans="1:13" s="96" customFormat="1" ht="8.65" customHeight="1" x14ac:dyDescent="0.15">
      <c r="A258" s="101" t="s">
        <v>44</v>
      </c>
      <c r="B258" s="102">
        <v>82.321846951663005</v>
      </c>
      <c r="C258" s="102">
        <v>68.917437168329997</v>
      </c>
      <c r="D258" s="102">
        <v>82.000708187639006</v>
      </c>
      <c r="E258" s="102">
        <v>119.776851847744</v>
      </c>
      <c r="F258" s="102">
        <v>85.313856412912003</v>
      </c>
      <c r="G258" s="102">
        <v>75.895303698112997</v>
      </c>
      <c r="H258" s="102">
        <v>80.923310308606005</v>
      </c>
      <c r="J258" s="103"/>
      <c r="K258" s="103"/>
      <c r="L258" s="103"/>
      <c r="M258" s="103"/>
    </row>
    <row r="259" spans="1:13" s="96" customFormat="1" ht="8.65" customHeight="1" x14ac:dyDescent="0.15">
      <c r="A259" s="104" t="s">
        <v>45</v>
      </c>
      <c r="B259" s="105">
        <v>81.009049933758007</v>
      </c>
      <c r="C259" s="105">
        <v>87.684097168432004</v>
      </c>
      <c r="D259" s="105">
        <v>67.464393240636994</v>
      </c>
      <c r="E259" s="105">
        <v>85.660810973663004</v>
      </c>
      <c r="F259" s="105">
        <v>87.970673184652</v>
      </c>
      <c r="G259" s="105">
        <v>79.373107680426997</v>
      </c>
      <c r="H259" s="105">
        <v>82.823319355812998</v>
      </c>
      <c r="J259" s="103"/>
      <c r="K259" s="103"/>
      <c r="L259" s="103"/>
      <c r="M259" s="103"/>
    </row>
    <row r="260" spans="1:13" s="108" customFormat="1" ht="8.65" customHeight="1" x14ac:dyDescent="0.15">
      <c r="A260" s="106"/>
      <c r="B260" s="107"/>
      <c r="C260" s="107"/>
      <c r="D260" s="107"/>
      <c r="E260" s="107"/>
      <c r="F260" s="107"/>
      <c r="G260" s="107"/>
      <c r="H260" s="107"/>
      <c r="J260" s="113"/>
      <c r="K260" s="113"/>
      <c r="L260" s="113"/>
      <c r="M260" s="113"/>
    </row>
    <row r="261" spans="1:13" s="86" customFormat="1" ht="12" customHeight="1" x14ac:dyDescent="0.2">
      <c r="A261" s="83" t="s">
        <v>75</v>
      </c>
      <c r="B261" s="84"/>
      <c r="C261" s="84"/>
      <c r="D261" s="84"/>
      <c r="E261" s="84"/>
      <c r="F261" s="84"/>
      <c r="G261" s="85"/>
      <c r="H261" s="88" t="s">
        <v>76</v>
      </c>
    </row>
    <row r="262" spans="1:13" s="86" customFormat="1" ht="12" customHeight="1" x14ac:dyDescent="0.2">
      <c r="A262" s="87" t="s">
        <v>72</v>
      </c>
      <c r="B262" s="84"/>
      <c r="C262" s="84"/>
      <c r="D262" s="84"/>
      <c r="E262" s="84"/>
      <c r="F262" s="84"/>
      <c r="G262" s="85"/>
      <c r="H262" s="88" t="s">
        <v>3</v>
      </c>
    </row>
    <row r="263" spans="1:13" s="86" customFormat="1" ht="12" customHeight="1" x14ac:dyDescent="0.2">
      <c r="A263" s="83" t="s">
        <v>78</v>
      </c>
      <c r="B263" s="84"/>
      <c r="C263" s="84"/>
      <c r="D263" s="84"/>
      <c r="E263" s="84"/>
      <c r="F263" s="84"/>
      <c r="G263" s="85"/>
      <c r="H263" s="85"/>
    </row>
    <row r="264" spans="1:13" s="86" customFormat="1" ht="12" customHeight="1" x14ac:dyDescent="0.2">
      <c r="A264" s="89" t="s">
        <v>73</v>
      </c>
      <c r="B264" s="84"/>
      <c r="C264" s="84"/>
      <c r="D264" s="84"/>
      <c r="E264" s="84"/>
      <c r="F264" s="84"/>
      <c r="G264" s="85"/>
      <c r="H264" s="85"/>
    </row>
    <row r="265" spans="1:13" ht="3" customHeight="1" x14ac:dyDescent="0.25">
      <c r="A265" s="90"/>
      <c r="B265" s="90"/>
      <c r="C265" s="90"/>
      <c r="D265" s="90"/>
      <c r="E265" s="90"/>
      <c r="F265" s="90"/>
      <c r="G265" s="90"/>
      <c r="H265" s="90"/>
      <c r="I265" s="91"/>
    </row>
    <row r="266" spans="1:13" ht="3" customHeight="1" x14ac:dyDescent="0.25">
      <c r="A266" s="91"/>
      <c r="B266" s="91"/>
      <c r="C266" s="91"/>
      <c r="D266" s="91"/>
      <c r="E266" s="91"/>
      <c r="F266" s="91"/>
      <c r="G266" s="91"/>
      <c r="H266" s="91"/>
    </row>
    <row r="267" spans="1:13" s="11" customFormat="1" ht="8.65" customHeight="1" x14ac:dyDescent="0.25">
      <c r="A267" s="200" t="s">
        <v>5</v>
      </c>
      <c r="B267" s="199" t="s">
        <v>6</v>
      </c>
      <c r="C267" s="199" t="s">
        <v>7</v>
      </c>
      <c r="D267" s="199" t="s">
        <v>8</v>
      </c>
      <c r="E267" s="199" t="s">
        <v>9</v>
      </c>
      <c r="F267" s="199" t="s">
        <v>10</v>
      </c>
      <c r="G267" s="199" t="s">
        <v>11</v>
      </c>
      <c r="H267" s="199" t="s">
        <v>12</v>
      </c>
    </row>
    <row r="268" spans="1:13" s="11" customFormat="1" ht="8.65" customHeight="1" x14ac:dyDescent="0.25">
      <c r="A268" s="200"/>
      <c r="B268" s="199"/>
      <c r="C268" s="199"/>
      <c r="D268" s="199"/>
      <c r="E268" s="199"/>
      <c r="F268" s="199"/>
      <c r="G268" s="199"/>
      <c r="H268" s="199"/>
    </row>
    <row r="269" spans="1:13" s="11" customFormat="1" ht="8.65" customHeight="1" x14ac:dyDescent="0.25">
      <c r="A269" s="200"/>
      <c r="B269" s="199"/>
      <c r="C269" s="199"/>
      <c r="D269" s="199"/>
      <c r="E269" s="199"/>
      <c r="F269" s="199"/>
      <c r="G269" s="199"/>
      <c r="H269" s="199"/>
    </row>
    <row r="270" spans="1:13" s="11" customFormat="1" ht="8.65" customHeight="1" x14ac:dyDescent="0.25">
      <c r="A270" s="200"/>
      <c r="B270" s="199"/>
      <c r="C270" s="199"/>
      <c r="D270" s="199"/>
      <c r="E270" s="199"/>
      <c r="F270" s="199"/>
      <c r="G270" s="199"/>
      <c r="H270" s="199"/>
    </row>
    <row r="271" spans="1:13" s="11" customFormat="1" ht="8.65" customHeight="1" x14ac:dyDescent="0.25">
      <c r="A271" s="200"/>
      <c r="B271" s="199"/>
      <c r="C271" s="199"/>
      <c r="D271" s="199"/>
      <c r="E271" s="199"/>
      <c r="F271" s="199"/>
      <c r="G271" s="199"/>
      <c r="H271" s="199"/>
    </row>
    <row r="272" spans="1:13" s="11" customFormat="1" ht="8.65" customHeight="1" x14ac:dyDescent="0.25">
      <c r="A272" s="200"/>
      <c r="B272" s="199"/>
      <c r="C272" s="199"/>
      <c r="D272" s="199"/>
      <c r="E272" s="199"/>
      <c r="F272" s="199"/>
      <c r="G272" s="199"/>
      <c r="H272" s="199"/>
    </row>
    <row r="273" spans="1:13" s="11" customFormat="1" ht="3" customHeight="1" x14ac:dyDescent="0.25">
      <c r="A273" s="90"/>
      <c r="B273" s="90"/>
      <c r="C273" s="90"/>
      <c r="D273" s="90"/>
      <c r="E273" s="90"/>
      <c r="F273" s="90"/>
      <c r="G273" s="90"/>
      <c r="H273" s="90"/>
    </row>
    <row r="274" spans="1:13" s="96" customFormat="1" ht="3" customHeight="1" x14ac:dyDescent="0.15">
      <c r="A274" s="93"/>
      <c r="B274" s="112"/>
      <c r="C274" s="112"/>
      <c r="D274" s="112"/>
      <c r="E274" s="112"/>
      <c r="F274" s="112"/>
      <c r="G274" s="112"/>
      <c r="H274" s="112"/>
    </row>
    <row r="275" spans="1:13" s="96" customFormat="1" ht="8.65" customHeight="1" x14ac:dyDescent="0.15">
      <c r="A275" s="93">
        <v>2009</v>
      </c>
      <c r="B275" s="112"/>
      <c r="C275" s="112"/>
      <c r="D275" s="112"/>
      <c r="E275" s="112"/>
      <c r="F275" s="112"/>
      <c r="G275" s="112"/>
      <c r="H275" s="112"/>
    </row>
    <row r="276" spans="1:13" s="99" customFormat="1" ht="8.65" customHeight="1" x14ac:dyDescent="0.15">
      <c r="A276" s="97" t="s">
        <v>13</v>
      </c>
      <c r="B276" s="98">
        <v>85.422357595565003</v>
      </c>
      <c r="C276" s="98">
        <v>82.799577084920003</v>
      </c>
      <c r="D276" s="98">
        <v>69.845875346108997</v>
      </c>
      <c r="E276" s="98">
        <v>114.937091164626</v>
      </c>
      <c r="F276" s="98">
        <v>87.132177586300998</v>
      </c>
      <c r="G276" s="98">
        <v>83.489148810187999</v>
      </c>
      <c r="H276" s="98">
        <v>88.222040527057999</v>
      </c>
      <c r="J276" s="100"/>
      <c r="K276" s="100"/>
      <c r="L276" s="100"/>
      <c r="M276" s="100"/>
    </row>
    <row r="277" spans="1:13" s="99" customFormat="1" ht="3.95" customHeight="1" x14ac:dyDescent="0.15">
      <c r="A277" s="97"/>
      <c r="B277" s="98"/>
      <c r="C277" s="98"/>
      <c r="D277" s="98"/>
      <c r="E277" s="98"/>
      <c r="F277" s="98"/>
      <c r="G277" s="98"/>
      <c r="H277" s="98"/>
      <c r="J277" s="100"/>
      <c r="K277" s="100"/>
      <c r="L277" s="100"/>
      <c r="M277" s="100"/>
    </row>
    <row r="278" spans="1:13" s="96" customFormat="1" ht="8.65" customHeight="1" x14ac:dyDescent="0.15">
      <c r="A278" s="101" t="s">
        <v>14</v>
      </c>
      <c r="B278" s="102">
        <v>88.164608127690997</v>
      </c>
      <c r="C278" s="102">
        <v>80.477017292190993</v>
      </c>
      <c r="D278" s="102">
        <v>87.389172786667999</v>
      </c>
      <c r="E278" s="102">
        <v>97.862088256673999</v>
      </c>
      <c r="F278" s="102">
        <v>86.849504697431996</v>
      </c>
      <c r="G278" s="102">
        <v>88.771823431794004</v>
      </c>
      <c r="H278" s="102">
        <v>89.863845378470998</v>
      </c>
      <c r="J278" s="103"/>
      <c r="K278" s="103"/>
      <c r="L278" s="103"/>
      <c r="M278" s="103"/>
    </row>
    <row r="279" spans="1:13" s="96" customFormat="1" ht="8.65" customHeight="1" x14ac:dyDescent="0.15">
      <c r="A279" s="101" t="s">
        <v>15</v>
      </c>
      <c r="B279" s="102">
        <v>90.722987393121002</v>
      </c>
      <c r="C279" s="102">
        <v>86.814896736972997</v>
      </c>
      <c r="D279" s="102">
        <v>91.385917976894007</v>
      </c>
      <c r="E279" s="102">
        <v>121.575242314923</v>
      </c>
      <c r="F279" s="102">
        <v>85.998873577046993</v>
      </c>
      <c r="G279" s="102">
        <v>89.649721789346998</v>
      </c>
      <c r="H279" s="102">
        <v>91.215488536074005</v>
      </c>
      <c r="J279" s="103"/>
      <c r="K279" s="103"/>
      <c r="L279" s="103"/>
      <c r="M279" s="103"/>
    </row>
    <row r="280" spans="1:13" s="96" customFormat="1" ht="8.65" customHeight="1" x14ac:dyDescent="0.15">
      <c r="A280" s="101" t="s">
        <v>16</v>
      </c>
      <c r="B280" s="102">
        <v>88.771888958611996</v>
      </c>
      <c r="C280" s="102">
        <v>99.456800103022005</v>
      </c>
      <c r="D280" s="102">
        <v>117.014307484079</v>
      </c>
      <c r="E280" s="102">
        <v>106.48934088937899</v>
      </c>
      <c r="F280" s="102">
        <v>85.588921353407002</v>
      </c>
      <c r="G280" s="102">
        <v>74.00516080173</v>
      </c>
      <c r="H280" s="102">
        <v>90.438718290338997</v>
      </c>
      <c r="J280" s="103"/>
      <c r="K280" s="103"/>
      <c r="L280" s="103"/>
      <c r="M280" s="103"/>
    </row>
    <row r="281" spans="1:13" s="96" customFormat="1" ht="8.65" customHeight="1" x14ac:dyDescent="0.15">
      <c r="A281" s="104" t="s">
        <v>17</v>
      </c>
      <c r="B281" s="105">
        <v>69.460535482140997</v>
      </c>
      <c r="C281" s="105">
        <v>89.596679362591004</v>
      </c>
      <c r="D281" s="105">
        <v>66.104065502371995</v>
      </c>
      <c r="E281" s="105">
        <v>125.428918474032</v>
      </c>
      <c r="F281" s="105">
        <v>90.804617365591994</v>
      </c>
      <c r="G281" s="105">
        <v>80.472416886497001</v>
      </c>
      <c r="H281" s="105">
        <v>87.311171030238</v>
      </c>
      <c r="J281" s="103"/>
      <c r="K281" s="103"/>
      <c r="L281" s="103"/>
      <c r="M281" s="103"/>
    </row>
    <row r="282" spans="1:13" s="96" customFormat="1" ht="8.65" customHeight="1" x14ac:dyDescent="0.15">
      <c r="A282" s="101" t="s">
        <v>18</v>
      </c>
      <c r="B282" s="102">
        <v>85.765504134956004</v>
      </c>
      <c r="C282" s="102">
        <v>81.393199566701</v>
      </c>
      <c r="D282" s="102">
        <v>85.389276811483001</v>
      </c>
      <c r="E282" s="102">
        <v>114.186816647992</v>
      </c>
      <c r="F282" s="102">
        <v>88.292829029686004</v>
      </c>
      <c r="G282" s="102">
        <v>82.235419632263998</v>
      </c>
      <c r="H282" s="102">
        <v>90.151760107680005</v>
      </c>
      <c r="J282" s="103"/>
      <c r="K282" s="103"/>
      <c r="L282" s="103"/>
      <c r="M282" s="103"/>
    </row>
    <row r="283" spans="1:13" s="96" customFormat="1" ht="8.65" customHeight="1" x14ac:dyDescent="0.15">
      <c r="A283" s="101" t="s">
        <v>19</v>
      </c>
      <c r="B283" s="102">
        <v>86.088273036578002</v>
      </c>
      <c r="C283" s="102">
        <v>90.075417056974004</v>
      </c>
      <c r="D283" s="102">
        <v>70.313426963075997</v>
      </c>
      <c r="E283" s="102">
        <v>115.06931650572101</v>
      </c>
      <c r="F283" s="102">
        <v>86.641177353603993</v>
      </c>
      <c r="G283" s="102">
        <v>78.950252245675998</v>
      </c>
      <c r="H283" s="102">
        <v>87.484336213136999</v>
      </c>
      <c r="J283" s="103"/>
      <c r="K283" s="103"/>
      <c r="L283" s="103"/>
      <c r="M283" s="103"/>
    </row>
    <row r="284" spans="1:13" s="96" customFormat="1" ht="8.65" customHeight="1" x14ac:dyDescent="0.15">
      <c r="A284" s="101" t="s">
        <v>20</v>
      </c>
      <c r="B284" s="102">
        <v>84.808998898092</v>
      </c>
      <c r="C284" s="102">
        <v>89.996253001493997</v>
      </c>
      <c r="D284" s="102">
        <v>71.604644190030996</v>
      </c>
      <c r="E284" s="102">
        <v>122.477209037431</v>
      </c>
      <c r="F284" s="102">
        <v>90.696341785629002</v>
      </c>
      <c r="G284" s="102">
        <v>77.393142843549001</v>
      </c>
      <c r="H284" s="102">
        <v>86.861077546687994</v>
      </c>
      <c r="J284" s="103"/>
      <c r="K284" s="103"/>
      <c r="L284" s="103"/>
      <c r="M284" s="103"/>
    </row>
    <row r="285" spans="1:13" s="96" customFormat="1" ht="8.65" customHeight="1" x14ac:dyDescent="0.15">
      <c r="A285" s="104" t="s">
        <v>21</v>
      </c>
      <c r="B285" s="105">
        <v>88.194706063262998</v>
      </c>
      <c r="C285" s="105">
        <v>81.909942291297</v>
      </c>
      <c r="D285" s="105">
        <v>78.740079490911995</v>
      </c>
      <c r="E285" s="105">
        <v>109.55851522964799</v>
      </c>
      <c r="F285" s="105">
        <v>87.933413366245006</v>
      </c>
      <c r="G285" s="105">
        <v>89.539562749268995</v>
      </c>
      <c r="H285" s="105">
        <v>89.520323569856004</v>
      </c>
      <c r="J285" s="103"/>
      <c r="K285" s="103"/>
      <c r="L285" s="103"/>
      <c r="M285" s="103"/>
    </row>
    <row r="286" spans="1:13" s="96" customFormat="1" ht="8.65" customHeight="1" x14ac:dyDescent="0.15">
      <c r="A286" s="101" t="s">
        <v>22</v>
      </c>
      <c r="B286" s="102">
        <v>88.220501605576004</v>
      </c>
      <c r="C286" s="102">
        <v>78.648088943882996</v>
      </c>
      <c r="D286" s="102">
        <v>84.078598175010001</v>
      </c>
      <c r="E286" s="102">
        <v>88.979696332328999</v>
      </c>
      <c r="F286" s="102">
        <v>83.176056404335995</v>
      </c>
      <c r="G286" s="102">
        <v>81.476063866597997</v>
      </c>
      <c r="H286" s="102">
        <v>87.412966859958999</v>
      </c>
      <c r="J286" s="103"/>
      <c r="K286" s="103"/>
      <c r="L286" s="103"/>
      <c r="M286" s="103"/>
    </row>
    <row r="287" spans="1:13" s="96" customFormat="1" ht="8.65" customHeight="1" x14ac:dyDescent="0.15">
      <c r="A287" s="101" t="s">
        <v>23</v>
      </c>
      <c r="B287" s="102">
        <v>84.814402022785004</v>
      </c>
      <c r="C287" s="102">
        <v>83.031152338081</v>
      </c>
      <c r="D287" s="102">
        <v>73.895803404915995</v>
      </c>
      <c r="E287" s="102">
        <v>125.362308107365</v>
      </c>
      <c r="F287" s="102">
        <v>89.753271046525995</v>
      </c>
      <c r="G287" s="102">
        <v>82.126708173251004</v>
      </c>
      <c r="H287" s="102">
        <v>87.370888217529</v>
      </c>
      <c r="J287" s="103"/>
      <c r="K287" s="103"/>
      <c r="L287" s="103"/>
      <c r="M287" s="103"/>
    </row>
    <row r="288" spans="1:13" s="96" customFormat="1" ht="8.65" customHeight="1" x14ac:dyDescent="0.15">
      <c r="A288" s="101" t="s">
        <v>24</v>
      </c>
      <c r="B288" s="102">
        <v>85.556671287335007</v>
      </c>
      <c r="C288" s="102">
        <v>81.002541933334001</v>
      </c>
      <c r="D288" s="102">
        <v>82.626052844121006</v>
      </c>
      <c r="E288" s="102">
        <v>108.961456601333</v>
      </c>
      <c r="F288" s="102">
        <v>86.902097298878999</v>
      </c>
      <c r="G288" s="102">
        <v>83.064321891202994</v>
      </c>
      <c r="H288" s="102">
        <v>87.633835364825998</v>
      </c>
      <c r="J288" s="103"/>
      <c r="K288" s="103"/>
      <c r="L288" s="103"/>
      <c r="M288" s="103"/>
    </row>
    <row r="289" spans="1:13" s="96" customFormat="1" ht="8.65" customHeight="1" x14ac:dyDescent="0.15">
      <c r="A289" s="104" t="s">
        <v>25</v>
      </c>
      <c r="B289" s="105">
        <v>85.026962623944002</v>
      </c>
      <c r="C289" s="105">
        <v>76.629103127467999</v>
      </c>
      <c r="D289" s="105">
        <v>76.902440461845998</v>
      </c>
      <c r="E289" s="105">
        <v>119.44098037409</v>
      </c>
      <c r="F289" s="105">
        <v>87.107189848325007</v>
      </c>
      <c r="G289" s="105">
        <v>76.880356817535002</v>
      </c>
      <c r="H289" s="105">
        <v>87.713504843912006</v>
      </c>
      <c r="J289" s="103"/>
      <c r="K289" s="103"/>
      <c r="L289" s="103"/>
      <c r="M289" s="103"/>
    </row>
    <row r="290" spans="1:13" s="96" customFormat="1" ht="8.65" customHeight="1" x14ac:dyDescent="0.15">
      <c r="A290" s="101" t="s">
        <v>26</v>
      </c>
      <c r="B290" s="102">
        <v>82.720980448798997</v>
      </c>
      <c r="C290" s="102">
        <v>76.762257440466996</v>
      </c>
      <c r="D290" s="102">
        <v>94.125531577857004</v>
      </c>
      <c r="E290" s="102">
        <v>115.43772008430599</v>
      </c>
      <c r="F290" s="102">
        <v>84.220038899431003</v>
      </c>
      <c r="G290" s="102">
        <v>74.802112833625998</v>
      </c>
      <c r="H290" s="102">
        <v>87.080432019756003</v>
      </c>
      <c r="J290" s="103"/>
      <c r="K290" s="103"/>
      <c r="L290" s="103"/>
      <c r="M290" s="103"/>
    </row>
    <row r="291" spans="1:13" s="96" customFormat="1" ht="8.65" customHeight="1" x14ac:dyDescent="0.15">
      <c r="A291" s="101" t="s">
        <v>27</v>
      </c>
      <c r="B291" s="102">
        <v>85.436564129179999</v>
      </c>
      <c r="C291" s="102">
        <v>73.825785440721006</v>
      </c>
      <c r="D291" s="102">
        <v>86.763311988211001</v>
      </c>
      <c r="E291" s="102">
        <v>89.816627011611004</v>
      </c>
      <c r="F291" s="102">
        <v>88.700273205998997</v>
      </c>
      <c r="G291" s="102">
        <v>85.539810885175996</v>
      </c>
      <c r="H291" s="102">
        <v>86.792143670727</v>
      </c>
      <c r="J291" s="103"/>
      <c r="K291" s="103"/>
      <c r="L291" s="103"/>
      <c r="M291" s="103"/>
    </row>
    <row r="292" spans="1:13" s="96" customFormat="1" ht="8.65" customHeight="1" x14ac:dyDescent="0.15">
      <c r="A292" s="101" t="s">
        <v>28</v>
      </c>
      <c r="B292" s="102">
        <v>85.702775665152004</v>
      </c>
      <c r="C292" s="102">
        <v>92.038945859665006</v>
      </c>
      <c r="D292" s="102">
        <v>82.494673913350994</v>
      </c>
      <c r="E292" s="102">
        <v>102.52514058779801</v>
      </c>
      <c r="F292" s="102">
        <v>92.142156386140996</v>
      </c>
      <c r="G292" s="102">
        <v>83.113339729448001</v>
      </c>
      <c r="H292" s="102">
        <v>87.576046178818004</v>
      </c>
      <c r="J292" s="103"/>
      <c r="K292" s="103"/>
      <c r="L292" s="103"/>
      <c r="M292" s="103"/>
    </row>
    <row r="293" spans="1:13" s="96" customFormat="1" ht="8.65" customHeight="1" x14ac:dyDescent="0.15">
      <c r="A293" s="104" t="s">
        <v>29</v>
      </c>
      <c r="B293" s="105">
        <v>84.748810706995997</v>
      </c>
      <c r="C293" s="105">
        <v>87.981547460556996</v>
      </c>
      <c r="D293" s="105">
        <v>78.795657706808996</v>
      </c>
      <c r="E293" s="105">
        <v>106.329913150294</v>
      </c>
      <c r="F293" s="105">
        <v>84.390091410226006</v>
      </c>
      <c r="G293" s="105">
        <v>79.781054418523993</v>
      </c>
      <c r="H293" s="105">
        <v>87.799677495725007</v>
      </c>
      <c r="J293" s="103"/>
      <c r="K293" s="103"/>
      <c r="L293" s="103"/>
      <c r="M293" s="103"/>
    </row>
    <row r="294" spans="1:13" s="96" customFormat="1" ht="8.65" customHeight="1" x14ac:dyDescent="0.15">
      <c r="A294" s="101" t="s">
        <v>30</v>
      </c>
      <c r="B294" s="102">
        <v>85.567798978341997</v>
      </c>
      <c r="C294" s="102">
        <v>77.603723160304995</v>
      </c>
      <c r="D294" s="102">
        <v>79.328836837246001</v>
      </c>
      <c r="E294" s="102">
        <v>96.498754714100002</v>
      </c>
      <c r="F294" s="102">
        <v>81.795971595328993</v>
      </c>
      <c r="G294" s="102">
        <v>85.233766579900006</v>
      </c>
      <c r="H294" s="102">
        <v>89.001974756864001</v>
      </c>
      <c r="J294" s="103"/>
      <c r="K294" s="103"/>
      <c r="L294" s="103"/>
      <c r="M294" s="103"/>
    </row>
    <row r="295" spans="1:13" s="96" customFormat="1" ht="8.65" customHeight="1" x14ac:dyDescent="0.15">
      <c r="A295" s="101" t="s">
        <v>31</v>
      </c>
      <c r="B295" s="102">
        <v>85.844977697779996</v>
      </c>
      <c r="C295" s="102">
        <v>83.533708416756994</v>
      </c>
      <c r="D295" s="102">
        <v>89.052525523482998</v>
      </c>
      <c r="E295" s="102">
        <v>114.59023121870899</v>
      </c>
      <c r="F295" s="102">
        <v>89.026069999447998</v>
      </c>
      <c r="G295" s="102">
        <v>81.010531081284</v>
      </c>
      <c r="H295" s="102">
        <v>87.706848312079003</v>
      </c>
      <c r="J295" s="103"/>
      <c r="K295" s="103"/>
      <c r="L295" s="103"/>
      <c r="M295" s="103"/>
    </row>
    <row r="296" spans="1:13" s="96" customFormat="1" ht="8.65" customHeight="1" x14ac:dyDescent="0.15">
      <c r="A296" s="101" t="s">
        <v>32</v>
      </c>
      <c r="B296" s="102">
        <v>89.370950661943994</v>
      </c>
      <c r="C296" s="102">
        <v>83.243373375014002</v>
      </c>
      <c r="D296" s="102">
        <v>95.381863929445998</v>
      </c>
      <c r="E296" s="102">
        <v>126.143238335962</v>
      </c>
      <c r="F296" s="102">
        <v>85.774097460220005</v>
      </c>
      <c r="G296" s="102">
        <v>85.372266037554994</v>
      </c>
      <c r="H296" s="102">
        <v>91.120369854017994</v>
      </c>
      <c r="J296" s="103"/>
      <c r="K296" s="103"/>
      <c r="L296" s="103"/>
      <c r="M296" s="103"/>
    </row>
    <row r="297" spans="1:13" s="96" customFormat="1" ht="8.65" customHeight="1" x14ac:dyDescent="0.15">
      <c r="A297" s="104" t="s">
        <v>33</v>
      </c>
      <c r="B297" s="105">
        <v>84.827260241331999</v>
      </c>
      <c r="C297" s="105">
        <v>88.360708177234997</v>
      </c>
      <c r="D297" s="105">
        <v>92.903158196640007</v>
      </c>
      <c r="E297" s="105">
        <v>120.064907124977</v>
      </c>
      <c r="F297" s="105">
        <v>91.050596578544997</v>
      </c>
      <c r="G297" s="105">
        <v>74.643899955280006</v>
      </c>
      <c r="H297" s="105">
        <v>87.758912342331996</v>
      </c>
      <c r="J297" s="103"/>
      <c r="K297" s="103"/>
      <c r="L297" s="103"/>
      <c r="M297" s="103"/>
    </row>
    <row r="298" spans="1:13" s="96" customFormat="1" ht="8.65" customHeight="1" x14ac:dyDescent="0.15">
      <c r="A298" s="101" t="s">
        <v>34</v>
      </c>
      <c r="B298" s="102">
        <v>86.375569284880996</v>
      </c>
      <c r="C298" s="102">
        <v>84.709199682248993</v>
      </c>
      <c r="D298" s="102">
        <v>75.787366346946996</v>
      </c>
      <c r="E298" s="102">
        <v>107.314104861584</v>
      </c>
      <c r="F298" s="102">
        <v>85.324413751105993</v>
      </c>
      <c r="G298" s="102">
        <v>86.648508478248999</v>
      </c>
      <c r="H298" s="102">
        <v>87.713937836976001</v>
      </c>
      <c r="J298" s="103"/>
      <c r="K298" s="103"/>
      <c r="L298" s="103"/>
      <c r="M298" s="103"/>
    </row>
    <row r="299" spans="1:13" s="96" customFormat="1" ht="8.65" customHeight="1" x14ac:dyDescent="0.15">
      <c r="A299" s="101" t="s">
        <v>35</v>
      </c>
      <c r="B299" s="102">
        <v>86.460068176628994</v>
      </c>
      <c r="C299" s="102">
        <v>73.441234382160005</v>
      </c>
      <c r="D299" s="102">
        <v>82.749324613618001</v>
      </c>
      <c r="E299" s="102">
        <v>108.282918420835</v>
      </c>
      <c r="F299" s="102">
        <v>91.012037412718001</v>
      </c>
      <c r="G299" s="102">
        <v>84.228112360137004</v>
      </c>
      <c r="H299" s="102">
        <v>87.299130579788994</v>
      </c>
      <c r="J299" s="103"/>
      <c r="K299" s="103"/>
      <c r="L299" s="103"/>
      <c r="M299" s="103"/>
    </row>
    <row r="300" spans="1:13" s="96" customFormat="1" ht="8.65" customHeight="1" x14ac:dyDescent="0.15">
      <c r="A300" s="101" t="s">
        <v>36</v>
      </c>
      <c r="B300" s="102">
        <v>90.325629834924001</v>
      </c>
      <c r="C300" s="102">
        <v>79.030117599657999</v>
      </c>
      <c r="D300" s="102">
        <v>96.981688517628001</v>
      </c>
      <c r="E300" s="102">
        <v>107.78413594889</v>
      </c>
      <c r="F300" s="102">
        <v>88.253923928242997</v>
      </c>
      <c r="G300" s="102">
        <v>79.706950100265999</v>
      </c>
      <c r="H300" s="102">
        <v>90.495525507707001</v>
      </c>
      <c r="J300" s="103"/>
      <c r="K300" s="103"/>
      <c r="L300" s="103"/>
      <c r="M300" s="103"/>
    </row>
    <row r="301" spans="1:13" s="96" customFormat="1" ht="8.65" customHeight="1" x14ac:dyDescent="0.15">
      <c r="A301" s="104" t="s">
        <v>37</v>
      </c>
      <c r="B301" s="105">
        <v>87.174517482415993</v>
      </c>
      <c r="C301" s="105">
        <v>82.201858015461994</v>
      </c>
      <c r="D301" s="105">
        <v>80.675934672790007</v>
      </c>
      <c r="E301" s="105">
        <v>155.92368200054401</v>
      </c>
      <c r="F301" s="105">
        <v>87.498308404712006</v>
      </c>
      <c r="G301" s="105">
        <v>85.139942993033998</v>
      </c>
      <c r="H301" s="105">
        <v>88.144157060303996</v>
      </c>
      <c r="J301" s="103"/>
      <c r="K301" s="103"/>
      <c r="L301" s="103"/>
      <c r="M301" s="103"/>
    </row>
    <row r="302" spans="1:13" s="96" customFormat="1" ht="8.65" customHeight="1" x14ac:dyDescent="0.15">
      <c r="A302" s="101" t="s">
        <v>38</v>
      </c>
      <c r="B302" s="102">
        <v>86.264168543387996</v>
      </c>
      <c r="C302" s="102">
        <v>82.584662223517995</v>
      </c>
      <c r="D302" s="102">
        <v>85.931067163167</v>
      </c>
      <c r="E302" s="102">
        <v>104.630774367336</v>
      </c>
      <c r="F302" s="102">
        <v>85.979257380060005</v>
      </c>
      <c r="G302" s="102">
        <v>79.881133468271003</v>
      </c>
      <c r="H302" s="102">
        <v>89.553098301679995</v>
      </c>
      <c r="J302" s="103"/>
      <c r="K302" s="103"/>
      <c r="L302" s="103"/>
      <c r="M302" s="103"/>
    </row>
    <row r="303" spans="1:13" s="96" customFormat="1" ht="8.65" customHeight="1" x14ac:dyDescent="0.15">
      <c r="A303" s="101" t="s">
        <v>39</v>
      </c>
      <c r="B303" s="102">
        <v>86.280730060682004</v>
      </c>
      <c r="C303" s="102">
        <v>88.823066423610996</v>
      </c>
      <c r="D303" s="102">
        <v>80.132287356698995</v>
      </c>
      <c r="E303" s="102">
        <v>113.456442843511</v>
      </c>
      <c r="F303" s="102">
        <v>88.637734577787995</v>
      </c>
      <c r="G303" s="102">
        <v>79.819919162676001</v>
      </c>
      <c r="H303" s="102">
        <v>88.940978948188999</v>
      </c>
      <c r="J303" s="103"/>
      <c r="K303" s="103"/>
      <c r="L303" s="103"/>
      <c r="M303" s="103"/>
    </row>
    <row r="304" spans="1:13" s="96" customFormat="1" ht="8.65" customHeight="1" x14ac:dyDescent="0.15">
      <c r="A304" s="101" t="s">
        <v>40</v>
      </c>
      <c r="B304" s="102">
        <v>76.467332282867005</v>
      </c>
      <c r="C304" s="102">
        <v>75.075522501131005</v>
      </c>
      <c r="D304" s="102">
        <v>70.696482909671005</v>
      </c>
      <c r="E304" s="102">
        <v>107.59794793490001</v>
      </c>
      <c r="F304" s="102">
        <v>86.313602690989995</v>
      </c>
      <c r="G304" s="102">
        <v>76.574605272319999</v>
      </c>
      <c r="H304" s="102">
        <v>86.944690380376002</v>
      </c>
      <c r="J304" s="103"/>
      <c r="K304" s="103"/>
      <c r="L304" s="103"/>
      <c r="M304" s="103"/>
    </row>
    <row r="305" spans="1:13" s="96" customFormat="1" ht="8.65" customHeight="1" x14ac:dyDescent="0.15">
      <c r="A305" s="104" t="s">
        <v>41</v>
      </c>
      <c r="B305" s="105">
        <v>88.209305766361993</v>
      </c>
      <c r="C305" s="105">
        <v>79.585919220829993</v>
      </c>
      <c r="D305" s="105">
        <v>86.225774732299001</v>
      </c>
      <c r="E305" s="105">
        <v>145.31473709865</v>
      </c>
      <c r="F305" s="105">
        <v>84.686360531204002</v>
      </c>
      <c r="G305" s="105">
        <v>89.085621060354001</v>
      </c>
      <c r="H305" s="105">
        <v>89.694273867654005</v>
      </c>
      <c r="J305" s="103"/>
      <c r="K305" s="103"/>
      <c r="L305" s="103"/>
      <c r="M305" s="103"/>
    </row>
    <row r="306" spans="1:13" s="96" customFormat="1" ht="8.65" customHeight="1" x14ac:dyDescent="0.15">
      <c r="A306" s="101" t="s">
        <v>42</v>
      </c>
      <c r="B306" s="102">
        <v>84.703924771771995</v>
      </c>
      <c r="C306" s="102">
        <v>88.443347656731007</v>
      </c>
      <c r="D306" s="102">
        <v>103.805863477576</v>
      </c>
      <c r="E306" s="102">
        <v>104.293784471576</v>
      </c>
      <c r="F306" s="102">
        <v>89.649265482657</v>
      </c>
      <c r="G306" s="102">
        <v>84.525101801011004</v>
      </c>
      <c r="H306" s="102">
        <v>87.500942607417002</v>
      </c>
      <c r="J306" s="103"/>
      <c r="K306" s="103"/>
      <c r="L306" s="103"/>
      <c r="M306" s="103"/>
    </row>
    <row r="307" spans="1:13" s="96" customFormat="1" ht="8.65" customHeight="1" x14ac:dyDescent="0.15">
      <c r="A307" s="101" t="s">
        <v>43</v>
      </c>
      <c r="B307" s="102">
        <v>83.905563952129995</v>
      </c>
      <c r="C307" s="102">
        <v>78.505232528776006</v>
      </c>
      <c r="D307" s="102">
        <v>76.924546436636007</v>
      </c>
      <c r="E307" s="102">
        <v>131.57180891227799</v>
      </c>
      <c r="F307" s="102">
        <v>87.372976437318002</v>
      </c>
      <c r="G307" s="102">
        <v>77.795040632837996</v>
      </c>
      <c r="H307" s="102">
        <v>87.144408421994996</v>
      </c>
      <c r="J307" s="103"/>
      <c r="K307" s="103"/>
      <c r="L307" s="103"/>
      <c r="M307" s="103"/>
    </row>
    <row r="308" spans="1:13" s="96" customFormat="1" ht="8.65" customHeight="1" x14ac:dyDescent="0.15">
      <c r="A308" s="101" t="s">
        <v>44</v>
      </c>
      <c r="B308" s="102">
        <v>86.935770514176994</v>
      </c>
      <c r="C308" s="102">
        <v>77.396701814017007</v>
      </c>
      <c r="D308" s="102">
        <v>89.056621664565</v>
      </c>
      <c r="E308" s="102">
        <v>121.19824901279</v>
      </c>
      <c r="F308" s="102">
        <v>87.827367086506996</v>
      </c>
      <c r="G308" s="102">
        <v>83.013365494010003</v>
      </c>
      <c r="H308" s="102">
        <v>87.839231115952003</v>
      </c>
      <c r="J308" s="103"/>
      <c r="K308" s="103"/>
      <c r="L308" s="103"/>
      <c r="M308" s="103"/>
    </row>
    <row r="309" spans="1:13" s="96" customFormat="1" ht="8.65" customHeight="1" x14ac:dyDescent="0.15">
      <c r="A309" s="104" t="s">
        <v>45</v>
      </c>
      <c r="B309" s="105">
        <v>85.350734032120002</v>
      </c>
      <c r="C309" s="105">
        <v>97.591269265915003</v>
      </c>
      <c r="D309" s="105">
        <v>73.978352165019004</v>
      </c>
      <c r="E309" s="105">
        <v>92.114769296866996</v>
      </c>
      <c r="F309" s="105">
        <v>89.891984244751001</v>
      </c>
      <c r="G309" s="105">
        <v>89.509520491847994</v>
      </c>
      <c r="H309" s="105">
        <v>88.725807295283005</v>
      </c>
      <c r="J309" s="103"/>
      <c r="K309" s="103"/>
      <c r="L309" s="103"/>
      <c r="M309" s="103"/>
    </row>
    <row r="310" spans="1:13" s="96" customFormat="1" ht="8.65" customHeight="1" x14ac:dyDescent="0.15">
      <c r="A310" s="106"/>
      <c r="B310" s="107"/>
      <c r="C310" s="107"/>
      <c r="D310" s="107"/>
      <c r="E310" s="107"/>
      <c r="F310" s="107"/>
      <c r="G310" s="107"/>
      <c r="H310" s="107"/>
      <c r="J310" s="103"/>
      <c r="K310" s="103"/>
      <c r="L310" s="103"/>
      <c r="M310" s="103"/>
    </row>
    <row r="311" spans="1:13" s="96" customFormat="1" ht="8.65" customHeight="1" x14ac:dyDescent="0.15">
      <c r="A311" s="114">
        <v>2010</v>
      </c>
      <c r="B311" s="112"/>
      <c r="C311" s="112"/>
      <c r="D311" s="112"/>
      <c r="E311" s="112"/>
      <c r="F311" s="112"/>
      <c r="G311" s="112"/>
      <c r="H311" s="112"/>
    </row>
    <row r="312" spans="1:13" s="99" customFormat="1" ht="8.65" customHeight="1" x14ac:dyDescent="0.15">
      <c r="A312" s="97" t="s">
        <v>13</v>
      </c>
      <c r="B312" s="98">
        <v>89.352447037382007</v>
      </c>
      <c r="C312" s="98">
        <v>88.167773749033003</v>
      </c>
      <c r="D312" s="98">
        <v>84.114361755130005</v>
      </c>
      <c r="E312" s="98">
        <v>106.801982916106</v>
      </c>
      <c r="F312" s="98">
        <v>90.432245542535</v>
      </c>
      <c r="G312" s="98">
        <v>87.003127411180003</v>
      </c>
      <c r="H312" s="98">
        <v>88.891441768459003</v>
      </c>
      <c r="J312" s="100"/>
      <c r="K312" s="100"/>
      <c r="L312" s="100"/>
      <c r="M312" s="100"/>
    </row>
    <row r="313" spans="1:13" s="99" customFormat="1" ht="3.95" customHeight="1" x14ac:dyDescent="0.15">
      <c r="A313" s="97"/>
      <c r="B313" s="98"/>
      <c r="C313" s="98"/>
      <c r="D313" s="98"/>
      <c r="E313" s="98"/>
      <c r="F313" s="98"/>
      <c r="G313" s="98"/>
      <c r="H313" s="98"/>
      <c r="J313" s="100"/>
      <c r="K313" s="100"/>
      <c r="L313" s="100"/>
      <c r="M313" s="100"/>
    </row>
    <row r="314" spans="1:13" s="96" customFormat="1" ht="8.65" customHeight="1" x14ac:dyDescent="0.15">
      <c r="A314" s="101" t="s">
        <v>14</v>
      </c>
      <c r="B314" s="102">
        <v>90.897334054500007</v>
      </c>
      <c r="C314" s="102">
        <v>86.438349479999999</v>
      </c>
      <c r="D314" s="102">
        <v>88.247898074708004</v>
      </c>
      <c r="E314" s="102">
        <v>93.622306124328006</v>
      </c>
      <c r="F314" s="102">
        <v>89.744914078411995</v>
      </c>
      <c r="G314" s="102">
        <v>90.153262939119003</v>
      </c>
      <c r="H314" s="102">
        <v>90.236619333586006</v>
      </c>
      <c r="J314" s="103"/>
      <c r="K314" s="103"/>
      <c r="L314" s="103"/>
      <c r="M314" s="103"/>
    </row>
    <row r="315" spans="1:13" s="96" customFormat="1" ht="8.65" customHeight="1" x14ac:dyDescent="0.15">
      <c r="A315" s="101" t="s">
        <v>15</v>
      </c>
      <c r="B315" s="102">
        <v>91.949466079641994</v>
      </c>
      <c r="C315" s="102">
        <v>89.911126445970993</v>
      </c>
      <c r="D315" s="102">
        <v>93.717152459950995</v>
      </c>
      <c r="E315" s="102">
        <v>110.074433803492</v>
      </c>
      <c r="F315" s="102">
        <v>90.716451089803996</v>
      </c>
      <c r="G315" s="102">
        <v>89.839255729737999</v>
      </c>
      <c r="H315" s="102">
        <v>90.930994094444003</v>
      </c>
      <c r="J315" s="103"/>
      <c r="K315" s="103"/>
      <c r="L315" s="103"/>
      <c r="M315" s="103"/>
    </row>
    <row r="316" spans="1:13" s="96" customFormat="1" ht="8.65" customHeight="1" x14ac:dyDescent="0.15">
      <c r="A316" s="101" t="s">
        <v>16</v>
      </c>
      <c r="B316" s="102">
        <v>91.083366167704995</v>
      </c>
      <c r="C316" s="102">
        <v>96.868922751536005</v>
      </c>
      <c r="D316" s="102">
        <v>110.08395007489899</v>
      </c>
      <c r="E316" s="102">
        <v>95.783565172962</v>
      </c>
      <c r="F316" s="102">
        <v>90.178380751252007</v>
      </c>
      <c r="G316" s="102">
        <v>78.678303995077997</v>
      </c>
      <c r="H316" s="102">
        <v>90.151264735675994</v>
      </c>
      <c r="J316" s="103"/>
      <c r="K316" s="103"/>
      <c r="L316" s="103"/>
      <c r="M316" s="103"/>
    </row>
    <row r="317" spans="1:13" s="96" customFormat="1" ht="8.65" customHeight="1" x14ac:dyDescent="0.15">
      <c r="A317" s="104" t="s">
        <v>17</v>
      </c>
      <c r="B317" s="105">
        <v>82.302556155153994</v>
      </c>
      <c r="C317" s="105">
        <v>96.506560107723004</v>
      </c>
      <c r="D317" s="105">
        <v>80.452026051982998</v>
      </c>
      <c r="E317" s="105">
        <v>122.315797668177</v>
      </c>
      <c r="F317" s="105">
        <v>93.502577406092001</v>
      </c>
      <c r="G317" s="105">
        <v>84.937470119921002</v>
      </c>
      <c r="H317" s="105">
        <v>89.171301007462006</v>
      </c>
      <c r="J317" s="103"/>
      <c r="K317" s="103"/>
      <c r="L317" s="103"/>
      <c r="M317" s="103"/>
    </row>
    <row r="318" spans="1:13" s="96" customFormat="1" ht="8.65" customHeight="1" x14ac:dyDescent="0.15">
      <c r="A318" s="101" t="s">
        <v>18</v>
      </c>
      <c r="B318" s="102">
        <v>88.577080083897997</v>
      </c>
      <c r="C318" s="102">
        <v>86.448423854875003</v>
      </c>
      <c r="D318" s="102">
        <v>88.332648339046997</v>
      </c>
      <c r="E318" s="102">
        <v>102.166535426872</v>
      </c>
      <c r="F318" s="102">
        <v>90.943823463417999</v>
      </c>
      <c r="G318" s="102">
        <v>85.772460609522994</v>
      </c>
      <c r="H318" s="102">
        <v>90.526751939883994</v>
      </c>
      <c r="J318" s="103"/>
      <c r="K318" s="103"/>
      <c r="L318" s="103"/>
      <c r="M318" s="103"/>
    </row>
    <row r="319" spans="1:13" s="96" customFormat="1" ht="8.65" customHeight="1" x14ac:dyDescent="0.15">
      <c r="A319" s="101" t="s">
        <v>19</v>
      </c>
      <c r="B319" s="102">
        <v>88.912589930224996</v>
      </c>
      <c r="C319" s="102">
        <v>96.423300949351002</v>
      </c>
      <c r="D319" s="102">
        <v>86.237747046614004</v>
      </c>
      <c r="E319" s="102">
        <v>101.15155246533</v>
      </c>
      <c r="F319" s="102">
        <v>89.775977095385997</v>
      </c>
      <c r="G319" s="102">
        <v>84.392578802025994</v>
      </c>
      <c r="H319" s="102">
        <v>88.319234077196</v>
      </c>
      <c r="J319" s="103"/>
      <c r="K319" s="103"/>
      <c r="L319" s="103"/>
      <c r="M319" s="103"/>
    </row>
    <row r="320" spans="1:13" s="96" customFormat="1" ht="8.65" customHeight="1" x14ac:dyDescent="0.15">
      <c r="A320" s="101" t="s">
        <v>20</v>
      </c>
      <c r="B320" s="102">
        <v>88.748524199279004</v>
      </c>
      <c r="C320" s="102">
        <v>95.566673735633998</v>
      </c>
      <c r="D320" s="102">
        <v>85.388163116152995</v>
      </c>
      <c r="E320" s="102">
        <v>106.586023243808</v>
      </c>
      <c r="F320" s="102">
        <v>93.998490486330994</v>
      </c>
      <c r="G320" s="102">
        <v>82.290034000431007</v>
      </c>
      <c r="H320" s="102">
        <v>87.549898928546995</v>
      </c>
      <c r="J320" s="103"/>
      <c r="K320" s="103"/>
      <c r="L320" s="103"/>
      <c r="M320" s="103"/>
    </row>
    <row r="321" spans="1:13" s="96" customFormat="1" ht="8.65" customHeight="1" x14ac:dyDescent="0.15">
      <c r="A321" s="104" t="s">
        <v>21</v>
      </c>
      <c r="B321" s="105">
        <v>91.483572310170004</v>
      </c>
      <c r="C321" s="105">
        <v>94.780716533298005</v>
      </c>
      <c r="D321" s="105">
        <v>97.063562384701996</v>
      </c>
      <c r="E321" s="105">
        <v>101.48855230735199</v>
      </c>
      <c r="F321" s="105">
        <v>91.132788958809002</v>
      </c>
      <c r="G321" s="105">
        <v>89.678258455999</v>
      </c>
      <c r="H321" s="105">
        <v>89.827992959880007</v>
      </c>
      <c r="J321" s="103"/>
      <c r="K321" s="103"/>
      <c r="L321" s="103"/>
      <c r="M321" s="103"/>
    </row>
    <row r="322" spans="1:13" s="96" customFormat="1" ht="8.65" customHeight="1" x14ac:dyDescent="0.15">
      <c r="A322" s="101" t="s">
        <v>22</v>
      </c>
      <c r="B322" s="102">
        <v>91.102670554260996</v>
      </c>
      <c r="C322" s="102">
        <v>92.164165860327998</v>
      </c>
      <c r="D322" s="102">
        <v>88.132909733362993</v>
      </c>
      <c r="E322" s="102">
        <v>87.340965218533995</v>
      </c>
      <c r="F322" s="102">
        <v>87.781641205374001</v>
      </c>
      <c r="G322" s="102">
        <v>85.610299657235998</v>
      </c>
      <c r="H322" s="102">
        <v>88.416772411788997</v>
      </c>
      <c r="J322" s="103"/>
      <c r="K322" s="103"/>
      <c r="L322" s="103"/>
      <c r="M322" s="103"/>
    </row>
    <row r="323" spans="1:13" s="96" customFormat="1" ht="8.65" customHeight="1" x14ac:dyDescent="0.15">
      <c r="A323" s="101" t="s">
        <v>23</v>
      </c>
      <c r="B323" s="102">
        <v>86.708751308367994</v>
      </c>
      <c r="C323" s="102">
        <v>78.391007954176004</v>
      </c>
      <c r="D323" s="102">
        <v>90.587601797494997</v>
      </c>
      <c r="E323" s="102">
        <v>121.86308358569001</v>
      </c>
      <c r="F323" s="102">
        <v>92.387542704048002</v>
      </c>
      <c r="G323" s="102">
        <v>80.242863592741998</v>
      </c>
      <c r="H323" s="102">
        <v>87.902915532129001</v>
      </c>
      <c r="J323" s="103"/>
      <c r="K323" s="103"/>
      <c r="L323" s="103"/>
      <c r="M323" s="103"/>
    </row>
    <row r="324" spans="1:13" s="96" customFormat="1" ht="8.65" customHeight="1" x14ac:dyDescent="0.15">
      <c r="A324" s="101" t="s">
        <v>24</v>
      </c>
      <c r="B324" s="102">
        <v>88.920307028414001</v>
      </c>
      <c r="C324" s="102">
        <v>89.138800952118999</v>
      </c>
      <c r="D324" s="102">
        <v>90.166361067010996</v>
      </c>
      <c r="E324" s="102">
        <v>108.873802806149</v>
      </c>
      <c r="F324" s="102">
        <v>90.173468753861997</v>
      </c>
      <c r="G324" s="102">
        <v>88.224623290102002</v>
      </c>
      <c r="H324" s="102">
        <v>88.273006210586004</v>
      </c>
      <c r="J324" s="103"/>
      <c r="K324" s="103"/>
      <c r="L324" s="103"/>
      <c r="M324" s="103"/>
    </row>
    <row r="325" spans="1:13" s="96" customFormat="1" ht="8.65" customHeight="1" x14ac:dyDescent="0.15">
      <c r="A325" s="104" t="s">
        <v>25</v>
      </c>
      <c r="B325" s="105">
        <v>87.955972172141003</v>
      </c>
      <c r="C325" s="105">
        <v>79.851343861380002</v>
      </c>
      <c r="D325" s="105">
        <v>90.635779843511003</v>
      </c>
      <c r="E325" s="105">
        <v>105.72608287875801</v>
      </c>
      <c r="F325" s="105">
        <v>89.601038408202001</v>
      </c>
      <c r="G325" s="105">
        <v>79.709045697248001</v>
      </c>
      <c r="H325" s="105">
        <v>88.141413692941001</v>
      </c>
      <c r="J325" s="103"/>
      <c r="K325" s="103"/>
      <c r="L325" s="103"/>
      <c r="M325" s="103"/>
    </row>
    <row r="326" spans="1:13" s="96" customFormat="1" ht="8.65" customHeight="1" x14ac:dyDescent="0.15">
      <c r="A326" s="101" t="s">
        <v>26</v>
      </c>
      <c r="B326" s="102">
        <v>89.416844062194997</v>
      </c>
      <c r="C326" s="102">
        <v>80.863023777102995</v>
      </c>
      <c r="D326" s="102">
        <v>103.39432636805201</v>
      </c>
      <c r="E326" s="102">
        <v>103.348063782967</v>
      </c>
      <c r="F326" s="102">
        <v>88.408830347912996</v>
      </c>
      <c r="G326" s="102">
        <v>93.066694802534997</v>
      </c>
      <c r="H326" s="102">
        <v>87.573152217895</v>
      </c>
      <c r="J326" s="103"/>
      <c r="K326" s="103"/>
      <c r="L326" s="103"/>
      <c r="M326" s="103"/>
    </row>
    <row r="327" spans="1:13" s="96" customFormat="1" ht="8.65" customHeight="1" x14ac:dyDescent="0.15">
      <c r="A327" s="101" t="s">
        <v>27</v>
      </c>
      <c r="B327" s="102">
        <v>88.752413479815004</v>
      </c>
      <c r="C327" s="102">
        <v>81.236464539815998</v>
      </c>
      <c r="D327" s="102">
        <v>92.831237792940001</v>
      </c>
      <c r="E327" s="102">
        <v>88.674167917416</v>
      </c>
      <c r="F327" s="102">
        <v>90.873264610462002</v>
      </c>
      <c r="G327" s="102">
        <v>87.440573399925</v>
      </c>
      <c r="H327" s="102">
        <v>87.990110955839995</v>
      </c>
      <c r="J327" s="103"/>
      <c r="K327" s="103"/>
      <c r="L327" s="103"/>
      <c r="M327" s="103"/>
    </row>
    <row r="328" spans="1:13" s="96" customFormat="1" ht="8.65" customHeight="1" x14ac:dyDescent="0.15">
      <c r="A328" s="101" t="s">
        <v>28</v>
      </c>
      <c r="B328" s="102">
        <v>88.499514189069004</v>
      </c>
      <c r="C328" s="102">
        <v>92.437793204773001</v>
      </c>
      <c r="D328" s="102">
        <v>93.759617467029997</v>
      </c>
      <c r="E328" s="102">
        <v>95.391323109349003</v>
      </c>
      <c r="F328" s="102">
        <v>93.498485907800998</v>
      </c>
      <c r="G328" s="102">
        <v>84.995600086346002</v>
      </c>
      <c r="H328" s="102">
        <v>88.679572431452996</v>
      </c>
      <c r="J328" s="103"/>
      <c r="K328" s="103"/>
      <c r="L328" s="103"/>
      <c r="M328" s="103"/>
    </row>
    <row r="329" spans="1:13" s="96" customFormat="1" ht="8.65" customHeight="1" x14ac:dyDescent="0.15">
      <c r="A329" s="104" t="s">
        <v>29</v>
      </c>
      <c r="B329" s="105">
        <v>87.996572188518996</v>
      </c>
      <c r="C329" s="105">
        <v>94.444983234174003</v>
      </c>
      <c r="D329" s="105">
        <v>88.553732946912007</v>
      </c>
      <c r="E329" s="105">
        <v>99.463484166464994</v>
      </c>
      <c r="F329" s="105">
        <v>89.384570627043999</v>
      </c>
      <c r="G329" s="105">
        <v>83.447866899523007</v>
      </c>
      <c r="H329" s="105">
        <v>87.56706308103</v>
      </c>
      <c r="J329" s="103"/>
      <c r="K329" s="103"/>
      <c r="L329" s="103"/>
      <c r="M329" s="103"/>
    </row>
    <row r="330" spans="1:13" s="96" customFormat="1" ht="8.65" customHeight="1" x14ac:dyDescent="0.15">
      <c r="A330" s="101" t="s">
        <v>30</v>
      </c>
      <c r="B330" s="102">
        <v>89.302590497932997</v>
      </c>
      <c r="C330" s="102">
        <v>100.286661728684</v>
      </c>
      <c r="D330" s="102">
        <v>89.711582471537994</v>
      </c>
      <c r="E330" s="102">
        <v>92.447759087581005</v>
      </c>
      <c r="F330" s="102">
        <v>86.296456892677</v>
      </c>
      <c r="G330" s="102">
        <v>88.079486456582998</v>
      </c>
      <c r="H330" s="102">
        <v>89.373372582805004</v>
      </c>
      <c r="J330" s="103"/>
      <c r="K330" s="103"/>
      <c r="L330" s="103"/>
      <c r="M330" s="103"/>
    </row>
    <row r="331" spans="1:13" s="96" customFormat="1" ht="8.65" customHeight="1" x14ac:dyDescent="0.15">
      <c r="A331" s="101" t="s">
        <v>31</v>
      </c>
      <c r="B331" s="102">
        <v>90.006740628482007</v>
      </c>
      <c r="C331" s="102">
        <v>89.285613639195006</v>
      </c>
      <c r="D331" s="102">
        <v>90.998733956634993</v>
      </c>
      <c r="E331" s="102">
        <v>104.17523312981901</v>
      </c>
      <c r="F331" s="102">
        <v>92.409410954988999</v>
      </c>
      <c r="G331" s="102">
        <v>91.250683890675006</v>
      </c>
      <c r="H331" s="102">
        <v>88.587031096570001</v>
      </c>
      <c r="J331" s="103"/>
      <c r="K331" s="103"/>
      <c r="L331" s="103"/>
      <c r="M331" s="103"/>
    </row>
    <row r="332" spans="1:13" s="96" customFormat="1" ht="8.65" customHeight="1" x14ac:dyDescent="0.15">
      <c r="A332" s="101" t="s">
        <v>32</v>
      </c>
      <c r="B332" s="102">
        <v>92.019956865159003</v>
      </c>
      <c r="C332" s="102">
        <v>84.659168943930993</v>
      </c>
      <c r="D332" s="102">
        <v>101.61272465642701</v>
      </c>
      <c r="E332" s="102">
        <v>119.32279740040001</v>
      </c>
      <c r="F332" s="102">
        <v>89.122832094846999</v>
      </c>
      <c r="G332" s="102">
        <v>90.002815590802996</v>
      </c>
      <c r="H332" s="102">
        <v>90.750970746419995</v>
      </c>
      <c r="J332" s="103"/>
      <c r="K332" s="103"/>
      <c r="L332" s="103"/>
      <c r="M332" s="103"/>
    </row>
    <row r="333" spans="1:13" s="96" customFormat="1" ht="8.65" customHeight="1" x14ac:dyDescent="0.15">
      <c r="A333" s="104" t="s">
        <v>33</v>
      </c>
      <c r="B333" s="105">
        <v>91.540411498059001</v>
      </c>
      <c r="C333" s="105">
        <v>97.374573288410005</v>
      </c>
      <c r="D333" s="105">
        <v>92.280085292969005</v>
      </c>
      <c r="E333" s="105">
        <v>118.700182023365</v>
      </c>
      <c r="F333" s="105">
        <v>93.331696627002998</v>
      </c>
      <c r="G333" s="105">
        <v>101.937092374614</v>
      </c>
      <c r="H333" s="105">
        <v>88.123985674224002</v>
      </c>
      <c r="J333" s="103"/>
      <c r="K333" s="103"/>
      <c r="L333" s="103"/>
      <c r="M333" s="103"/>
    </row>
    <row r="334" spans="1:13" s="96" customFormat="1" ht="8.65" customHeight="1" x14ac:dyDescent="0.15">
      <c r="A334" s="101" t="s">
        <v>34</v>
      </c>
      <c r="B334" s="102">
        <v>88.606372299857995</v>
      </c>
      <c r="C334" s="102">
        <v>86.334956531147</v>
      </c>
      <c r="D334" s="102">
        <v>84.033997420554002</v>
      </c>
      <c r="E334" s="102">
        <v>101.280519702761</v>
      </c>
      <c r="F334" s="102">
        <v>88.768071654276994</v>
      </c>
      <c r="G334" s="102">
        <v>88.148941973451002</v>
      </c>
      <c r="H334" s="102">
        <v>88.067519219081007</v>
      </c>
      <c r="J334" s="103"/>
      <c r="K334" s="103"/>
      <c r="L334" s="103"/>
      <c r="M334" s="103"/>
    </row>
    <row r="335" spans="1:13" s="96" customFormat="1" ht="8.65" customHeight="1" x14ac:dyDescent="0.15">
      <c r="A335" s="101" t="s">
        <v>35</v>
      </c>
      <c r="B335" s="102">
        <v>89.116583122993006</v>
      </c>
      <c r="C335" s="102">
        <v>82.764104716955003</v>
      </c>
      <c r="D335" s="102">
        <v>90.548428788430996</v>
      </c>
      <c r="E335" s="102">
        <v>99.821008581078004</v>
      </c>
      <c r="F335" s="102">
        <v>93.773733866079994</v>
      </c>
      <c r="G335" s="102">
        <v>85.599508751178007</v>
      </c>
      <c r="H335" s="102">
        <v>88.374777094739997</v>
      </c>
      <c r="J335" s="103"/>
      <c r="K335" s="103"/>
      <c r="L335" s="103"/>
      <c r="M335" s="103"/>
    </row>
    <row r="336" spans="1:13" s="96" customFormat="1" ht="8.65" customHeight="1" x14ac:dyDescent="0.15">
      <c r="A336" s="101" t="s">
        <v>36</v>
      </c>
      <c r="B336" s="102">
        <v>92.635771299636005</v>
      </c>
      <c r="C336" s="102">
        <v>108.279601034769</v>
      </c>
      <c r="D336" s="102">
        <v>96.562623599209005</v>
      </c>
      <c r="E336" s="102">
        <v>100.151694991065</v>
      </c>
      <c r="F336" s="102">
        <v>90.151562759908998</v>
      </c>
      <c r="G336" s="102">
        <v>86.351242081020004</v>
      </c>
      <c r="H336" s="102">
        <v>90.219305808144995</v>
      </c>
      <c r="J336" s="103"/>
      <c r="K336" s="103"/>
      <c r="L336" s="103"/>
      <c r="M336" s="103"/>
    </row>
    <row r="337" spans="1:13" s="96" customFormat="1" ht="8.65" customHeight="1" x14ac:dyDescent="0.15">
      <c r="A337" s="104" t="s">
        <v>37</v>
      </c>
      <c r="B337" s="105">
        <v>90.864464005976004</v>
      </c>
      <c r="C337" s="105">
        <v>94.386522812262996</v>
      </c>
      <c r="D337" s="105">
        <v>95.879911174517005</v>
      </c>
      <c r="E337" s="105">
        <v>151.172878940749</v>
      </c>
      <c r="F337" s="105">
        <v>89.533816625905004</v>
      </c>
      <c r="G337" s="105">
        <v>89.168524788414999</v>
      </c>
      <c r="H337" s="105">
        <v>88.523952553518996</v>
      </c>
      <c r="J337" s="103"/>
      <c r="K337" s="103"/>
      <c r="L337" s="103"/>
      <c r="M337" s="103"/>
    </row>
    <row r="338" spans="1:13" s="96" customFormat="1" ht="8.65" customHeight="1" x14ac:dyDescent="0.15">
      <c r="A338" s="101" t="s">
        <v>38</v>
      </c>
      <c r="B338" s="102">
        <v>88.629533782804003</v>
      </c>
      <c r="C338" s="102">
        <v>78.813384847796002</v>
      </c>
      <c r="D338" s="102">
        <v>89.508965049986003</v>
      </c>
      <c r="E338" s="102">
        <v>95.690006889542005</v>
      </c>
      <c r="F338" s="102">
        <v>89.320307774509004</v>
      </c>
      <c r="G338" s="102">
        <v>83.026455026454997</v>
      </c>
      <c r="H338" s="102">
        <v>90.424412400554999</v>
      </c>
      <c r="J338" s="103"/>
      <c r="K338" s="103"/>
      <c r="L338" s="103"/>
      <c r="M338" s="103"/>
    </row>
    <row r="339" spans="1:13" s="96" customFormat="1" ht="8.65" customHeight="1" x14ac:dyDescent="0.15">
      <c r="A339" s="101" t="s">
        <v>39</v>
      </c>
      <c r="B339" s="102">
        <v>89.397246689881001</v>
      </c>
      <c r="C339" s="102">
        <v>85.067248108035002</v>
      </c>
      <c r="D339" s="102">
        <v>105.615210510643</v>
      </c>
      <c r="E339" s="102">
        <v>105.47551866298301</v>
      </c>
      <c r="F339" s="102">
        <v>91.096027505020999</v>
      </c>
      <c r="G339" s="102">
        <v>82.959746672823002</v>
      </c>
      <c r="H339" s="102">
        <v>89.208858895844998</v>
      </c>
      <c r="J339" s="103"/>
      <c r="K339" s="103"/>
      <c r="L339" s="103"/>
      <c r="M339" s="103"/>
    </row>
    <row r="340" spans="1:13" s="96" customFormat="1" ht="8.65" customHeight="1" x14ac:dyDescent="0.15">
      <c r="A340" s="101" t="s">
        <v>40</v>
      </c>
      <c r="B340" s="102">
        <v>85.600946654321007</v>
      </c>
      <c r="C340" s="102">
        <v>83.732478245311</v>
      </c>
      <c r="D340" s="102">
        <v>84.458201769716993</v>
      </c>
      <c r="E340" s="102">
        <v>102.876846363325</v>
      </c>
      <c r="F340" s="102">
        <v>88.974572136299003</v>
      </c>
      <c r="G340" s="102">
        <v>80.574727705369</v>
      </c>
      <c r="H340" s="102">
        <v>88.371820686175994</v>
      </c>
      <c r="J340" s="103"/>
      <c r="K340" s="103"/>
      <c r="L340" s="103"/>
      <c r="M340" s="103"/>
    </row>
    <row r="341" spans="1:13" s="96" customFormat="1" ht="8.65" customHeight="1" x14ac:dyDescent="0.15">
      <c r="A341" s="104" t="s">
        <v>41</v>
      </c>
      <c r="B341" s="105">
        <v>90.781546957019998</v>
      </c>
      <c r="C341" s="105">
        <v>87.104319677736001</v>
      </c>
      <c r="D341" s="105">
        <v>100.250362972114</v>
      </c>
      <c r="E341" s="105">
        <v>137.349891416996</v>
      </c>
      <c r="F341" s="105">
        <v>88.426686951731</v>
      </c>
      <c r="G341" s="105">
        <v>87.576034801068005</v>
      </c>
      <c r="H341" s="105">
        <v>90.300722854073996</v>
      </c>
      <c r="J341" s="103"/>
      <c r="K341" s="103"/>
      <c r="L341" s="103"/>
      <c r="M341" s="103"/>
    </row>
    <row r="342" spans="1:13" s="96" customFormat="1" ht="8.65" customHeight="1" x14ac:dyDescent="0.15">
      <c r="A342" s="101" t="s">
        <v>42</v>
      </c>
      <c r="B342" s="102">
        <v>88.340239508921002</v>
      </c>
      <c r="C342" s="102">
        <v>84.676730508355007</v>
      </c>
      <c r="D342" s="102">
        <v>99.539929558013995</v>
      </c>
      <c r="E342" s="102">
        <v>107.33033215343001</v>
      </c>
      <c r="F342" s="102">
        <v>94.022255576999001</v>
      </c>
      <c r="G342" s="102">
        <v>87.891791106506005</v>
      </c>
      <c r="H342" s="102">
        <v>87.997570411762993</v>
      </c>
      <c r="J342" s="103"/>
      <c r="K342" s="103"/>
      <c r="L342" s="103"/>
      <c r="M342" s="103"/>
    </row>
    <row r="343" spans="1:13" s="96" customFormat="1" ht="8.65" customHeight="1" x14ac:dyDescent="0.15">
      <c r="A343" s="101" t="s">
        <v>43</v>
      </c>
      <c r="B343" s="102">
        <v>89.012013043818996</v>
      </c>
      <c r="C343" s="102">
        <v>94.689900523489996</v>
      </c>
      <c r="D343" s="102">
        <v>89.339941360091998</v>
      </c>
      <c r="E343" s="102">
        <v>119.595772232119</v>
      </c>
      <c r="F343" s="102">
        <v>90.575476035546004</v>
      </c>
      <c r="G343" s="102">
        <v>84.905023987266006</v>
      </c>
      <c r="H343" s="102">
        <v>88.450326571009995</v>
      </c>
      <c r="J343" s="103"/>
      <c r="K343" s="103"/>
      <c r="L343" s="103"/>
      <c r="M343" s="103"/>
    </row>
    <row r="344" spans="1:13" s="96" customFormat="1" ht="8.65" customHeight="1" x14ac:dyDescent="0.15">
      <c r="A344" s="101" t="s">
        <v>44</v>
      </c>
      <c r="B344" s="102">
        <v>89.611785381717993</v>
      </c>
      <c r="C344" s="102">
        <v>84.576111069708006</v>
      </c>
      <c r="D344" s="102">
        <v>88.992504478811</v>
      </c>
      <c r="E344" s="102">
        <v>114.330552707278</v>
      </c>
      <c r="F344" s="102">
        <v>90.024364822292995</v>
      </c>
      <c r="G344" s="102">
        <v>84.913700878694996</v>
      </c>
      <c r="H344" s="102">
        <v>88.922364121334994</v>
      </c>
      <c r="J344" s="103"/>
      <c r="K344" s="103"/>
      <c r="L344" s="103"/>
      <c r="M344" s="103"/>
    </row>
    <row r="345" spans="1:13" s="96" customFormat="1" ht="8.65" customHeight="1" x14ac:dyDescent="0.15">
      <c r="A345" s="104" t="s">
        <v>45</v>
      </c>
      <c r="B345" s="105">
        <v>89.948887090604998</v>
      </c>
      <c r="C345" s="105">
        <v>91.881527415907001</v>
      </c>
      <c r="D345" s="105">
        <v>91.844207879359999</v>
      </c>
      <c r="E345" s="105">
        <v>90.973837289925001</v>
      </c>
      <c r="F345" s="105">
        <v>91.704069250261995</v>
      </c>
      <c r="G345" s="105">
        <v>90.131366377090998</v>
      </c>
      <c r="H345" s="105">
        <v>88.803493875683998</v>
      </c>
      <c r="J345" s="103"/>
      <c r="K345" s="103"/>
      <c r="L345" s="103"/>
      <c r="M345" s="103"/>
    </row>
    <row r="346" spans="1:13" s="108" customFormat="1" ht="8.65" customHeight="1" x14ac:dyDescent="0.15">
      <c r="A346" s="106"/>
      <c r="B346" s="107"/>
      <c r="C346" s="107"/>
      <c r="D346" s="107"/>
      <c r="E346" s="107"/>
      <c r="F346" s="107"/>
      <c r="G346" s="107"/>
      <c r="H346" s="107"/>
      <c r="J346" s="113"/>
      <c r="K346" s="113"/>
      <c r="L346" s="113"/>
      <c r="M346" s="113"/>
    </row>
    <row r="347" spans="1:13" s="86" customFormat="1" ht="12" customHeight="1" x14ac:dyDescent="0.2">
      <c r="A347" s="83" t="s">
        <v>75</v>
      </c>
      <c r="B347" s="84"/>
      <c r="C347" s="84"/>
      <c r="D347" s="84"/>
      <c r="E347" s="84"/>
      <c r="F347" s="84"/>
      <c r="G347" s="85"/>
      <c r="H347" s="88" t="s">
        <v>76</v>
      </c>
    </row>
    <row r="348" spans="1:13" s="86" customFormat="1" ht="12" customHeight="1" x14ac:dyDescent="0.2">
      <c r="A348" s="87" t="s">
        <v>72</v>
      </c>
      <c r="B348" s="84"/>
      <c r="C348" s="84"/>
      <c r="D348" s="84"/>
      <c r="E348" s="84"/>
      <c r="F348" s="84"/>
      <c r="G348" s="85"/>
      <c r="H348" s="88" t="s">
        <v>3</v>
      </c>
    </row>
    <row r="349" spans="1:13" s="86" customFormat="1" ht="12" customHeight="1" x14ac:dyDescent="0.2">
      <c r="A349" s="83" t="s">
        <v>78</v>
      </c>
      <c r="B349" s="84"/>
      <c r="C349" s="84"/>
      <c r="D349" s="84"/>
      <c r="E349" s="84"/>
      <c r="F349" s="84"/>
      <c r="G349" s="85"/>
      <c r="H349" s="85"/>
    </row>
    <row r="350" spans="1:13" s="86" customFormat="1" ht="12" customHeight="1" x14ac:dyDescent="0.2">
      <c r="A350" s="89" t="s">
        <v>73</v>
      </c>
      <c r="B350" s="84"/>
      <c r="C350" s="84"/>
      <c r="D350" s="84"/>
      <c r="E350" s="84"/>
      <c r="F350" s="84"/>
      <c r="G350" s="85"/>
      <c r="H350" s="85"/>
    </row>
    <row r="351" spans="1:13" ht="3" customHeight="1" x14ac:dyDescent="0.25">
      <c r="A351" s="90"/>
      <c r="B351" s="90"/>
      <c r="C351" s="90"/>
      <c r="D351" s="90"/>
      <c r="E351" s="90"/>
      <c r="F351" s="90"/>
      <c r="G351" s="90"/>
      <c r="H351" s="90"/>
      <c r="I351" s="91"/>
    </row>
    <row r="352" spans="1:13" ht="3" customHeight="1" x14ac:dyDescent="0.25">
      <c r="A352" s="91"/>
      <c r="B352" s="91"/>
      <c r="C352" s="91"/>
      <c r="D352" s="91"/>
      <c r="E352" s="91"/>
      <c r="F352" s="91"/>
      <c r="G352" s="91"/>
      <c r="H352" s="91"/>
    </row>
    <row r="353" spans="1:13" s="11" customFormat="1" ht="8.65" customHeight="1" x14ac:dyDescent="0.25">
      <c r="A353" s="200" t="s">
        <v>5</v>
      </c>
      <c r="B353" s="199" t="s">
        <v>6</v>
      </c>
      <c r="C353" s="199" t="s">
        <v>7</v>
      </c>
      <c r="D353" s="199" t="s">
        <v>8</v>
      </c>
      <c r="E353" s="199" t="s">
        <v>9</v>
      </c>
      <c r="F353" s="199" t="s">
        <v>10</v>
      </c>
      <c r="G353" s="199" t="s">
        <v>11</v>
      </c>
      <c r="H353" s="199" t="s">
        <v>12</v>
      </c>
    </row>
    <row r="354" spans="1:13" s="11" customFormat="1" ht="8.65" customHeight="1" x14ac:dyDescent="0.25">
      <c r="A354" s="200"/>
      <c r="B354" s="199"/>
      <c r="C354" s="199"/>
      <c r="D354" s="199"/>
      <c r="E354" s="199"/>
      <c r="F354" s="199"/>
      <c r="G354" s="199"/>
      <c r="H354" s="199"/>
    </row>
    <row r="355" spans="1:13" s="11" customFormat="1" ht="8.65" customHeight="1" x14ac:dyDescent="0.25">
      <c r="A355" s="200"/>
      <c r="B355" s="199"/>
      <c r="C355" s="199"/>
      <c r="D355" s="199"/>
      <c r="E355" s="199"/>
      <c r="F355" s="199"/>
      <c r="G355" s="199"/>
      <c r="H355" s="199"/>
    </row>
    <row r="356" spans="1:13" s="11" customFormat="1" ht="8.65" customHeight="1" x14ac:dyDescent="0.25">
      <c r="A356" s="200"/>
      <c r="B356" s="199"/>
      <c r="C356" s="199"/>
      <c r="D356" s="199"/>
      <c r="E356" s="199"/>
      <c r="F356" s="199"/>
      <c r="G356" s="199"/>
      <c r="H356" s="199"/>
    </row>
    <row r="357" spans="1:13" s="11" customFormat="1" ht="8.65" customHeight="1" x14ac:dyDescent="0.25">
      <c r="A357" s="200"/>
      <c r="B357" s="199"/>
      <c r="C357" s="199"/>
      <c r="D357" s="199"/>
      <c r="E357" s="199"/>
      <c r="F357" s="199"/>
      <c r="G357" s="199"/>
      <c r="H357" s="199"/>
    </row>
    <row r="358" spans="1:13" s="11" customFormat="1" ht="8.65" customHeight="1" x14ac:dyDescent="0.25">
      <c r="A358" s="200"/>
      <c r="B358" s="199"/>
      <c r="C358" s="199"/>
      <c r="D358" s="199"/>
      <c r="E358" s="199"/>
      <c r="F358" s="199"/>
      <c r="G358" s="199"/>
      <c r="H358" s="199"/>
    </row>
    <row r="359" spans="1:13" ht="3" customHeight="1" x14ac:dyDescent="0.25">
      <c r="A359" s="90"/>
      <c r="B359" s="90"/>
      <c r="C359" s="90"/>
      <c r="D359" s="90"/>
      <c r="E359" s="90"/>
      <c r="F359" s="90"/>
      <c r="G359" s="90"/>
      <c r="H359" s="90"/>
    </row>
    <row r="360" spans="1:13" s="96" customFormat="1" ht="3" customHeight="1" x14ac:dyDescent="0.15">
      <c r="A360" s="93"/>
      <c r="B360" s="112"/>
      <c r="C360" s="112"/>
      <c r="D360" s="112"/>
      <c r="E360" s="112"/>
      <c r="F360" s="112"/>
      <c r="G360" s="112"/>
      <c r="H360" s="112"/>
    </row>
    <row r="361" spans="1:13" s="96" customFormat="1" ht="8.65" customHeight="1" x14ac:dyDescent="0.15">
      <c r="A361" s="114">
        <v>2011</v>
      </c>
      <c r="B361" s="112"/>
      <c r="C361" s="112"/>
      <c r="D361" s="112"/>
      <c r="E361" s="112"/>
      <c r="F361" s="112"/>
      <c r="G361" s="112"/>
      <c r="H361" s="112"/>
    </row>
    <row r="362" spans="1:13" s="99" customFormat="1" ht="8.65" customHeight="1" x14ac:dyDescent="0.15">
      <c r="A362" s="97" t="s">
        <v>13</v>
      </c>
      <c r="B362" s="98">
        <v>95.193206938203005</v>
      </c>
      <c r="C362" s="98">
        <v>96.439802387919997</v>
      </c>
      <c r="D362" s="98">
        <v>111.543409588201</v>
      </c>
      <c r="E362" s="98">
        <v>97.596157285881006</v>
      </c>
      <c r="F362" s="98">
        <v>96.364022529927993</v>
      </c>
      <c r="G362" s="98">
        <v>91.283398255929995</v>
      </c>
      <c r="H362" s="98">
        <v>94.382918170721993</v>
      </c>
      <c r="J362" s="100"/>
      <c r="K362" s="100"/>
      <c r="L362" s="100"/>
      <c r="M362" s="100"/>
    </row>
    <row r="363" spans="1:13" s="99" customFormat="1" ht="3.95" customHeight="1" x14ac:dyDescent="0.15">
      <c r="A363" s="97"/>
      <c r="B363" s="98"/>
      <c r="C363" s="98"/>
      <c r="D363" s="98"/>
      <c r="E363" s="98"/>
      <c r="F363" s="98"/>
      <c r="G363" s="98"/>
      <c r="H363" s="98"/>
      <c r="J363" s="100"/>
      <c r="K363" s="100"/>
      <c r="L363" s="100"/>
      <c r="M363" s="100"/>
    </row>
    <row r="364" spans="1:13" s="96" customFormat="1" ht="8.65" customHeight="1" x14ac:dyDescent="0.15">
      <c r="A364" s="101" t="s">
        <v>14</v>
      </c>
      <c r="B364" s="102">
        <v>94.642447472731007</v>
      </c>
      <c r="C364" s="102">
        <v>89.573145321713</v>
      </c>
      <c r="D364" s="102">
        <v>90.754115732789998</v>
      </c>
      <c r="E364" s="102">
        <v>91.432780245261</v>
      </c>
      <c r="F364" s="102">
        <v>96.676086887324999</v>
      </c>
      <c r="G364" s="102">
        <v>93.432886650431001</v>
      </c>
      <c r="H364" s="102">
        <v>95.307952424492001</v>
      </c>
      <c r="J364" s="103"/>
      <c r="K364" s="103"/>
      <c r="L364" s="103"/>
      <c r="M364" s="103"/>
    </row>
    <row r="365" spans="1:13" s="96" customFormat="1" ht="8.65" customHeight="1" x14ac:dyDescent="0.15">
      <c r="A365" s="101" t="s">
        <v>15</v>
      </c>
      <c r="B365" s="102">
        <v>94.938369300657001</v>
      </c>
      <c r="C365" s="102">
        <v>89.502257178652997</v>
      </c>
      <c r="D365" s="102">
        <v>92.729884142847993</v>
      </c>
      <c r="E365" s="102">
        <v>109.396036226128</v>
      </c>
      <c r="F365" s="102">
        <v>97.794313002364007</v>
      </c>
      <c r="G365" s="102">
        <v>92.320738030895001</v>
      </c>
      <c r="H365" s="102">
        <v>95.431737470151006</v>
      </c>
      <c r="J365" s="103"/>
      <c r="K365" s="103"/>
      <c r="L365" s="103"/>
      <c r="M365" s="103"/>
    </row>
    <row r="366" spans="1:13" s="96" customFormat="1" ht="8.65" customHeight="1" x14ac:dyDescent="0.15">
      <c r="A366" s="101" t="s">
        <v>16</v>
      </c>
      <c r="B366" s="102">
        <v>95.063314024033005</v>
      </c>
      <c r="C366" s="102">
        <v>100.26821459025101</v>
      </c>
      <c r="D366" s="102">
        <v>93.121395091192994</v>
      </c>
      <c r="E366" s="102">
        <v>92.027749509079996</v>
      </c>
      <c r="F366" s="102">
        <v>96.255580432597</v>
      </c>
      <c r="G366" s="102">
        <v>83.469256668385995</v>
      </c>
      <c r="H366" s="102">
        <v>94.782423951750999</v>
      </c>
      <c r="J366" s="103"/>
      <c r="K366" s="103"/>
      <c r="L366" s="103"/>
      <c r="M366" s="103"/>
    </row>
    <row r="367" spans="1:13" s="96" customFormat="1" ht="8.65" customHeight="1" x14ac:dyDescent="0.15">
      <c r="A367" s="104" t="s">
        <v>17</v>
      </c>
      <c r="B367" s="105">
        <v>107.46683634945499</v>
      </c>
      <c r="C367" s="105">
        <v>111.284121476571</v>
      </c>
      <c r="D367" s="105">
        <v>110.27824646213401</v>
      </c>
      <c r="E367" s="105">
        <v>94.493340274286993</v>
      </c>
      <c r="F367" s="105">
        <v>97.068729332436007</v>
      </c>
      <c r="G367" s="105">
        <v>90.790108893684007</v>
      </c>
      <c r="H367" s="105">
        <v>94.895662614832005</v>
      </c>
      <c r="J367" s="103"/>
      <c r="K367" s="103"/>
      <c r="L367" s="103"/>
      <c r="M367" s="103"/>
    </row>
    <row r="368" spans="1:13" s="96" customFormat="1" ht="8.65" customHeight="1" x14ac:dyDescent="0.15">
      <c r="A368" s="101" t="s">
        <v>18</v>
      </c>
      <c r="B368" s="102">
        <v>94.301615494860002</v>
      </c>
      <c r="C368" s="102">
        <v>90.525299967940995</v>
      </c>
      <c r="D368" s="102">
        <v>97.697114193323003</v>
      </c>
      <c r="E368" s="102">
        <v>91.100514669009996</v>
      </c>
      <c r="F368" s="102">
        <v>97.201985509802</v>
      </c>
      <c r="G368" s="102">
        <v>94.588736272489996</v>
      </c>
      <c r="H368" s="102">
        <v>95.136659019377007</v>
      </c>
      <c r="J368" s="103"/>
      <c r="K368" s="103"/>
      <c r="L368" s="103"/>
      <c r="M368" s="103"/>
    </row>
    <row r="369" spans="1:13" s="96" customFormat="1" ht="8.65" customHeight="1" x14ac:dyDescent="0.15">
      <c r="A369" s="101" t="s">
        <v>19</v>
      </c>
      <c r="B369" s="102">
        <v>92.769048562630005</v>
      </c>
      <c r="C369" s="102">
        <v>99.771840934221999</v>
      </c>
      <c r="D369" s="102">
        <v>95.200807431342</v>
      </c>
      <c r="E369" s="102">
        <v>91.702794155628993</v>
      </c>
      <c r="F369" s="102">
        <v>96.405219558640994</v>
      </c>
      <c r="G369" s="102">
        <v>87.640293906571998</v>
      </c>
      <c r="H369" s="102">
        <v>93.798383005770006</v>
      </c>
      <c r="J369" s="103"/>
      <c r="K369" s="103"/>
      <c r="L369" s="103"/>
      <c r="M369" s="103"/>
    </row>
    <row r="370" spans="1:13" s="96" customFormat="1" ht="8.65" customHeight="1" x14ac:dyDescent="0.15">
      <c r="A370" s="101" t="s">
        <v>20</v>
      </c>
      <c r="B370" s="102">
        <v>93.730794361758996</v>
      </c>
      <c r="C370" s="102">
        <v>105.074217785309</v>
      </c>
      <c r="D370" s="102">
        <v>113.34055995739099</v>
      </c>
      <c r="E370" s="102">
        <v>92.879951202458003</v>
      </c>
      <c r="F370" s="102">
        <v>98.508847616978997</v>
      </c>
      <c r="G370" s="102">
        <v>78.874982211439999</v>
      </c>
      <c r="H370" s="102">
        <v>93.527091008395004</v>
      </c>
      <c r="J370" s="103"/>
      <c r="K370" s="103"/>
      <c r="L370" s="103"/>
      <c r="M370" s="103"/>
    </row>
    <row r="371" spans="1:13" s="96" customFormat="1" ht="8.65" customHeight="1" x14ac:dyDescent="0.15">
      <c r="A371" s="104" t="s">
        <v>21</v>
      </c>
      <c r="B371" s="105">
        <v>95.274775349370003</v>
      </c>
      <c r="C371" s="105">
        <v>104.108623223321</v>
      </c>
      <c r="D371" s="105">
        <v>128.060711034756</v>
      </c>
      <c r="E371" s="105">
        <v>92.081270439937995</v>
      </c>
      <c r="F371" s="105">
        <v>94.505866752613997</v>
      </c>
      <c r="G371" s="105">
        <v>91.946104562380995</v>
      </c>
      <c r="H371" s="105">
        <v>94.646514817180005</v>
      </c>
      <c r="J371" s="103"/>
      <c r="K371" s="103"/>
      <c r="L371" s="103"/>
      <c r="M371" s="103"/>
    </row>
    <row r="372" spans="1:13" s="96" customFormat="1" ht="8.65" customHeight="1" x14ac:dyDescent="0.15">
      <c r="A372" s="101" t="s">
        <v>22</v>
      </c>
      <c r="B372" s="102">
        <v>94.602805194910005</v>
      </c>
      <c r="C372" s="102">
        <v>68.559533295806006</v>
      </c>
      <c r="D372" s="102">
        <v>93.059334659613</v>
      </c>
      <c r="E372" s="102">
        <v>92.159077945172996</v>
      </c>
      <c r="F372" s="102">
        <v>95.935857603109994</v>
      </c>
      <c r="G372" s="102">
        <v>89.457161753261005</v>
      </c>
      <c r="H372" s="102">
        <v>94.076045885154997</v>
      </c>
      <c r="J372" s="103"/>
      <c r="K372" s="103"/>
      <c r="L372" s="103"/>
      <c r="M372" s="103"/>
    </row>
    <row r="373" spans="1:13" s="96" customFormat="1" ht="8.65" customHeight="1" x14ac:dyDescent="0.15">
      <c r="A373" s="101" t="s">
        <v>23</v>
      </c>
      <c r="B373" s="102">
        <v>93.947575435749002</v>
      </c>
      <c r="C373" s="102">
        <v>89.059257907163001</v>
      </c>
      <c r="D373" s="102">
        <v>136.326133663023</v>
      </c>
      <c r="E373" s="102">
        <v>97.392720182792004</v>
      </c>
      <c r="F373" s="102">
        <v>96.455120213845007</v>
      </c>
      <c r="G373" s="102">
        <v>89.863224749441002</v>
      </c>
      <c r="H373" s="102">
        <v>93.786462422647006</v>
      </c>
      <c r="J373" s="103"/>
      <c r="K373" s="103"/>
      <c r="L373" s="103"/>
      <c r="M373" s="103"/>
    </row>
    <row r="374" spans="1:13" s="96" customFormat="1" ht="8.65" customHeight="1" x14ac:dyDescent="0.15">
      <c r="A374" s="101" t="s">
        <v>24</v>
      </c>
      <c r="B374" s="102">
        <v>93.972782045900999</v>
      </c>
      <c r="C374" s="102">
        <v>107.002301859011</v>
      </c>
      <c r="D374" s="102">
        <v>103.039523142048</v>
      </c>
      <c r="E374" s="102">
        <v>100.309869881504</v>
      </c>
      <c r="F374" s="102">
        <v>96.158345457127993</v>
      </c>
      <c r="G374" s="102">
        <v>92.499801303259005</v>
      </c>
      <c r="H374" s="102">
        <v>93.911742693967994</v>
      </c>
      <c r="J374" s="103"/>
      <c r="K374" s="103"/>
      <c r="L374" s="103"/>
      <c r="M374" s="103"/>
    </row>
    <row r="375" spans="1:13" s="96" customFormat="1" ht="8.65" customHeight="1" x14ac:dyDescent="0.15">
      <c r="A375" s="104" t="s">
        <v>25</v>
      </c>
      <c r="B375" s="105">
        <v>92.381960972868001</v>
      </c>
      <c r="C375" s="105">
        <v>89.811367551662002</v>
      </c>
      <c r="D375" s="105">
        <v>113.469821154347</v>
      </c>
      <c r="E375" s="105">
        <v>92.792113547048999</v>
      </c>
      <c r="F375" s="105">
        <v>97.108143652080997</v>
      </c>
      <c r="G375" s="105">
        <v>87.269556706068997</v>
      </c>
      <c r="H375" s="105">
        <v>93.538381132514999</v>
      </c>
      <c r="J375" s="103"/>
      <c r="K375" s="103"/>
      <c r="L375" s="103"/>
      <c r="M375" s="103"/>
    </row>
    <row r="376" spans="1:13" s="96" customFormat="1" ht="8.65" customHeight="1" x14ac:dyDescent="0.15">
      <c r="A376" s="101" t="s">
        <v>26</v>
      </c>
      <c r="B376" s="102">
        <v>94.913679311682003</v>
      </c>
      <c r="C376" s="102">
        <v>94.668946291951997</v>
      </c>
      <c r="D376" s="102">
        <v>99.811038377290004</v>
      </c>
      <c r="E376" s="102">
        <v>91.982156993166996</v>
      </c>
      <c r="F376" s="102">
        <v>94.267725293788004</v>
      </c>
      <c r="G376" s="102">
        <v>104.094665377879</v>
      </c>
      <c r="H376" s="102">
        <v>92.992556908880005</v>
      </c>
      <c r="J376" s="103"/>
      <c r="K376" s="103"/>
      <c r="L376" s="103"/>
      <c r="M376" s="103"/>
    </row>
    <row r="377" spans="1:13" s="96" customFormat="1" ht="8.65" customHeight="1" x14ac:dyDescent="0.15">
      <c r="A377" s="101" t="s">
        <v>27</v>
      </c>
      <c r="B377" s="102">
        <v>92.937431328087001</v>
      </c>
      <c r="C377" s="102">
        <v>87.829304823281007</v>
      </c>
      <c r="D377" s="102">
        <v>111.23743939048001</v>
      </c>
      <c r="E377" s="102">
        <v>91.983866655388994</v>
      </c>
      <c r="F377" s="102">
        <v>96.743260239015996</v>
      </c>
      <c r="G377" s="102">
        <v>90.945549463543998</v>
      </c>
      <c r="H377" s="102">
        <v>93.474351575380993</v>
      </c>
      <c r="J377" s="103"/>
      <c r="K377" s="103"/>
      <c r="L377" s="103"/>
      <c r="M377" s="103"/>
    </row>
    <row r="378" spans="1:13" s="96" customFormat="1" ht="8.65" customHeight="1" x14ac:dyDescent="0.15">
      <c r="A378" s="101" t="s">
        <v>28</v>
      </c>
      <c r="B378" s="102">
        <v>92.721672895069005</v>
      </c>
      <c r="C378" s="102">
        <v>97.709103068934994</v>
      </c>
      <c r="D378" s="102">
        <v>116.670615952248</v>
      </c>
      <c r="E378" s="102">
        <v>91.833529260188001</v>
      </c>
      <c r="F378" s="102">
        <v>95.664514991112995</v>
      </c>
      <c r="G378" s="102">
        <v>89.896263092354005</v>
      </c>
      <c r="H378" s="102">
        <v>94.485277079442994</v>
      </c>
      <c r="J378" s="103"/>
      <c r="K378" s="103"/>
      <c r="L378" s="103"/>
      <c r="M378" s="103"/>
    </row>
    <row r="379" spans="1:13" s="96" customFormat="1" ht="8.65" customHeight="1" x14ac:dyDescent="0.15">
      <c r="A379" s="104" t="s">
        <v>29</v>
      </c>
      <c r="B379" s="105">
        <v>95.629392184352994</v>
      </c>
      <c r="C379" s="105">
        <v>105.03345722487801</v>
      </c>
      <c r="D379" s="105">
        <v>99.122771161006995</v>
      </c>
      <c r="E379" s="105">
        <v>92.449248604299996</v>
      </c>
      <c r="F379" s="105">
        <v>97.591749384655998</v>
      </c>
      <c r="G379" s="105">
        <v>102.845580055073</v>
      </c>
      <c r="H379" s="105">
        <v>94.165320693964006</v>
      </c>
      <c r="J379" s="103"/>
      <c r="K379" s="103"/>
      <c r="L379" s="103"/>
      <c r="M379" s="103"/>
    </row>
    <row r="380" spans="1:13" s="96" customFormat="1" ht="8.65" customHeight="1" x14ac:dyDescent="0.15">
      <c r="A380" s="101" t="s">
        <v>30</v>
      </c>
      <c r="B380" s="102">
        <v>93.635506246209999</v>
      </c>
      <c r="C380" s="102">
        <v>99.170558887235003</v>
      </c>
      <c r="D380" s="102">
        <v>104.361099931189</v>
      </c>
      <c r="E380" s="102">
        <v>91.442854989343999</v>
      </c>
      <c r="F380" s="102">
        <v>96.316665722013994</v>
      </c>
      <c r="G380" s="102">
        <v>90.686456809662999</v>
      </c>
      <c r="H380" s="102">
        <v>94.734946584583</v>
      </c>
      <c r="J380" s="103"/>
      <c r="K380" s="103"/>
      <c r="L380" s="103"/>
      <c r="M380" s="103"/>
    </row>
    <row r="381" spans="1:13" s="96" customFormat="1" ht="8.65" customHeight="1" x14ac:dyDescent="0.15">
      <c r="A381" s="101" t="s">
        <v>31</v>
      </c>
      <c r="B381" s="102">
        <v>94.776638820084997</v>
      </c>
      <c r="C381" s="102">
        <v>98.718433825491999</v>
      </c>
      <c r="D381" s="102">
        <v>92.181376183717006</v>
      </c>
      <c r="E381" s="102">
        <v>92.176403433355006</v>
      </c>
      <c r="F381" s="102">
        <v>96.168013703438007</v>
      </c>
      <c r="G381" s="102">
        <v>96.740776211812005</v>
      </c>
      <c r="H381" s="102">
        <v>94.394781222660001</v>
      </c>
      <c r="J381" s="103"/>
      <c r="K381" s="103"/>
      <c r="L381" s="103"/>
      <c r="M381" s="103"/>
    </row>
    <row r="382" spans="1:13" s="96" customFormat="1" ht="8.65" customHeight="1" x14ac:dyDescent="0.15">
      <c r="A382" s="101" t="s">
        <v>32</v>
      </c>
      <c r="B382" s="102">
        <v>95.208969224496002</v>
      </c>
      <c r="C382" s="102">
        <v>82.190143359250996</v>
      </c>
      <c r="D382" s="102">
        <v>102.37268537023699</v>
      </c>
      <c r="E382" s="102">
        <v>113.727876565602</v>
      </c>
      <c r="F382" s="102">
        <v>96.570632611758001</v>
      </c>
      <c r="G382" s="102">
        <v>92.206542288704995</v>
      </c>
      <c r="H382" s="102">
        <v>95.707526624801005</v>
      </c>
      <c r="J382" s="103"/>
      <c r="K382" s="103"/>
      <c r="L382" s="103"/>
      <c r="M382" s="103"/>
    </row>
    <row r="383" spans="1:13" s="96" customFormat="1" ht="8.65" customHeight="1" x14ac:dyDescent="0.15">
      <c r="A383" s="104" t="s">
        <v>33</v>
      </c>
      <c r="B383" s="105">
        <v>96.401293506059005</v>
      </c>
      <c r="C383" s="105">
        <v>102.719835624781</v>
      </c>
      <c r="D383" s="105">
        <v>143.17004216691601</v>
      </c>
      <c r="E383" s="105">
        <v>118.63638388355101</v>
      </c>
      <c r="F383" s="105">
        <v>96.815798180461996</v>
      </c>
      <c r="G383" s="105">
        <v>108.49883949564</v>
      </c>
      <c r="H383" s="105">
        <v>94.313902877716004</v>
      </c>
      <c r="J383" s="103"/>
      <c r="K383" s="103"/>
      <c r="L383" s="103"/>
      <c r="M383" s="103"/>
    </row>
    <row r="384" spans="1:13" s="96" customFormat="1" ht="8.65" customHeight="1" x14ac:dyDescent="0.15">
      <c r="A384" s="101" t="s">
        <v>34</v>
      </c>
      <c r="B384" s="102">
        <v>93.712091967600003</v>
      </c>
      <c r="C384" s="102">
        <v>93.553171702878004</v>
      </c>
      <c r="D384" s="102">
        <v>105.491590099337</v>
      </c>
      <c r="E384" s="102">
        <v>94.087584955268994</v>
      </c>
      <c r="F384" s="102">
        <v>95.289083794557996</v>
      </c>
      <c r="G384" s="102">
        <v>92.069394484271996</v>
      </c>
      <c r="H384" s="102">
        <v>94.826074291560005</v>
      </c>
      <c r="J384" s="103"/>
      <c r="K384" s="103"/>
      <c r="L384" s="103"/>
      <c r="M384" s="103"/>
    </row>
    <row r="385" spans="1:13" s="96" customFormat="1" ht="8.65" customHeight="1" x14ac:dyDescent="0.15">
      <c r="A385" s="101" t="s">
        <v>35</v>
      </c>
      <c r="B385" s="102">
        <v>93.309670002736993</v>
      </c>
      <c r="C385" s="102">
        <v>86.431776603721005</v>
      </c>
      <c r="D385" s="102">
        <v>111.143289595827</v>
      </c>
      <c r="E385" s="102">
        <v>92.668183887528997</v>
      </c>
      <c r="F385" s="102">
        <v>97.184448424978001</v>
      </c>
      <c r="G385" s="102">
        <v>90.140152282214004</v>
      </c>
      <c r="H385" s="102">
        <v>93.967527283528995</v>
      </c>
      <c r="J385" s="103"/>
      <c r="K385" s="103"/>
      <c r="L385" s="103"/>
      <c r="M385" s="103"/>
    </row>
    <row r="386" spans="1:13" s="96" customFormat="1" ht="8.65" customHeight="1" x14ac:dyDescent="0.15">
      <c r="A386" s="101" t="s">
        <v>36</v>
      </c>
      <c r="B386" s="102">
        <v>94.466495988629006</v>
      </c>
      <c r="C386" s="102">
        <v>107.843158931479</v>
      </c>
      <c r="D386" s="102">
        <v>105.10128492809901</v>
      </c>
      <c r="E386" s="102">
        <v>93.189952085063993</v>
      </c>
      <c r="F386" s="102">
        <v>96.006403402204995</v>
      </c>
      <c r="G386" s="102">
        <v>92.896536762769998</v>
      </c>
      <c r="H386" s="102">
        <v>95.409793774769994</v>
      </c>
      <c r="J386" s="103"/>
      <c r="K386" s="103"/>
      <c r="L386" s="103"/>
      <c r="M386" s="103"/>
    </row>
    <row r="387" spans="1:13" s="96" customFormat="1" ht="8.65" customHeight="1" x14ac:dyDescent="0.15">
      <c r="A387" s="104" t="s">
        <v>37</v>
      </c>
      <c r="B387" s="105">
        <v>95.470640088284995</v>
      </c>
      <c r="C387" s="105">
        <v>101.860076680294</v>
      </c>
      <c r="D387" s="105">
        <v>113.26817697775</v>
      </c>
      <c r="E387" s="105">
        <v>139.15498149650699</v>
      </c>
      <c r="F387" s="105">
        <v>94.914766223372993</v>
      </c>
      <c r="G387" s="105">
        <v>94.126383162428994</v>
      </c>
      <c r="H387" s="105">
        <v>93.738407602340004</v>
      </c>
      <c r="J387" s="103"/>
      <c r="K387" s="103"/>
      <c r="L387" s="103"/>
      <c r="M387" s="103"/>
    </row>
    <row r="388" spans="1:13" s="96" customFormat="1" ht="8.65" customHeight="1" x14ac:dyDescent="0.15">
      <c r="A388" s="101" t="s">
        <v>38</v>
      </c>
      <c r="B388" s="102">
        <v>94.076186243633998</v>
      </c>
      <c r="C388" s="102">
        <v>94.775303799864005</v>
      </c>
      <c r="D388" s="102">
        <v>102.429491386366</v>
      </c>
      <c r="E388" s="102">
        <v>89.622883054279995</v>
      </c>
      <c r="F388" s="102">
        <v>96.651978645417003</v>
      </c>
      <c r="G388" s="102">
        <v>87.843981552315995</v>
      </c>
      <c r="H388" s="102">
        <v>95.312777359997</v>
      </c>
      <c r="J388" s="103"/>
      <c r="K388" s="103"/>
      <c r="L388" s="103"/>
      <c r="M388" s="103"/>
    </row>
    <row r="389" spans="1:13" s="96" customFormat="1" ht="8.65" customHeight="1" x14ac:dyDescent="0.15">
      <c r="A389" s="101" t="s">
        <v>39</v>
      </c>
      <c r="B389" s="102">
        <v>94.737958261350002</v>
      </c>
      <c r="C389" s="102">
        <v>93.923796350649994</v>
      </c>
      <c r="D389" s="102">
        <v>120.24482990456001</v>
      </c>
      <c r="E389" s="102">
        <v>92.406022907826994</v>
      </c>
      <c r="F389" s="102">
        <v>96.041643803979994</v>
      </c>
      <c r="G389" s="102">
        <v>88.196084123511994</v>
      </c>
      <c r="H389" s="102">
        <v>93.821149601928994</v>
      </c>
      <c r="J389" s="103"/>
      <c r="K389" s="103"/>
      <c r="L389" s="103"/>
      <c r="M389" s="103"/>
    </row>
    <row r="390" spans="1:13" s="96" customFormat="1" ht="8.65" customHeight="1" x14ac:dyDescent="0.15">
      <c r="A390" s="101" t="s">
        <v>40</v>
      </c>
      <c r="B390" s="102">
        <v>101.711149367331</v>
      </c>
      <c r="C390" s="102">
        <v>92.313867997518997</v>
      </c>
      <c r="D390" s="102">
        <v>111.89900953137099</v>
      </c>
      <c r="E390" s="102">
        <v>96.561351997307995</v>
      </c>
      <c r="F390" s="102">
        <v>93.795729761569007</v>
      </c>
      <c r="G390" s="102">
        <v>73.238506527308999</v>
      </c>
      <c r="H390" s="102">
        <v>94.174182426726006</v>
      </c>
      <c r="J390" s="103"/>
      <c r="K390" s="103"/>
      <c r="L390" s="103"/>
      <c r="M390" s="103"/>
    </row>
    <row r="391" spans="1:13" s="96" customFormat="1" ht="8.65" customHeight="1" x14ac:dyDescent="0.15">
      <c r="A391" s="104" t="s">
        <v>41</v>
      </c>
      <c r="B391" s="105">
        <v>94.109543250390999</v>
      </c>
      <c r="C391" s="105">
        <v>104.01390093897101</v>
      </c>
      <c r="D391" s="105">
        <v>109.694903102431</v>
      </c>
      <c r="E391" s="105">
        <v>100.558177251826</v>
      </c>
      <c r="F391" s="105">
        <v>96.115634095980994</v>
      </c>
      <c r="G391" s="105">
        <v>88.913412078473996</v>
      </c>
      <c r="H391" s="105">
        <v>95.478048852046001</v>
      </c>
      <c r="J391" s="103"/>
      <c r="K391" s="103"/>
      <c r="L391" s="103"/>
      <c r="M391" s="103"/>
    </row>
    <row r="392" spans="1:13" s="96" customFormat="1" ht="8.65" customHeight="1" x14ac:dyDescent="0.15">
      <c r="A392" s="101" t="s">
        <v>42</v>
      </c>
      <c r="B392" s="102">
        <v>93.049669727123003</v>
      </c>
      <c r="C392" s="102">
        <v>94.963108052302005</v>
      </c>
      <c r="D392" s="102">
        <v>96.694289338049003</v>
      </c>
      <c r="E392" s="102">
        <v>111.97526060425901</v>
      </c>
      <c r="F392" s="102">
        <v>100.59127676579401</v>
      </c>
      <c r="G392" s="102">
        <v>91.425871353218994</v>
      </c>
      <c r="H392" s="102">
        <v>94.385159234889002</v>
      </c>
      <c r="J392" s="103"/>
      <c r="K392" s="103"/>
      <c r="L392" s="103"/>
      <c r="M392" s="103"/>
    </row>
    <row r="393" spans="1:13" s="96" customFormat="1" ht="8.65" customHeight="1" x14ac:dyDescent="0.15">
      <c r="A393" s="101" t="s">
        <v>43</v>
      </c>
      <c r="B393" s="102">
        <v>93.967461385836003</v>
      </c>
      <c r="C393" s="102">
        <v>96.116140817461002</v>
      </c>
      <c r="D393" s="102">
        <v>111.05760430735801</v>
      </c>
      <c r="E393" s="102">
        <v>96.147241476226995</v>
      </c>
      <c r="F393" s="102">
        <v>96.354012921437004</v>
      </c>
      <c r="G393" s="102">
        <v>89.473942124409007</v>
      </c>
      <c r="H393" s="102">
        <v>94.280456053525995</v>
      </c>
      <c r="J393" s="103"/>
      <c r="K393" s="103"/>
      <c r="L393" s="103"/>
      <c r="M393" s="103"/>
    </row>
    <row r="394" spans="1:13" s="96" customFormat="1" ht="8.65" customHeight="1" x14ac:dyDescent="0.15">
      <c r="A394" s="101" t="s">
        <v>44</v>
      </c>
      <c r="B394" s="102">
        <v>92.960397271774994</v>
      </c>
      <c r="C394" s="102">
        <v>88.548827831864998</v>
      </c>
      <c r="D394" s="102">
        <v>89.662465747775002</v>
      </c>
      <c r="E394" s="102">
        <v>94.373410020115003</v>
      </c>
      <c r="F394" s="102">
        <v>95.662492950873002</v>
      </c>
      <c r="G394" s="102">
        <v>89.136603850398998</v>
      </c>
      <c r="H394" s="102">
        <v>94.610466826576996</v>
      </c>
      <c r="J394" s="103"/>
      <c r="K394" s="103"/>
      <c r="L394" s="103"/>
      <c r="M394" s="103"/>
    </row>
    <row r="395" spans="1:13" s="96" customFormat="1" ht="8.65" customHeight="1" x14ac:dyDescent="0.15">
      <c r="A395" s="104" t="s">
        <v>45</v>
      </c>
      <c r="B395" s="105">
        <v>102.119265594927</v>
      </c>
      <c r="C395" s="105">
        <v>99.677223116918995</v>
      </c>
      <c r="D395" s="105">
        <v>130.294002563123</v>
      </c>
      <c r="E395" s="105">
        <v>90.108420593204002</v>
      </c>
      <c r="F395" s="105">
        <v>98.262014487242993</v>
      </c>
      <c r="G395" s="105">
        <v>92.365343316890005</v>
      </c>
      <c r="H395" s="105">
        <v>94.871768360383996</v>
      </c>
      <c r="J395" s="103"/>
      <c r="K395" s="103"/>
      <c r="L395" s="103"/>
      <c r="M395" s="103"/>
    </row>
    <row r="396" spans="1:13" s="39" customFormat="1" ht="8.65" customHeight="1" x14ac:dyDescent="0.2"/>
    <row r="397" spans="1:13" s="96" customFormat="1" ht="8.65" customHeight="1" x14ac:dyDescent="0.15">
      <c r="A397" s="93">
        <v>2012</v>
      </c>
      <c r="B397" s="112"/>
      <c r="C397" s="112"/>
      <c r="D397" s="112"/>
      <c r="E397" s="112"/>
      <c r="F397" s="112"/>
      <c r="G397" s="112"/>
      <c r="H397" s="112"/>
    </row>
    <row r="398" spans="1:13" s="99" customFormat="1" ht="8.65" customHeight="1" x14ac:dyDescent="0.15">
      <c r="A398" s="97" t="s">
        <v>13</v>
      </c>
      <c r="B398" s="98">
        <v>99.377533027319998</v>
      </c>
      <c r="C398" s="98">
        <v>100.50611217107</v>
      </c>
      <c r="D398" s="98">
        <v>111.33082521270801</v>
      </c>
      <c r="E398" s="98">
        <v>91.895774690089993</v>
      </c>
      <c r="F398" s="98">
        <v>100.95481581592701</v>
      </c>
      <c r="G398" s="98">
        <v>100.865236304663</v>
      </c>
      <c r="H398" s="98">
        <v>100.10999575928901</v>
      </c>
      <c r="J398" s="100"/>
      <c r="K398" s="100"/>
      <c r="L398" s="100"/>
      <c r="M398" s="100"/>
    </row>
    <row r="399" spans="1:13" s="99" customFormat="1" ht="3.95" customHeight="1" x14ac:dyDescent="0.15">
      <c r="A399" s="97"/>
      <c r="B399" s="98"/>
      <c r="C399" s="98"/>
      <c r="D399" s="98"/>
      <c r="E399" s="98"/>
      <c r="F399" s="98"/>
      <c r="G399" s="98"/>
      <c r="H399" s="98"/>
      <c r="J399" s="100"/>
      <c r="K399" s="100"/>
      <c r="L399" s="100"/>
      <c r="M399" s="100"/>
    </row>
    <row r="400" spans="1:13" s="96" customFormat="1" ht="8.65" customHeight="1" x14ac:dyDescent="0.15">
      <c r="A400" s="101" t="s">
        <v>14</v>
      </c>
      <c r="B400" s="102">
        <v>99.565997553325005</v>
      </c>
      <c r="C400" s="102">
        <v>101.557170133059</v>
      </c>
      <c r="D400" s="102">
        <v>94.441224287834999</v>
      </c>
      <c r="E400" s="102">
        <v>90.079445628296</v>
      </c>
      <c r="F400" s="102">
        <v>100.890275417925</v>
      </c>
      <c r="G400" s="102">
        <v>101.110703708362</v>
      </c>
      <c r="H400" s="102">
        <v>100.835397074162</v>
      </c>
      <c r="J400" s="103"/>
      <c r="K400" s="103"/>
      <c r="L400" s="103"/>
      <c r="M400" s="103"/>
    </row>
    <row r="401" spans="1:13" s="96" customFormat="1" ht="8.65" customHeight="1" x14ac:dyDescent="0.15">
      <c r="A401" s="101" t="s">
        <v>15</v>
      </c>
      <c r="B401" s="102">
        <v>100.157992178981</v>
      </c>
      <c r="C401" s="102">
        <v>95.687914320320004</v>
      </c>
      <c r="D401" s="102">
        <v>94.800109479791004</v>
      </c>
      <c r="E401" s="102">
        <v>103.848791368934</v>
      </c>
      <c r="F401" s="102">
        <v>100.56832050123801</v>
      </c>
      <c r="G401" s="102">
        <v>104.875337409842</v>
      </c>
      <c r="H401" s="102">
        <v>100.820907619465</v>
      </c>
      <c r="J401" s="103"/>
      <c r="K401" s="103"/>
      <c r="L401" s="103"/>
      <c r="M401" s="103"/>
    </row>
    <row r="402" spans="1:13" s="96" customFormat="1" ht="8.65" customHeight="1" x14ac:dyDescent="0.15">
      <c r="A402" s="101" t="s">
        <v>16</v>
      </c>
      <c r="B402" s="102">
        <v>97.914640905911</v>
      </c>
      <c r="C402" s="102">
        <v>95.968229212923006</v>
      </c>
      <c r="D402" s="102">
        <v>100.732237071526</v>
      </c>
      <c r="E402" s="102">
        <v>90.157891126817006</v>
      </c>
      <c r="F402" s="102">
        <v>100.354970393328</v>
      </c>
      <c r="G402" s="102">
        <v>90.830208018476</v>
      </c>
      <c r="H402" s="102">
        <v>100.118262309939</v>
      </c>
      <c r="J402" s="103"/>
      <c r="K402" s="103"/>
      <c r="L402" s="103"/>
      <c r="M402" s="103"/>
    </row>
    <row r="403" spans="1:13" s="96" customFormat="1" ht="8.65" customHeight="1" x14ac:dyDescent="0.15">
      <c r="A403" s="104" t="s">
        <v>17</v>
      </c>
      <c r="B403" s="105">
        <v>108.98927360975701</v>
      </c>
      <c r="C403" s="105">
        <v>105.269144942708</v>
      </c>
      <c r="D403" s="105">
        <v>111.193537896015</v>
      </c>
      <c r="E403" s="105">
        <v>78.212168065485997</v>
      </c>
      <c r="F403" s="105">
        <v>102.61102246941</v>
      </c>
      <c r="G403" s="105">
        <v>101.17686253309699</v>
      </c>
      <c r="H403" s="105">
        <v>100.31734447285299</v>
      </c>
      <c r="J403" s="103"/>
      <c r="K403" s="103"/>
      <c r="L403" s="103"/>
      <c r="M403" s="103"/>
    </row>
    <row r="404" spans="1:13" s="96" customFormat="1" ht="8.65" customHeight="1" x14ac:dyDescent="0.15">
      <c r="A404" s="101" t="s">
        <v>18</v>
      </c>
      <c r="B404" s="102">
        <v>98.932357244822995</v>
      </c>
      <c r="C404" s="102">
        <v>96.315774694308999</v>
      </c>
      <c r="D404" s="102">
        <v>96.552440837318002</v>
      </c>
      <c r="E404" s="102">
        <v>85.906845151344996</v>
      </c>
      <c r="F404" s="102">
        <v>101.90343843817701</v>
      </c>
      <c r="G404" s="102">
        <v>100.709316404272</v>
      </c>
      <c r="H404" s="102">
        <v>100.53582186699001</v>
      </c>
      <c r="J404" s="103"/>
      <c r="K404" s="103"/>
      <c r="L404" s="103"/>
      <c r="M404" s="103"/>
    </row>
    <row r="405" spans="1:13" s="96" customFormat="1" ht="8.65" customHeight="1" x14ac:dyDescent="0.15">
      <c r="A405" s="101" t="s">
        <v>19</v>
      </c>
      <c r="B405" s="102">
        <v>96.660221616919998</v>
      </c>
      <c r="C405" s="102">
        <v>95.731503786497996</v>
      </c>
      <c r="D405" s="102">
        <v>100.3725810422</v>
      </c>
      <c r="E405" s="102">
        <v>87.837770553290994</v>
      </c>
      <c r="F405" s="102">
        <v>100.63717324743899</v>
      </c>
      <c r="G405" s="102">
        <v>98.919390706894006</v>
      </c>
      <c r="H405" s="102">
        <v>99.844746031721002</v>
      </c>
      <c r="J405" s="103"/>
      <c r="K405" s="103"/>
      <c r="L405" s="103"/>
      <c r="M405" s="103"/>
    </row>
    <row r="406" spans="1:13" s="96" customFormat="1" ht="8.65" customHeight="1" x14ac:dyDescent="0.15">
      <c r="A406" s="101" t="s">
        <v>20</v>
      </c>
      <c r="B406" s="102">
        <v>98.933153399076005</v>
      </c>
      <c r="C406" s="102">
        <v>109.083362885989</v>
      </c>
      <c r="D406" s="102">
        <v>110.604055117239</v>
      </c>
      <c r="E406" s="102">
        <v>88.672443543447997</v>
      </c>
      <c r="F406" s="102">
        <v>102.709390531645</v>
      </c>
      <c r="G406" s="102">
        <v>98.571843577669995</v>
      </c>
      <c r="H406" s="102">
        <v>99.712021503575997</v>
      </c>
      <c r="J406" s="103"/>
      <c r="K406" s="103"/>
      <c r="L406" s="103"/>
      <c r="M406" s="103"/>
    </row>
    <row r="407" spans="1:13" s="96" customFormat="1" ht="8.65" customHeight="1" x14ac:dyDescent="0.15">
      <c r="A407" s="104" t="s">
        <v>21</v>
      </c>
      <c r="B407" s="105">
        <v>101.046742724236</v>
      </c>
      <c r="C407" s="105">
        <v>105.929440622645</v>
      </c>
      <c r="D407" s="105">
        <v>125.866010604268</v>
      </c>
      <c r="E407" s="105">
        <v>88.184275965577996</v>
      </c>
      <c r="F407" s="105">
        <v>99.977953409280005</v>
      </c>
      <c r="G407" s="105">
        <v>105.50558222192601</v>
      </c>
      <c r="H407" s="105">
        <v>100.38808154657301</v>
      </c>
      <c r="J407" s="103"/>
      <c r="K407" s="103"/>
      <c r="L407" s="103"/>
      <c r="M407" s="103"/>
    </row>
    <row r="408" spans="1:13" s="96" customFormat="1" ht="8.65" customHeight="1" x14ac:dyDescent="0.15">
      <c r="A408" s="101" t="s">
        <v>22</v>
      </c>
      <c r="B408" s="102">
        <v>97.339672713108996</v>
      </c>
      <c r="C408" s="102">
        <v>73.622023782921005</v>
      </c>
      <c r="D408" s="102">
        <v>96.764884818390001</v>
      </c>
      <c r="E408" s="102">
        <v>91.569398165951</v>
      </c>
      <c r="F408" s="102">
        <v>100.63074532105</v>
      </c>
      <c r="G408" s="102">
        <v>95.643902105937002</v>
      </c>
      <c r="H408" s="102">
        <v>99.702930261777993</v>
      </c>
      <c r="J408" s="103"/>
      <c r="K408" s="103"/>
      <c r="L408" s="103"/>
      <c r="M408" s="103"/>
    </row>
    <row r="409" spans="1:13" s="96" customFormat="1" ht="8.65" customHeight="1" x14ac:dyDescent="0.15">
      <c r="A409" s="101" t="s">
        <v>23</v>
      </c>
      <c r="B409" s="102">
        <v>98.423939086269996</v>
      </c>
      <c r="C409" s="102">
        <v>97.098794032802999</v>
      </c>
      <c r="D409" s="102">
        <v>129.52948791326801</v>
      </c>
      <c r="E409" s="102">
        <v>71.115594848469001</v>
      </c>
      <c r="F409" s="102">
        <v>100.67593497140599</v>
      </c>
      <c r="G409" s="102">
        <v>96.964851491204996</v>
      </c>
      <c r="H409" s="102">
        <v>100.117873145104</v>
      </c>
      <c r="J409" s="103"/>
      <c r="K409" s="103"/>
      <c r="L409" s="103"/>
      <c r="M409" s="103"/>
    </row>
    <row r="410" spans="1:13" s="96" customFormat="1" ht="8.65" customHeight="1" x14ac:dyDescent="0.15">
      <c r="A410" s="101" t="s">
        <v>24</v>
      </c>
      <c r="B410" s="102">
        <v>99.102290485091999</v>
      </c>
      <c r="C410" s="102">
        <v>102.38887885282701</v>
      </c>
      <c r="D410" s="102">
        <v>108.190480038144</v>
      </c>
      <c r="E410" s="102">
        <v>92.282271446861003</v>
      </c>
      <c r="F410" s="102">
        <v>100.435936463215</v>
      </c>
      <c r="G410" s="102">
        <v>103.036911050672</v>
      </c>
      <c r="H410" s="102">
        <v>99.846426531568</v>
      </c>
      <c r="J410" s="103"/>
      <c r="K410" s="103"/>
      <c r="L410" s="103"/>
      <c r="M410" s="103"/>
    </row>
    <row r="411" spans="1:13" s="96" customFormat="1" ht="8.65" customHeight="1" x14ac:dyDescent="0.15">
      <c r="A411" s="104" t="s">
        <v>25</v>
      </c>
      <c r="B411" s="105">
        <v>97.362882790293995</v>
      </c>
      <c r="C411" s="105">
        <v>93.315719440086994</v>
      </c>
      <c r="D411" s="105">
        <v>124.381193691071</v>
      </c>
      <c r="E411" s="105">
        <v>89.301266827299997</v>
      </c>
      <c r="F411" s="105">
        <v>100.70444072202601</v>
      </c>
      <c r="G411" s="105">
        <v>95.452643446235001</v>
      </c>
      <c r="H411" s="105">
        <v>100.390051409325</v>
      </c>
      <c r="J411" s="103"/>
      <c r="K411" s="103"/>
      <c r="L411" s="103"/>
      <c r="M411" s="103"/>
    </row>
    <row r="412" spans="1:13" s="96" customFormat="1" ht="8.65" customHeight="1" x14ac:dyDescent="0.15">
      <c r="A412" s="101" t="s">
        <v>26</v>
      </c>
      <c r="B412" s="102">
        <v>103.959404660758</v>
      </c>
      <c r="C412" s="102">
        <v>102.71168558629699</v>
      </c>
      <c r="D412" s="102">
        <v>96.209600427294006</v>
      </c>
      <c r="E412" s="102">
        <v>87.911320602047994</v>
      </c>
      <c r="F412" s="102">
        <v>99.731954405132001</v>
      </c>
      <c r="G412" s="102">
        <v>129.28037417034901</v>
      </c>
      <c r="H412" s="102">
        <v>99.699599329617001</v>
      </c>
      <c r="J412" s="103"/>
      <c r="K412" s="103"/>
      <c r="L412" s="103"/>
      <c r="M412" s="103"/>
    </row>
    <row r="413" spans="1:13" s="96" customFormat="1" ht="8.65" customHeight="1" x14ac:dyDescent="0.15">
      <c r="A413" s="101" t="s">
        <v>27</v>
      </c>
      <c r="B413" s="102">
        <v>97.494202266981006</v>
      </c>
      <c r="C413" s="102">
        <v>96.092391442215003</v>
      </c>
      <c r="D413" s="102">
        <v>99.049143004770997</v>
      </c>
      <c r="E413" s="102">
        <v>91.139563075650003</v>
      </c>
      <c r="F413" s="102">
        <v>101.497299253826</v>
      </c>
      <c r="G413" s="102">
        <v>97.217548222068004</v>
      </c>
      <c r="H413" s="102">
        <v>99.394741160378004</v>
      </c>
      <c r="J413" s="103"/>
      <c r="K413" s="103"/>
      <c r="L413" s="103"/>
      <c r="M413" s="103"/>
    </row>
    <row r="414" spans="1:13" s="96" customFormat="1" ht="8.65" customHeight="1" x14ac:dyDescent="0.15">
      <c r="A414" s="101" t="s">
        <v>28</v>
      </c>
      <c r="B414" s="102">
        <v>97.038421000037999</v>
      </c>
      <c r="C414" s="102">
        <v>100.942595129903</v>
      </c>
      <c r="D414" s="102">
        <v>113.837176819418</v>
      </c>
      <c r="E414" s="102">
        <v>89.636205678093006</v>
      </c>
      <c r="F414" s="102">
        <v>100.449745998127</v>
      </c>
      <c r="G414" s="102">
        <v>95.922423934023996</v>
      </c>
      <c r="H414" s="102">
        <v>100.21321928955901</v>
      </c>
      <c r="J414" s="103"/>
      <c r="K414" s="103"/>
      <c r="L414" s="103"/>
      <c r="M414" s="103"/>
    </row>
    <row r="415" spans="1:13" s="96" customFormat="1" ht="8.65" customHeight="1" x14ac:dyDescent="0.15">
      <c r="A415" s="104" t="s">
        <v>29</v>
      </c>
      <c r="B415" s="105">
        <v>98.935309240790005</v>
      </c>
      <c r="C415" s="105">
        <v>102.55866257509</v>
      </c>
      <c r="D415" s="105">
        <v>100.41125226051</v>
      </c>
      <c r="E415" s="105">
        <v>90.137622165401993</v>
      </c>
      <c r="F415" s="105">
        <v>101.05756692362399</v>
      </c>
      <c r="G415" s="105">
        <v>107.30567648668099</v>
      </c>
      <c r="H415" s="105">
        <v>100.124129954762</v>
      </c>
      <c r="J415" s="103"/>
      <c r="K415" s="103"/>
      <c r="L415" s="103"/>
      <c r="M415" s="103"/>
    </row>
    <row r="416" spans="1:13" s="96" customFormat="1" ht="8.65" customHeight="1" x14ac:dyDescent="0.15">
      <c r="A416" s="101" t="s">
        <v>30</v>
      </c>
      <c r="B416" s="102">
        <v>97.784785502453005</v>
      </c>
      <c r="C416" s="102">
        <v>96.197101475912007</v>
      </c>
      <c r="D416" s="102">
        <v>104.11697829630501</v>
      </c>
      <c r="E416" s="102">
        <v>89.391526117444002</v>
      </c>
      <c r="F416" s="102">
        <v>100.713111575008</v>
      </c>
      <c r="G416" s="102">
        <v>98.314320645538999</v>
      </c>
      <c r="H416" s="102">
        <v>100.35653060235801</v>
      </c>
      <c r="J416" s="103"/>
      <c r="K416" s="103"/>
      <c r="L416" s="103"/>
      <c r="M416" s="103"/>
    </row>
    <row r="417" spans="1:13" s="96" customFormat="1" ht="8.65" customHeight="1" x14ac:dyDescent="0.15">
      <c r="A417" s="101" t="s">
        <v>31</v>
      </c>
      <c r="B417" s="102">
        <v>98.246395657597006</v>
      </c>
      <c r="C417" s="102">
        <v>103.27978076747399</v>
      </c>
      <c r="D417" s="102">
        <v>97.292651766147998</v>
      </c>
      <c r="E417" s="102">
        <v>88.731452891542006</v>
      </c>
      <c r="F417" s="102">
        <v>100.815165241424</v>
      </c>
      <c r="G417" s="102">
        <v>102.148493344173</v>
      </c>
      <c r="H417" s="102">
        <v>100.09411141630299</v>
      </c>
      <c r="J417" s="103"/>
      <c r="K417" s="103"/>
      <c r="L417" s="103"/>
      <c r="M417" s="103"/>
    </row>
    <row r="418" spans="1:13" s="96" customFormat="1" ht="8.65" customHeight="1" x14ac:dyDescent="0.15">
      <c r="A418" s="101" t="s">
        <v>32</v>
      </c>
      <c r="B418" s="102">
        <v>99.564507574931</v>
      </c>
      <c r="C418" s="102">
        <v>92.492248415104996</v>
      </c>
      <c r="D418" s="102">
        <v>92.519966160213002</v>
      </c>
      <c r="E418" s="102">
        <v>110.223184462799</v>
      </c>
      <c r="F418" s="102">
        <v>100.756903057822</v>
      </c>
      <c r="G418" s="102">
        <v>100.934291194121</v>
      </c>
      <c r="H418" s="102">
        <v>100.954923077937</v>
      </c>
      <c r="J418" s="103"/>
      <c r="K418" s="103"/>
      <c r="L418" s="103"/>
      <c r="M418" s="103"/>
    </row>
    <row r="419" spans="1:13" s="96" customFormat="1" ht="8.65" customHeight="1" x14ac:dyDescent="0.15">
      <c r="A419" s="104" t="s">
        <v>33</v>
      </c>
      <c r="B419" s="105">
        <v>103.81906060973201</v>
      </c>
      <c r="C419" s="105">
        <v>101.950007896863</v>
      </c>
      <c r="D419" s="105">
        <v>140.84955670867001</v>
      </c>
      <c r="E419" s="105">
        <v>133.29526894855701</v>
      </c>
      <c r="F419" s="105">
        <v>101.34469599046599</v>
      </c>
      <c r="G419" s="105">
        <v>141.05770661334699</v>
      </c>
      <c r="H419" s="105">
        <v>100.433488123876</v>
      </c>
      <c r="J419" s="103"/>
      <c r="K419" s="103"/>
      <c r="L419" s="103"/>
      <c r="M419" s="103"/>
    </row>
    <row r="420" spans="1:13" s="96" customFormat="1" ht="8.65" customHeight="1" x14ac:dyDescent="0.15">
      <c r="A420" s="101" t="s">
        <v>34</v>
      </c>
      <c r="B420" s="102">
        <v>98.256966653877996</v>
      </c>
      <c r="C420" s="102">
        <v>98.310903179628994</v>
      </c>
      <c r="D420" s="102">
        <v>107.97461217543</v>
      </c>
      <c r="E420" s="102">
        <v>92.697532545567</v>
      </c>
      <c r="F420" s="102">
        <v>99.882052617526995</v>
      </c>
      <c r="G420" s="102">
        <v>98.670539183193995</v>
      </c>
      <c r="H420" s="102">
        <v>100.644170731643</v>
      </c>
      <c r="J420" s="103"/>
      <c r="K420" s="103"/>
      <c r="L420" s="103"/>
      <c r="M420" s="103"/>
    </row>
    <row r="421" spans="1:13" s="96" customFormat="1" ht="8.65" customHeight="1" x14ac:dyDescent="0.15">
      <c r="A421" s="101" t="s">
        <v>35</v>
      </c>
      <c r="B421" s="102">
        <v>97.929774579866006</v>
      </c>
      <c r="C421" s="102">
        <v>99.497426548690001</v>
      </c>
      <c r="D421" s="102">
        <v>109.12433135293401</v>
      </c>
      <c r="E421" s="102">
        <v>89.958227170390998</v>
      </c>
      <c r="F421" s="102">
        <v>101.712702847516</v>
      </c>
      <c r="G421" s="102">
        <v>97.324119663611</v>
      </c>
      <c r="H421" s="102">
        <v>99.753280442836001</v>
      </c>
      <c r="J421" s="103"/>
      <c r="K421" s="103"/>
      <c r="L421" s="103"/>
      <c r="M421" s="103"/>
    </row>
    <row r="422" spans="1:13" s="96" customFormat="1" ht="8.65" customHeight="1" x14ac:dyDescent="0.15">
      <c r="A422" s="101" t="s">
        <v>36</v>
      </c>
      <c r="B422" s="102">
        <v>98.999616016645007</v>
      </c>
      <c r="C422" s="102">
        <v>97.329865635535</v>
      </c>
      <c r="D422" s="102">
        <v>94.165716290903006</v>
      </c>
      <c r="E422" s="102">
        <v>90.249420545489002</v>
      </c>
      <c r="F422" s="102">
        <v>100.603015695038</v>
      </c>
      <c r="G422" s="102">
        <v>100.20183484707201</v>
      </c>
      <c r="H422" s="102">
        <v>100.74894954775201</v>
      </c>
      <c r="J422" s="103"/>
      <c r="K422" s="103"/>
      <c r="L422" s="103"/>
      <c r="M422" s="103"/>
    </row>
    <row r="423" spans="1:13" s="96" customFormat="1" ht="8.65" customHeight="1" x14ac:dyDescent="0.15">
      <c r="A423" s="104" t="s">
        <v>37</v>
      </c>
      <c r="B423" s="105">
        <v>99.953447423194007</v>
      </c>
      <c r="C423" s="105">
        <v>104.700352047081</v>
      </c>
      <c r="D423" s="105">
        <v>114.571090284631</v>
      </c>
      <c r="E423" s="105">
        <v>140.40426343952299</v>
      </c>
      <c r="F423" s="105">
        <v>100.56943905786299</v>
      </c>
      <c r="G423" s="105">
        <v>99.946443643052007</v>
      </c>
      <c r="H423" s="105">
        <v>99.958305730595995</v>
      </c>
      <c r="J423" s="103"/>
      <c r="K423" s="103"/>
      <c r="L423" s="103"/>
      <c r="M423" s="103"/>
    </row>
    <row r="424" spans="1:13" s="96" customFormat="1" ht="8.65" customHeight="1" x14ac:dyDescent="0.15">
      <c r="A424" s="101" t="s">
        <v>38</v>
      </c>
      <c r="B424" s="102">
        <v>98.480965222753994</v>
      </c>
      <c r="C424" s="102">
        <v>98.676457140153005</v>
      </c>
      <c r="D424" s="102">
        <v>104.861655665345</v>
      </c>
      <c r="E424" s="102">
        <v>88.697499840852998</v>
      </c>
      <c r="F424" s="102">
        <v>102.402539366982</v>
      </c>
      <c r="G424" s="102">
        <v>95.604744125321005</v>
      </c>
      <c r="H424" s="102">
        <v>101.511979691824</v>
      </c>
      <c r="J424" s="103"/>
      <c r="K424" s="103"/>
      <c r="L424" s="103"/>
      <c r="M424" s="103"/>
    </row>
    <row r="425" spans="1:13" s="96" customFormat="1" ht="8.65" customHeight="1" x14ac:dyDescent="0.15">
      <c r="A425" s="101" t="s">
        <v>39</v>
      </c>
      <c r="B425" s="102">
        <v>98.514202615027003</v>
      </c>
      <c r="C425" s="102">
        <v>97.746254557824997</v>
      </c>
      <c r="D425" s="102">
        <v>115.960508894</v>
      </c>
      <c r="E425" s="102">
        <v>84.514962541049997</v>
      </c>
      <c r="F425" s="102">
        <v>100.265115174708</v>
      </c>
      <c r="G425" s="102">
        <v>95.577348532760993</v>
      </c>
      <c r="H425" s="102">
        <v>99.179801319065007</v>
      </c>
      <c r="J425" s="103"/>
      <c r="K425" s="103"/>
      <c r="L425" s="103"/>
      <c r="M425" s="103"/>
    </row>
    <row r="426" spans="1:13" s="96" customFormat="1" ht="8.65" customHeight="1" x14ac:dyDescent="0.15">
      <c r="A426" s="101" t="s">
        <v>40</v>
      </c>
      <c r="B426" s="102">
        <v>105.088551963703</v>
      </c>
      <c r="C426" s="102">
        <v>95.534221812718002</v>
      </c>
      <c r="D426" s="102">
        <v>111.525080473101</v>
      </c>
      <c r="E426" s="102">
        <v>90.454531445220994</v>
      </c>
      <c r="F426" s="102">
        <v>100.53838263441401</v>
      </c>
      <c r="G426" s="102">
        <v>96.068052570066996</v>
      </c>
      <c r="H426" s="102">
        <v>99.971511651561002</v>
      </c>
      <c r="J426" s="103"/>
      <c r="K426" s="103"/>
      <c r="L426" s="103"/>
      <c r="M426" s="103"/>
    </row>
    <row r="427" spans="1:13" s="96" customFormat="1" ht="8.65" customHeight="1" x14ac:dyDescent="0.15">
      <c r="A427" s="104" t="s">
        <v>41</v>
      </c>
      <c r="B427" s="105">
        <v>99.164488720427997</v>
      </c>
      <c r="C427" s="105">
        <v>112.992861689276</v>
      </c>
      <c r="D427" s="105">
        <v>97.720312959051995</v>
      </c>
      <c r="E427" s="105">
        <v>70.483911747869001</v>
      </c>
      <c r="F427" s="105">
        <v>100.526712129017</v>
      </c>
      <c r="G427" s="105">
        <v>106.517960664772</v>
      </c>
      <c r="H427" s="105">
        <v>100.426199918872</v>
      </c>
      <c r="J427" s="103"/>
      <c r="K427" s="103"/>
      <c r="L427" s="103"/>
      <c r="M427" s="103"/>
    </row>
    <row r="428" spans="1:13" s="96" customFormat="1" ht="8.65" customHeight="1" x14ac:dyDescent="0.15">
      <c r="A428" s="101" t="s">
        <v>42</v>
      </c>
      <c r="B428" s="102">
        <v>97.988333915471003</v>
      </c>
      <c r="C428" s="102">
        <v>101.22059266655</v>
      </c>
      <c r="D428" s="102">
        <v>98.927670620417999</v>
      </c>
      <c r="E428" s="102">
        <v>123.113867502311</v>
      </c>
      <c r="F428" s="102">
        <v>103.65467145835601</v>
      </c>
      <c r="G428" s="102">
        <v>97.779625654677005</v>
      </c>
      <c r="H428" s="102">
        <v>100.450103414222</v>
      </c>
      <c r="J428" s="103"/>
      <c r="K428" s="103"/>
      <c r="L428" s="103"/>
      <c r="M428" s="103"/>
    </row>
    <row r="429" spans="1:13" s="96" customFormat="1" ht="8.65" customHeight="1" x14ac:dyDescent="0.15">
      <c r="A429" s="101" t="s">
        <v>43</v>
      </c>
      <c r="B429" s="102">
        <v>99.746093404378001</v>
      </c>
      <c r="C429" s="102">
        <v>104.402530791044</v>
      </c>
      <c r="D429" s="102">
        <v>108.219254476053</v>
      </c>
      <c r="E429" s="102">
        <v>82.830310236781003</v>
      </c>
      <c r="F429" s="102">
        <v>101.063046794443</v>
      </c>
      <c r="G429" s="102">
        <v>106.04275876191301</v>
      </c>
      <c r="H429" s="102">
        <v>100.07011567070499</v>
      </c>
      <c r="J429" s="103"/>
      <c r="K429" s="103"/>
      <c r="L429" s="103"/>
      <c r="M429" s="103"/>
    </row>
    <row r="430" spans="1:13" s="96" customFormat="1" ht="8.65" customHeight="1" x14ac:dyDescent="0.15">
      <c r="A430" s="101" t="s">
        <v>44</v>
      </c>
      <c r="B430" s="102">
        <v>97.432921926781006</v>
      </c>
      <c r="C430" s="102">
        <v>92.212569535333998</v>
      </c>
      <c r="D430" s="102">
        <v>91.334538337176994</v>
      </c>
      <c r="E430" s="102">
        <v>81.638726715418002</v>
      </c>
      <c r="F430" s="102">
        <v>100.842771511618</v>
      </c>
      <c r="G430" s="102">
        <v>98.063279802558</v>
      </c>
      <c r="H430" s="102">
        <v>100.483999707392</v>
      </c>
      <c r="J430" s="103"/>
      <c r="K430" s="103"/>
      <c r="L430" s="103"/>
      <c r="M430" s="103"/>
    </row>
    <row r="431" spans="1:13" s="96" customFormat="1" ht="8.65" customHeight="1" x14ac:dyDescent="0.15">
      <c r="A431" s="104" t="s">
        <v>45</v>
      </c>
      <c r="B431" s="105">
        <v>105.994090983418</v>
      </c>
      <c r="C431" s="105">
        <v>106.951588595131</v>
      </c>
      <c r="D431" s="105">
        <v>129.422846886218</v>
      </c>
      <c r="E431" s="105">
        <v>88.636216266673003</v>
      </c>
      <c r="F431" s="105">
        <v>101.88729046044099</v>
      </c>
      <c r="G431" s="105">
        <v>102.456982052736</v>
      </c>
      <c r="H431" s="105">
        <v>100.834167865184</v>
      </c>
      <c r="J431" s="103"/>
      <c r="K431" s="103"/>
      <c r="L431" s="103"/>
      <c r="M431" s="103"/>
    </row>
    <row r="432" spans="1:13" s="108" customFormat="1" ht="8.65" customHeight="1" x14ac:dyDescent="0.15">
      <c r="A432" s="106"/>
      <c r="B432" s="107"/>
      <c r="C432" s="107"/>
      <c r="D432" s="107"/>
      <c r="E432" s="107"/>
      <c r="F432" s="107"/>
      <c r="G432" s="107"/>
      <c r="H432" s="107"/>
      <c r="J432" s="113"/>
      <c r="K432" s="113"/>
      <c r="L432" s="113"/>
      <c r="M432" s="113"/>
    </row>
    <row r="433" spans="1:13" s="86" customFormat="1" ht="12" customHeight="1" x14ac:dyDescent="0.2">
      <c r="A433" s="83" t="s">
        <v>75</v>
      </c>
      <c r="B433" s="84"/>
      <c r="C433" s="84"/>
      <c r="D433" s="84"/>
      <c r="E433" s="84"/>
      <c r="F433" s="84"/>
      <c r="G433" s="85"/>
      <c r="H433" s="88" t="s">
        <v>76</v>
      </c>
    </row>
    <row r="434" spans="1:13" s="86" customFormat="1" ht="12" customHeight="1" x14ac:dyDescent="0.2">
      <c r="A434" s="87" t="s">
        <v>72</v>
      </c>
      <c r="B434" s="84"/>
      <c r="C434" s="84"/>
      <c r="D434" s="84"/>
      <c r="E434" s="84"/>
      <c r="F434" s="84"/>
      <c r="G434" s="85"/>
      <c r="H434" s="88" t="s">
        <v>3</v>
      </c>
    </row>
    <row r="435" spans="1:13" s="86" customFormat="1" ht="12" customHeight="1" x14ac:dyDescent="0.2">
      <c r="A435" s="83" t="s">
        <v>78</v>
      </c>
      <c r="B435" s="84"/>
      <c r="C435" s="84"/>
      <c r="D435" s="84"/>
      <c r="E435" s="84"/>
      <c r="F435" s="84"/>
      <c r="G435" s="85"/>
      <c r="H435" s="85"/>
    </row>
    <row r="436" spans="1:13" s="86" customFormat="1" ht="12" customHeight="1" x14ac:dyDescent="0.2">
      <c r="A436" s="89" t="s">
        <v>73</v>
      </c>
      <c r="B436" s="84"/>
      <c r="C436" s="84"/>
      <c r="D436" s="84"/>
      <c r="E436" s="84"/>
      <c r="F436" s="84"/>
      <c r="G436" s="85"/>
      <c r="H436" s="85"/>
    </row>
    <row r="437" spans="1:13" ht="3" customHeight="1" x14ac:dyDescent="0.25">
      <c r="A437" s="90"/>
      <c r="B437" s="90"/>
      <c r="C437" s="90"/>
      <c r="D437" s="90"/>
      <c r="E437" s="90"/>
      <c r="F437" s="90"/>
      <c r="G437" s="90"/>
      <c r="H437" s="90"/>
      <c r="I437" s="91"/>
    </row>
    <row r="438" spans="1:13" ht="3" customHeight="1" x14ac:dyDescent="0.25">
      <c r="A438" s="91"/>
      <c r="B438" s="91"/>
      <c r="C438" s="91"/>
      <c r="D438" s="91"/>
      <c r="E438" s="91"/>
      <c r="F438" s="91"/>
      <c r="G438" s="91"/>
      <c r="H438" s="91"/>
    </row>
    <row r="439" spans="1:13" s="11" customFormat="1" ht="8.65" customHeight="1" x14ac:dyDescent="0.25">
      <c r="A439" s="200" t="s">
        <v>5</v>
      </c>
      <c r="B439" s="199" t="s">
        <v>6</v>
      </c>
      <c r="C439" s="199" t="s">
        <v>7</v>
      </c>
      <c r="D439" s="199" t="s">
        <v>8</v>
      </c>
      <c r="E439" s="199" t="s">
        <v>9</v>
      </c>
      <c r="F439" s="199" t="s">
        <v>10</v>
      </c>
      <c r="G439" s="199" t="s">
        <v>11</v>
      </c>
      <c r="H439" s="199" t="s">
        <v>12</v>
      </c>
    </row>
    <row r="440" spans="1:13" s="11" customFormat="1" ht="8.65" customHeight="1" x14ac:dyDescent="0.25">
      <c r="A440" s="200"/>
      <c r="B440" s="199"/>
      <c r="C440" s="199"/>
      <c r="D440" s="199"/>
      <c r="E440" s="199"/>
      <c r="F440" s="199"/>
      <c r="G440" s="199"/>
      <c r="H440" s="199"/>
    </row>
    <row r="441" spans="1:13" s="11" customFormat="1" ht="8.65" customHeight="1" x14ac:dyDescent="0.25">
      <c r="A441" s="200"/>
      <c r="B441" s="199"/>
      <c r="C441" s="199"/>
      <c r="D441" s="199"/>
      <c r="E441" s="199"/>
      <c r="F441" s="199"/>
      <c r="G441" s="199"/>
      <c r="H441" s="199"/>
    </row>
    <row r="442" spans="1:13" s="11" customFormat="1" ht="8.65" customHeight="1" x14ac:dyDescent="0.25">
      <c r="A442" s="200"/>
      <c r="B442" s="199"/>
      <c r="C442" s="199"/>
      <c r="D442" s="199"/>
      <c r="E442" s="199"/>
      <c r="F442" s="199"/>
      <c r="G442" s="199"/>
      <c r="H442" s="199"/>
    </row>
    <row r="443" spans="1:13" s="11" customFormat="1" ht="8.65" customHeight="1" x14ac:dyDescent="0.25">
      <c r="A443" s="200"/>
      <c r="B443" s="199"/>
      <c r="C443" s="199"/>
      <c r="D443" s="199"/>
      <c r="E443" s="199"/>
      <c r="F443" s="199"/>
      <c r="G443" s="199"/>
      <c r="H443" s="199"/>
    </row>
    <row r="444" spans="1:13" s="11" customFormat="1" ht="8.65" customHeight="1" x14ac:dyDescent="0.25">
      <c r="A444" s="200"/>
      <c r="B444" s="199"/>
      <c r="C444" s="199"/>
      <c r="D444" s="199"/>
      <c r="E444" s="199"/>
      <c r="F444" s="199"/>
      <c r="G444" s="199"/>
      <c r="H444" s="199"/>
    </row>
    <row r="445" spans="1:13" ht="3" customHeight="1" x14ac:dyDescent="0.25">
      <c r="A445" s="90"/>
      <c r="B445" s="90"/>
      <c r="C445" s="90"/>
      <c r="D445" s="90"/>
      <c r="E445" s="90"/>
      <c r="F445" s="90"/>
      <c r="G445" s="90"/>
      <c r="H445" s="90"/>
    </row>
    <row r="446" spans="1:13" s="96" customFormat="1" ht="3" customHeight="1" x14ac:dyDescent="0.15">
      <c r="A446" s="93"/>
      <c r="B446" s="112"/>
      <c r="C446" s="112"/>
      <c r="D446" s="112"/>
      <c r="E446" s="112"/>
      <c r="F446" s="112"/>
      <c r="G446" s="112"/>
      <c r="H446" s="112"/>
    </row>
    <row r="447" spans="1:13" s="96" customFormat="1" ht="8.65" customHeight="1" x14ac:dyDescent="0.15">
      <c r="A447" s="114">
        <v>2013</v>
      </c>
      <c r="B447" s="112"/>
      <c r="C447" s="109"/>
      <c r="D447" s="109"/>
      <c r="E447" s="109"/>
      <c r="F447" s="109"/>
      <c r="G447" s="109"/>
      <c r="H447" s="109"/>
    </row>
    <row r="448" spans="1:13" s="99" customFormat="1" ht="8.65" customHeight="1" x14ac:dyDescent="0.15">
      <c r="A448" s="97" t="s">
        <v>13</v>
      </c>
      <c r="B448" s="98">
        <v>100.00000000639299</v>
      </c>
      <c r="C448" s="98">
        <v>100</v>
      </c>
      <c r="D448" s="98">
        <v>100</v>
      </c>
      <c r="E448" s="98">
        <v>100</v>
      </c>
      <c r="F448" s="98">
        <v>100.000000082597</v>
      </c>
      <c r="G448" s="98">
        <v>100</v>
      </c>
      <c r="H448" s="98">
        <v>100</v>
      </c>
      <c r="J448" s="100"/>
      <c r="K448" s="100"/>
      <c r="L448" s="100"/>
      <c r="M448" s="100"/>
    </row>
    <row r="449" spans="1:13" s="99" customFormat="1" ht="3.95" customHeight="1" x14ac:dyDescent="0.15">
      <c r="A449" s="97"/>
      <c r="B449" s="98"/>
      <c r="C449" s="98"/>
      <c r="D449" s="98"/>
      <c r="E449" s="98"/>
      <c r="F449" s="98"/>
      <c r="G449" s="98"/>
      <c r="H449" s="98"/>
      <c r="J449" s="100"/>
      <c r="K449" s="100"/>
      <c r="L449" s="100"/>
      <c r="M449" s="100"/>
    </row>
    <row r="450" spans="1:13" s="96" customFormat="1" ht="8.65" customHeight="1" x14ac:dyDescent="0.15">
      <c r="A450" s="101" t="s">
        <v>14</v>
      </c>
      <c r="B450" s="102">
        <v>99.999836824905003</v>
      </c>
      <c r="C450" s="102">
        <v>100</v>
      </c>
      <c r="D450" s="102">
        <v>100</v>
      </c>
      <c r="E450" s="102">
        <v>100</v>
      </c>
      <c r="F450" s="102">
        <v>99.998741878985001</v>
      </c>
      <c r="G450" s="102">
        <v>100</v>
      </c>
      <c r="H450" s="102">
        <v>100</v>
      </c>
      <c r="J450" s="103"/>
      <c r="K450" s="103"/>
      <c r="L450" s="103"/>
      <c r="M450" s="103"/>
    </row>
    <row r="451" spans="1:13" s="96" customFormat="1" ht="8.65" customHeight="1" x14ac:dyDescent="0.15">
      <c r="A451" s="101" t="s">
        <v>15</v>
      </c>
      <c r="B451" s="102">
        <v>100.000218248357</v>
      </c>
      <c r="C451" s="102">
        <v>100</v>
      </c>
      <c r="D451" s="102">
        <v>100</v>
      </c>
      <c r="E451" s="102">
        <v>100</v>
      </c>
      <c r="F451" s="102">
        <v>100.00187864313</v>
      </c>
      <c r="G451" s="102">
        <v>100</v>
      </c>
      <c r="H451" s="102">
        <v>100</v>
      </c>
      <c r="J451" s="103"/>
      <c r="K451" s="103"/>
      <c r="L451" s="103"/>
      <c r="M451" s="103"/>
    </row>
    <row r="452" spans="1:13" s="96" customFormat="1" ht="8.65" customHeight="1" x14ac:dyDescent="0.15">
      <c r="A452" s="101" t="s">
        <v>16</v>
      </c>
      <c r="B452" s="102">
        <v>100.001049312981</v>
      </c>
      <c r="C452" s="102">
        <v>100</v>
      </c>
      <c r="D452" s="102">
        <v>100</v>
      </c>
      <c r="E452" s="102">
        <v>100</v>
      </c>
      <c r="F452" s="102">
        <v>100.00597934011699</v>
      </c>
      <c r="G452" s="102">
        <v>100</v>
      </c>
      <c r="H452" s="102">
        <v>100</v>
      </c>
      <c r="J452" s="103"/>
      <c r="K452" s="103"/>
      <c r="L452" s="103"/>
      <c r="M452" s="103"/>
    </row>
    <row r="453" spans="1:13" s="96" customFormat="1" ht="8.65" customHeight="1" x14ac:dyDescent="0.15">
      <c r="A453" s="104" t="s">
        <v>17</v>
      </c>
      <c r="B453" s="105">
        <v>99.999736785562007</v>
      </c>
      <c r="C453" s="105">
        <v>100</v>
      </c>
      <c r="D453" s="105">
        <v>100</v>
      </c>
      <c r="E453" s="105">
        <v>100</v>
      </c>
      <c r="F453" s="105">
        <v>99.996389748796005</v>
      </c>
      <c r="G453" s="105">
        <v>100</v>
      </c>
      <c r="H453" s="105">
        <v>100</v>
      </c>
      <c r="J453" s="103"/>
      <c r="K453" s="103"/>
      <c r="L453" s="103"/>
      <c r="M453" s="103"/>
    </row>
    <row r="454" spans="1:13" s="96" customFormat="1" ht="8.65" customHeight="1" x14ac:dyDescent="0.15">
      <c r="A454" s="101" t="s">
        <v>18</v>
      </c>
      <c r="B454" s="102">
        <v>99.999823859589</v>
      </c>
      <c r="C454" s="102">
        <v>100</v>
      </c>
      <c r="D454" s="102">
        <v>100</v>
      </c>
      <c r="E454" s="102">
        <v>100</v>
      </c>
      <c r="F454" s="102">
        <v>99.9972403421</v>
      </c>
      <c r="G454" s="102">
        <v>100</v>
      </c>
      <c r="H454" s="102">
        <v>100</v>
      </c>
      <c r="J454" s="103"/>
      <c r="K454" s="103"/>
      <c r="L454" s="103"/>
      <c r="M454" s="103"/>
    </row>
    <row r="455" spans="1:13" s="96" customFormat="1" ht="8.65" customHeight="1" x14ac:dyDescent="0.15">
      <c r="A455" s="101" t="s">
        <v>19</v>
      </c>
      <c r="B455" s="102">
        <v>99.999598566854999</v>
      </c>
      <c r="C455" s="102">
        <v>100</v>
      </c>
      <c r="D455" s="102">
        <v>100</v>
      </c>
      <c r="E455" s="102">
        <v>100</v>
      </c>
      <c r="F455" s="102">
        <v>99.997336210515996</v>
      </c>
      <c r="G455" s="102">
        <v>100</v>
      </c>
      <c r="H455" s="102">
        <v>100</v>
      </c>
      <c r="J455" s="103"/>
      <c r="K455" s="103"/>
      <c r="L455" s="103"/>
      <c r="M455" s="103"/>
    </row>
    <row r="456" spans="1:13" s="96" customFormat="1" ht="8.65" customHeight="1" x14ac:dyDescent="0.15">
      <c r="A456" s="101" t="s">
        <v>20</v>
      </c>
      <c r="B456" s="102">
        <v>100.00020930833099</v>
      </c>
      <c r="C456" s="102">
        <v>100</v>
      </c>
      <c r="D456" s="102">
        <v>100</v>
      </c>
      <c r="E456" s="102">
        <v>100</v>
      </c>
      <c r="F456" s="102">
        <v>100.002673794968</v>
      </c>
      <c r="G456" s="102">
        <v>100</v>
      </c>
      <c r="H456" s="102">
        <v>100</v>
      </c>
      <c r="J456" s="103"/>
      <c r="K456" s="103"/>
      <c r="L456" s="103"/>
      <c r="M456" s="103"/>
    </row>
    <row r="457" spans="1:13" s="96" customFormat="1" ht="8.65" customHeight="1" x14ac:dyDescent="0.15">
      <c r="A457" s="104" t="s">
        <v>21</v>
      </c>
      <c r="B457" s="105">
        <v>100.000114426038</v>
      </c>
      <c r="C457" s="105">
        <v>100</v>
      </c>
      <c r="D457" s="105">
        <v>100</v>
      </c>
      <c r="E457" s="105">
        <v>100</v>
      </c>
      <c r="F457" s="105">
        <v>100.00150685397401</v>
      </c>
      <c r="G457" s="105">
        <v>100</v>
      </c>
      <c r="H457" s="105">
        <v>100</v>
      </c>
      <c r="J457" s="103"/>
      <c r="K457" s="103"/>
      <c r="L457" s="103"/>
      <c r="M457" s="103"/>
    </row>
    <row r="458" spans="1:13" s="96" customFormat="1" ht="8.65" customHeight="1" x14ac:dyDescent="0.15">
      <c r="A458" s="101" t="s">
        <v>22</v>
      </c>
      <c r="B458" s="102">
        <v>100.000085856455</v>
      </c>
      <c r="C458" s="102">
        <v>100</v>
      </c>
      <c r="D458" s="102">
        <v>100</v>
      </c>
      <c r="E458" s="102">
        <v>100</v>
      </c>
      <c r="F458" s="102">
        <v>100.002112397301</v>
      </c>
      <c r="G458" s="102">
        <v>100</v>
      </c>
      <c r="H458" s="102">
        <v>100</v>
      </c>
      <c r="J458" s="103"/>
      <c r="K458" s="103"/>
      <c r="L458" s="103"/>
      <c r="M458" s="103"/>
    </row>
    <row r="459" spans="1:13" s="96" customFormat="1" ht="8.65" customHeight="1" x14ac:dyDescent="0.15">
      <c r="A459" s="101" t="s">
        <v>23</v>
      </c>
      <c r="B459" s="102">
        <v>99.999977255033002</v>
      </c>
      <c r="C459" s="102">
        <v>100</v>
      </c>
      <c r="D459" s="102">
        <v>100</v>
      </c>
      <c r="E459" s="102">
        <v>100</v>
      </c>
      <c r="F459" s="102">
        <v>99.999720324693996</v>
      </c>
      <c r="G459" s="102">
        <v>100</v>
      </c>
      <c r="H459" s="102">
        <v>100</v>
      </c>
      <c r="J459" s="103"/>
      <c r="K459" s="103"/>
      <c r="L459" s="103"/>
      <c r="M459" s="103"/>
    </row>
    <row r="460" spans="1:13" s="96" customFormat="1" ht="8.65" customHeight="1" x14ac:dyDescent="0.15">
      <c r="A460" s="101" t="s">
        <v>24</v>
      </c>
      <c r="B460" s="102">
        <v>99.999791447858996</v>
      </c>
      <c r="C460" s="102">
        <v>100</v>
      </c>
      <c r="D460" s="102">
        <v>100</v>
      </c>
      <c r="E460" s="102">
        <v>100</v>
      </c>
      <c r="F460" s="102">
        <v>99.997701004513004</v>
      </c>
      <c r="G460" s="102">
        <v>100</v>
      </c>
      <c r="H460" s="102">
        <v>100</v>
      </c>
      <c r="J460" s="103"/>
      <c r="K460" s="103"/>
      <c r="L460" s="103"/>
      <c r="M460" s="103"/>
    </row>
    <row r="461" spans="1:13" s="96" customFormat="1" ht="8.65" customHeight="1" x14ac:dyDescent="0.15">
      <c r="A461" s="104" t="s">
        <v>25</v>
      </c>
      <c r="B461" s="105">
        <v>99.999875235006996</v>
      </c>
      <c r="C461" s="105">
        <v>100</v>
      </c>
      <c r="D461" s="105">
        <v>100</v>
      </c>
      <c r="E461" s="105">
        <v>100</v>
      </c>
      <c r="F461" s="105">
        <v>99.998739458141998</v>
      </c>
      <c r="G461" s="105">
        <v>100</v>
      </c>
      <c r="H461" s="105">
        <v>100</v>
      </c>
      <c r="J461" s="103"/>
      <c r="K461" s="103"/>
      <c r="L461" s="103"/>
      <c r="M461" s="103"/>
    </row>
    <row r="462" spans="1:13" s="96" customFormat="1" ht="8.65" customHeight="1" x14ac:dyDescent="0.15">
      <c r="A462" s="101" t="s">
        <v>26</v>
      </c>
      <c r="B462" s="102">
        <v>100.000322967817</v>
      </c>
      <c r="C462" s="102">
        <v>100</v>
      </c>
      <c r="D462" s="102">
        <v>100</v>
      </c>
      <c r="E462" s="102">
        <v>100</v>
      </c>
      <c r="F462" s="102">
        <v>100.00395558377799</v>
      </c>
      <c r="G462" s="102">
        <v>100</v>
      </c>
      <c r="H462" s="102">
        <v>100</v>
      </c>
      <c r="J462" s="103"/>
      <c r="K462" s="103"/>
      <c r="L462" s="103"/>
      <c r="M462" s="103"/>
    </row>
    <row r="463" spans="1:13" s="96" customFormat="1" ht="8.65" customHeight="1" x14ac:dyDescent="0.15">
      <c r="A463" s="101" t="s">
        <v>27</v>
      </c>
      <c r="B463" s="102">
        <v>99.999804237004</v>
      </c>
      <c r="C463" s="102">
        <v>100</v>
      </c>
      <c r="D463" s="102">
        <v>100</v>
      </c>
      <c r="E463" s="102">
        <v>100</v>
      </c>
      <c r="F463" s="102">
        <v>99.997596272481999</v>
      </c>
      <c r="G463" s="102">
        <v>100</v>
      </c>
      <c r="H463" s="102">
        <v>100</v>
      </c>
      <c r="J463" s="103"/>
      <c r="K463" s="103"/>
      <c r="L463" s="103"/>
      <c r="M463" s="103"/>
    </row>
    <row r="464" spans="1:13" s="96" customFormat="1" ht="8.65" customHeight="1" x14ac:dyDescent="0.15">
      <c r="A464" s="101" t="s">
        <v>28</v>
      </c>
      <c r="B464" s="102">
        <v>100.000348239041</v>
      </c>
      <c r="C464" s="102">
        <v>100</v>
      </c>
      <c r="D464" s="102">
        <v>100</v>
      </c>
      <c r="E464" s="102">
        <v>100</v>
      </c>
      <c r="F464" s="102">
        <v>100.006926042641</v>
      </c>
      <c r="G464" s="102">
        <v>100</v>
      </c>
      <c r="H464" s="102">
        <v>100</v>
      </c>
      <c r="J464" s="103"/>
      <c r="K464" s="103"/>
      <c r="L464" s="103"/>
      <c r="M464" s="103"/>
    </row>
    <row r="465" spans="1:13" s="96" customFormat="1" ht="8.65" customHeight="1" x14ac:dyDescent="0.15">
      <c r="A465" s="104" t="s">
        <v>29</v>
      </c>
      <c r="B465" s="105">
        <v>99.999757696128995</v>
      </c>
      <c r="C465" s="105">
        <v>100</v>
      </c>
      <c r="D465" s="105">
        <v>100</v>
      </c>
      <c r="E465" s="105">
        <v>100</v>
      </c>
      <c r="F465" s="105">
        <v>99.995486174972996</v>
      </c>
      <c r="G465" s="105">
        <v>100</v>
      </c>
      <c r="H465" s="105">
        <v>100</v>
      </c>
      <c r="J465" s="103"/>
      <c r="K465" s="103"/>
      <c r="L465" s="103"/>
      <c r="M465" s="103"/>
    </row>
    <row r="466" spans="1:13" s="96" customFormat="1" ht="8.65" customHeight="1" x14ac:dyDescent="0.15">
      <c r="A466" s="101" t="s">
        <v>30</v>
      </c>
      <c r="B466" s="102">
        <v>99.999954976260994</v>
      </c>
      <c r="C466" s="102">
        <v>100</v>
      </c>
      <c r="D466" s="102">
        <v>100</v>
      </c>
      <c r="E466" s="102">
        <v>100</v>
      </c>
      <c r="F466" s="102">
        <v>99.999576940512995</v>
      </c>
      <c r="G466" s="102">
        <v>100</v>
      </c>
      <c r="H466" s="102">
        <v>100</v>
      </c>
      <c r="J466" s="103"/>
      <c r="K466" s="103"/>
      <c r="L466" s="103"/>
      <c r="M466" s="103"/>
    </row>
    <row r="467" spans="1:13" s="96" customFormat="1" ht="8.65" customHeight="1" x14ac:dyDescent="0.15">
      <c r="A467" s="101" t="s">
        <v>31</v>
      </c>
      <c r="B467" s="102">
        <v>99.999771296139002</v>
      </c>
      <c r="C467" s="102">
        <v>100</v>
      </c>
      <c r="D467" s="102">
        <v>100</v>
      </c>
      <c r="E467" s="102">
        <v>100</v>
      </c>
      <c r="F467" s="102">
        <v>99.998089502842006</v>
      </c>
      <c r="G467" s="102">
        <v>100</v>
      </c>
      <c r="H467" s="102">
        <v>100</v>
      </c>
      <c r="J467" s="103"/>
      <c r="K467" s="103"/>
      <c r="L467" s="103"/>
      <c r="M467" s="103"/>
    </row>
    <row r="468" spans="1:13" s="96" customFormat="1" ht="8.65" customHeight="1" x14ac:dyDescent="0.15">
      <c r="A468" s="101" t="s">
        <v>32</v>
      </c>
      <c r="B468" s="102">
        <v>99.999634488853999</v>
      </c>
      <c r="C468" s="102">
        <v>100</v>
      </c>
      <c r="D468" s="102">
        <v>100</v>
      </c>
      <c r="E468" s="102">
        <v>100</v>
      </c>
      <c r="F468" s="102">
        <v>99.996301688966994</v>
      </c>
      <c r="G468" s="102">
        <v>100</v>
      </c>
      <c r="H468" s="102">
        <v>100</v>
      </c>
      <c r="J468" s="103"/>
      <c r="K468" s="103"/>
      <c r="L468" s="103"/>
      <c r="M468" s="103"/>
    </row>
    <row r="469" spans="1:13" s="96" customFormat="1" ht="8.65" customHeight="1" x14ac:dyDescent="0.15">
      <c r="A469" s="104" t="s">
        <v>33</v>
      </c>
      <c r="B469" s="105">
        <v>99.999874142609997</v>
      </c>
      <c r="C469" s="105">
        <v>100</v>
      </c>
      <c r="D469" s="105">
        <v>100</v>
      </c>
      <c r="E469" s="105">
        <v>100</v>
      </c>
      <c r="F469" s="105">
        <v>99.999069167006994</v>
      </c>
      <c r="G469" s="105">
        <v>100</v>
      </c>
      <c r="H469" s="105">
        <v>100</v>
      </c>
      <c r="J469" s="103"/>
      <c r="K469" s="103"/>
      <c r="L469" s="103"/>
      <c r="M469" s="103"/>
    </row>
    <row r="470" spans="1:13" s="96" customFormat="1" ht="8.65" customHeight="1" x14ac:dyDescent="0.15">
      <c r="A470" s="101" t="s">
        <v>34</v>
      </c>
      <c r="B470" s="102">
        <v>100.000130763881</v>
      </c>
      <c r="C470" s="102">
        <v>100</v>
      </c>
      <c r="D470" s="102">
        <v>100</v>
      </c>
      <c r="E470" s="102">
        <v>100</v>
      </c>
      <c r="F470" s="102">
        <v>100.002133815364</v>
      </c>
      <c r="G470" s="102">
        <v>100</v>
      </c>
      <c r="H470" s="102">
        <v>100</v>
      </c>
      <c r="J470" s="103"/>
      <c r="K470" s="103"/>
      <c r="L470" s="103"/>
      <c r="M470" s="103"/>
    </row>
    <row r="471" spans="1:13" s="96" customFormat="1" ht="8.65" customHeight="1" x14ac:dyDescent="0.15">
      <c r="A471" s="101" t="s">
        <v>35</v>
      </c>
      <c r="B471" s="102">
        <v>100.000342198485</v>
      </c>
      <c r="C471" s="102">
        <v>100</v>
      </c>
      <c r="D471" s="102">
        <v>100</v>
      </c>
      <c r="E471" s="102">
        <v>100</v>
      </c>
      <c r="F471" s="102">
        <v>100.003524478744</v>
      </c>
      <c r="G471" s="102">
        <v>100</v>
      </c>
      <c r="H471" s="102">
        <v>100</v>
      </c>
      <c r="J471" s="103"/>
      <c r="K471" s="103"/>
      <c r="L471" s="103"/>
      <c r="M471" s="103"/>
    </row>
    <row r="472" spans="1:13" s="96" customFormat="1" ht="8.65" customHeight="1" x14ac:dyDescent="0.15">
      <c r="A472" s="101" t="s">
        <v>36</v>
      </c>
      <c r="B472" s="102">
        <v>99.999897901506003</v>
      </c>
      <c r="C472" s="102">
        <v>100</v>
      </c>
      <c r="D472" s="102">
        <v>100</v>
      </c>
      <c r="E472" s="102">
        <v>100</v>
      </c>
      <c r="F472" s="102">
        <v>99.998785783873004</v>
      </c>
      <c r="G472" s="102">
        <v>100</v>
      </c>
      <c r="H472" s="102">
        <v>100</v>
      </c>
      <c r="J472" s="103"/>
      <c r="K472" s="103"/>
      <c r="L472" s="103"/>
      <c r="M472" s="103"/>
    </row>
    <row r="473" spans="1:13" s="96" customFormat="1" ht="8.65" customHeight="1" x14ac:dyDescent="0.15">
      <c r="A473" s="104" t="s">
        <v>37</v>
      </c>
      <c r="B473" s="105">
        <v>100.000025008406</v>
      </c>
      <c r="C473" s="105">
        <v>100</v>
      </c>
      <c r="D473" s="105">
        <v>100</v>
      </c>
      <c r="E473" s="105">
        <v>100</v>
      </c>
      <c r="F473" s="105">
        <v>100.000300547938</v>
      </c>
      <c r="G473" s="105">
        <v>100</v>
      </c>
      <c r="H473" s="105">
        <v>100</v>
      </c>
      <c r="J473" s="103"/>
      <c r="K473" s="103"/>
      <c r="L473" s="103"/>
      <c r="M473" s="103"/>
    </row>
    <row r="474" spans="1:13" s="96" customFormat="1" ht="8.65" customHeight="1" x14ac:dyDescent="0.15">
      <c r="A474" s="101" t="s">
        <v>38</v>
      </c>
      <c r="B474" s="102">
        <v>99.999848547118006</v>
      </c>
      <c r="C474" s="102">
        <v>100</v>
      </c>
      <c r="D474" s="102">
        <v>100</v>
      </c>
      <c r="E474" s="102">
        <v>100</v>
      </c>
      <c r="F474" s="102">
        <v>99.998450441379006</v>
      </c>
      <c r="G474" s="102">
        <v>100</v>
      </c>
      <c r="H474" s="102">
        <v>100</v>
      </c>
      <c r="J474" s="103"/>
      <c r="K474" s="103"/>
      <c r="L474" s="103"/>
      <c r="M474" s="103"/>
    </row>
    <row r="475" spans="1:13" s="96" customFormat="1" ht="8.65" customHeight="1" x14ac:dyDescent="0.15">
      <c r="A475" s="101" t="s">
        <v>39</v>
      </c>
      <c r="B475" s="102">
        <v>99.999832848560004</v>
      </c>
      <c r="C475" s="102">
        <v>100</v>
      </c>
      <c r="D475" s="102">
        <v>100</v>
      </c>
      <c r="E475" s="102">
        <v>100</v>
      </c>
      <c r="F475" s="102">
        <v>99.998052035675997</v>
      </c>
      <c r="G475" s="102">
        <v>100</v>
      </c>
      <c r="H475" s="102">
        <v>100</v>
      </c>
      <c r="J475" s="103"/>
      <c r="K475" s="103"/>
      <c r="L475" s="103"/>
      <c r="M475" s="103"/>
    </row>
    <row r="476" spans="1:13" s="96" customFormat="1" ht="8.65" customHeight="1" x14ac:dyDescent="0.15">
      <c r="A476" s="101" t="s">
        <v>40</v>
      </c>
      <c r="B476" s="102">
        <v>99.999933529398007</v>
      </c>
      <c r="C476" s="102">
        <v>100</v>
      </c>
      <c r="D476" s="102">
        <v>100</v>
      </c>
      <c r="E476" s="102">
        <v>100</v>
      </c>
      <c r="F476" s="102">
        <v>99.999129406444993</v>
      </c>
      <c r="G476" s="102">
        <v>100</v>
      </c>
      <c r="H476" s="102">
        <v>100</v>
      </c>
      <c r="J476" s="103"/>
      <c r="K476" s="103"/>
      <c r="L476" s="103"/>
      <c r="M476" s="103"/>
    </row>
    <row r="477" spans="1:13" s="96" customFormat="1" ht="8.65" customHeight="1" x14ac:dyDescent="0.15">
      <c r="A477" s="104" t="s">
        <v>41</v>
      </c>
      <c r="B477" s="105">
        <v>99.999793762761001</v>
      </c>
      <c r="C477" s="105">
        <v>100</v>
      </c>
      <c r="D477" s="105">
        <v>100</v>
      </c>
      <c r="E477" s="105">
        <v>100</v>
      </c>
      <c r="F477" s="105">
        <v>99.997878191542</v>
      </c>
      <c r="G477" s="105">
        <v>100</v>
      </c>
      <c r="H477" s="105">
        <v>100</v>
      </c>
      <c r="J477" s="103"/>
      <c r="K477" s="103"/>
      <c r="L477" s="103"/>
      <c r="M477" s="103"/>
    </row>
    <row r="478" spans="1:13" s="96" customFormat="1" ht="8.65" customHeight="1" x14ac:dyDescent="0.15">
      <c r="A478" s="101" t="s">
        <v>42</v>
      </c>
      <c r="B478" s="102">
        <v>100.000084419335</v>
      </c>
      <c r="C478" s="102">
        <v>100</v>
      </c>
      <c r="D478" s="102">
        <v>100</v>
      </c>
      <c r="E478" s="102">
        <v>100</v>
      </c>
      <c r="F478" s="102">
        <v>100.00122076232999</v>
      </c>
      <c r="G478" s="102">
        <v>100</v>
      </c>
      <c r="H478" s="102">
        <v>100</v>
      </c>
      <c r="J478" s="103"/>
      <c r="K478" s="103"/>
      <c r="L478" s="103"/>
      <c r="M478" s="103"/>
    </row>
    <row r="479" spans="1:13" s="96" customFormat="1" ht="8.65" customHeight="1" x14ac:dyDescent="0.15">
      <c r="A479" s="101" t="s">
        <v>43</v>
      </c>
      <c r="B479" s="102">
        <v>100.000085236296</v>
      </c>
      <c r="C479" s="102">
        <v>100</v>
      </c>
      <c r="D479" s="102">
        <v>100</v>
      </c>
      <c r="E479" s="102">
        <v>100</v>
      </c>
      <c r="F479" s="102">
        <v>100.00087699480299</v>
      </c>
      <c r="G479" s="102">
        <v>100</v>
      </c>
      <c r="H479" s="102">
        <v>100</v>
      </c>
      <c r="J479" s="103"/>
      <c r="K479" s="103"/>
      <c r="L479" s="103"/>
      <c r="M479" s="103"/>
    </row>
    <row r="480" spans="1:13" s="96" customFormat="1" ht="8.65" customHeight="1" x14ac:dyDescent="0.15">
      <c r="A480" s="101" t="s">
        <v>44</v>
      </c>
      <c r="B480" s="102">
        <v>100.000576954526</v>
      </c>
      <c r="C480" s="102">
        <v>100</v>
      </c>
      <c r="D480" s="102">
        <v>100</v>
      </c>
      <c r="E480" s="102">
        <v>100</v>
      </c>
      <c r="F480" s="102">
        <v>100.00533122744901</v>
      </c>
      <c r="G480" s="102">
        <v>100</v>
      </c>
      <c r="H480" s="102">
        <v>100</v>
      </c>
      <c r="J480" s="103"/>
      <c r="K480" s="103"/>
      <c r="L480" s="103"/>
      <c r="M480" s="103"/>
    </row>
    <row r="481" spans="1:13" s="96" customFormat="1" ht="8.65" customHeight="1" x14ac:dyDescent="0.15">
      <c r="A481" s="104" t="s">
        <v>45</v>
      </c>
      <c r="B481" s="105">
        <v>100.000410598513</v>
      </c>
      <c r="C481" s="105">
        <v>100</v>
      </c>
      <c r="D481" s="105">
        <v>100</v>
      </c>
      <c r="E481" s="105">
        <v>100</v>
      </c>
      <c r="F481" s="105">
        <v>100.00498322561999</v>
      </c>
      <c r="G481" s="105">
        <v>100</v>
      </c>
      <c r="H481" s="105">
        <v>100</v>
      </c>
      <c r="J481" s="103"/>
      <c r="K481" s="103"/>
      <c r="L481" s="103"/>
      <c r="M481" s="103"/>
    </row>
    <row r="482" spans="1:13" s="108" customFormat="1" ht="8.65" customHeight="1" x14ac:dyDescent="0.15">
      <c r="A482" s="106"/>
      <c r="B482" s="107"/>
      <c r="C482" s="107"/>
      <c r="D482" s="107"/>
      <c r="E482" s="107"/>
      <c r="F482" s="107"/>
      <c r="G482" s="107"/>
      <c r="H482" s="107"/>
      <c r="J482" s="113"/>
      <c r="K482" s="113"/>
      <c r="L482" s="113"/>
      <c r="M482" s="113"/>
    </row>
    <row r="483" spans="1:13" s="96" customFormat="1" ht="8.65" customHeight="1" x14ac:dyDescent="0.2">
      <c r="A483" s="114" t="s">
        <v>81</v>
      </c>
      <c r="B483" s="112"/>
      <c r="C483" s="65"/>
      <c r="D483" s="65"/>
      <c r="E483" s="65"/>
      <c r="F483" s="65"/>
      <c r="G483" s="65"/>
      <c r="H483" s="115"/>
    </row>
    <row r="484" spans="1:13" s="99" customFormat="1" ht="8.65" customHeight="1" x14ac:dyDescent="0.15">
      <c r="A484" s="97" t="s">
        <v>13</v>
      </c>
      <c r="B484" s="98">
        <v>103.168411583132</v>
      </c>
      <c r="C484" s="98">
        <v>103.310817802283</v>
      </c>
      <c r="D484" s="98">
        <v>101.691139794573</v>
      </c>
      <c r="E484" s="98">
        <v>110.505890810975</v>
      </c>
      <c r="F484" s="98">
        <v>103.13389397775499</v>
      </c>
      <c r="G484" s="98">
        <v>103.67518236518499</v>
      </c>
      <c r="H484" s="98">
        <v>103.133845965585</v>
      </c>
      <c r="J484" s="100"/>
      <c r="K484" s="100"/>
      <c r="L484" s="100"/>
      <c r="M484" s="100"/>
    </row>
    <row r="485" spans="1:13" s="99" customFormat="1" ht="3.95" customHeight="1" x14ac:dyDescent="0.15">
      <c r="A485" s="97"/>
      <c r="C485" s="98"/>
      <c r="E485" s="98"/>
      <c r="G485" s="98"/>
      <c r="J485" s="100"/>
      <c r="K485" s="100"/>
      <c r="L485" s="100"/>
      <c r="M485" s="100"/>
    </row>
    <row r="486" spans="1:13" s="96" customFormat="1" ht="8.65" customHeight="1" x14ac:dyDescent="0.15">
      <c r="A486" s="101" t="s">
        <v>14</v>
      </c>
      <c r="B486" s="102">
        <v>102.972748579369</v>
      </c>
      <c r="C486" s="102">
        <v>104.008173378846</v>
      </c>
      <c r="D486" s="102">
        <v>105.211463926742</v>
      </c>
      <c r="E486" s="102">
        <v>102.087048968727</v>
      </c>
      <c r="F486" s="102">
        <v>102.956155739735</v>
      </c>
      <c r="G486" s="102">
        <v>105.346907938626</v>
      </c>
      <c r="H486" s="102">
        <v>102.46395878841901</v>
      </c>
      <c r="J486" s="103"/>
      <c r="K486" s="103"/>
      <c r="L486" s="103"/>
      <c r="M486" s="103"/>
    </row>
    <row r="487" spans="1:13" s="96" customFormat="1" ht="8.65" customHeight="1" x14ac:dyDescent="0.15">
      <c r="A487" s="101" t="s">
        <v>15</v>
      </c>
      <c r="B487" s="102">
        <v>105.19319208717501</v>
      </c>
      <c r="C487" s="102">
        <v>101.768367915814</v>
      </c>
      <c r="D487" s="102">
        <v>104.969787760931</v>
      </c>
      <c r="E487" s="102">
        <v>111.73120671968501</v>
      </c>
      <c r="F487" s="102">
        <v>105.188921380088</v>
      </c>
      <c r="G487" s="102">
        <v>110.115727884649</v>
      </c>
      <c r="H487" s="102">
        <v>103.375841313441</v>
      </c>
      <c r="J487" s="103"/>
      <c r="K487" s="103"/>
      <c r="L487" s="103"/>
      <c r="M487" s="103"/>
    </row>
    <row r="488" spans="1:13" s="96" customFormat="1" ht="8.65" customHeight="1" x14ac:dyDescent="0.15">
      <c r="A488" s="101" t="s">
        <v>16</v>
      </c>
      <c r="B488" s="102">
        <v>103.67728293573001</v>
      </c>
      <c r="C488" s="102">
        <v>103.68582387969801</v>
      </c>
      <c r="D488" s="102">
        <v>101.558953516237</v>
      </c>
      <c r="E488" s="102">
        <v>101.52658401672301</v>
      </c>
      <c r="F488" s="102">
        <v>105.402767489664</v>
      </c>
      <c r="G488" s="102">
        <v>99.102234786194003</v>
      </c>
      <c r="H488" s="102">
        <v>103.24608197166999</v>
      </c>
      <c r="J488" s="103"/>
      <c r="K488" s="103"/>
      <c r="L488" s="103"/>
      <c r="M488" s="103"/>
    </row>
    <row r="489" spans="1:13" s="96" customFormat="1" ht="8.65" customHeight="1" x14ac:dyDescent="0.15">
      <c r="A489" s="104" t="s">
        <v>17</v>
      </c>
      <c r="B489" s="105">
        <v>101.461453100442</v>
      </c>
      <c r="C489" s="105">
        <v>103.697755641347</v>
      </c>
      <c r="D489" s="105">
        <v>100.71853749931201</v>
      </c>
      <c r="E489" s="105">
        <v>112.06242110190399</v>
      </c>
      <c r="F489" s="105">
        <v>103.47279553081</v>
      </c>
      <c r="G489" s="105">
        <v>102.76416879106699</v>
      </c>
      <c r="H489" s="105">
        <v>104.45490637376101</v>
      </c>
      <c r="J489" s="103"/>
      <c r="K489" s="103"/>
      <c r="L489" s="103"/>
      <c r="M489" s="103"/>
    </row>
    <row r="490" spans="1:13" s="96" customFormat="1" ht="8.65" customHeight="1" x14ac:dyDescent="0.15">
      <c r="A490" s="101" t="s">
        <v>18</v>
      </c>
      <c r="B490" s="102">
        <v>101.990583216281</v>
      </c>
      <c r="C490" s="102">
        <v>111.989744174469</v>
      </c>
      <c r="D490" s="102">
        <v>106.57498345938799</v>
      </c>
      <c r="E490" s="102">
        <v>100.91741301530899</v>
      </c>
      <c r="F490" s="102">
        <v>103.474939064369</v>
      </c>
      <c r="G490" s="102">
        <v>99.964985692113999</v>
      </c>
      <c r="H490" s="102">
        <v>103.342563618637</v>
      </c>
      <c r="J490" s="103"/>
      <c r="K490" s="103"/>
      <c r="L490" s="103"/>
      <c r="M490" s="103"/>
    </row>
    <row r="491" spans="1:13" s="96" customFormat="1" ht="8.65" customHeight="1" x14ac:dyDescent="0.15">
      <c r="A491" s="101" t="s">
        <v>19</v>
      </c>
      <c r="B491" s="102">
        <v>103.018262815135</v>
      </c>
      <c r="C491" s="102">
        <v>102.870591115203</v>
      </c>
      <c r="D491" s="102">
        <v>126.97403736892799</v>
      </c>
      <c r="E491" s="102">
        <v>97.201421552639005</v>
      </c>
      <c r="F491" s="102">
        <v>103.196731836775</v>
      </c>
      <c r="G491" s="102">
        <v>101.708205373735</v>
      </c>
      <c r="H491" s="102">
        <v>102.96964327929</v>
      </c>
      <c r="J491" s="103"/>
      <c r="K491" s="103"/>
      <c r="L491" s="103"/>
      <c r="M491" s="103"/>
    </row>
    <row r="492" spans="1:13" s="96" customFormat="1" ht="8.65" customHeight="1" x14ac:dyDescent="0.15">
      <c r="A492" s="101" t="s">
        <v>20</v>
      </c>
      <c r="B492" s="102">
        <v>102.291051372862</v>
      </c>
      <c r="C492" s="102">
        <v>103.74381719197299</v>
      </c>
      <c r="D492" s="102">
        <v>104.543313615947</v>
      </c>
      <c r="E492" s="102">
        <v>97.606936195735997</v>
      </c>
      <c r="F492" s="102">
        <v>103.759632716406</v>
      </c>
      <c r="G492" s="102">
        <v>83.769191778429004</v>
      </c>
      <c r="H492" s="102">
        <v>104.506843195027</v>
      </c>
      <c r="J492" s="103"/>
      <c r="K492" s="103"/>
      <c r="L492" s="103"/>
      <c r="M492" s="103"/>
    </row>
    <row r="493" spans="1:13" s="96" customFormat="1" ht="8.65" customHeight="1" x14ac:dyDescent="0.15">
      <c r="A493" s="104" t="s">
        <v>21</v>
      </c>
      <c r="B493" s="105">
        <v>104.20173995830299</v>
      </c>
      <c r="C493" s="105">
        <v>104.961916253935</v>
      </c>
      <c r="D493" s="105">
        <v>93.808187524546994</v>
      </c>
      <c r="E493" s="105">
        <v>105.658924575714</v>
      </c>
      <c r="F493" s="105">
        <v>103.752325443652</v>
      </c>
      <c r="G493" s="105">
        <v>109.128343380168</v>
      </c>
      <c r="H493" s="105">
        <v>102.74216435668799</v>
      </c>
      <c r="J493" s="103"/>
      <c r="K493" s="103"/>
      <c r="L493" s="103"/>
      <c r="M493" s="103"/>
    </row>
    <row r="494" spans="1:13" s="96" customFormat="1" ht="8.65" customHeight="1" x14ac:dyDescent="0.15">
      <c r="A494" s="101" t="s">
        <v>22</v>
      </c>
      <c r="B494" s="102">
        <v>102.260171852789</v>
      </c>
      <c r="C494" s="102">
        <v>80.953438539776997</v>
      </c>
      <c r="D494" s="102">
        <v>102.944377370041</v>
      </c>
      <c r="E494" s="102">
        <v>103.09934297734</v>
      </c>
      <c r="F494" s="102">
        <v>103.472872723967</v>
      </c>
      <c r="G494" s="102">
        <v>101.778979934243</v>
      </c>
      <c r="H494" s="102">
        <v>103.61733430417399</v>
      </c>
      <c r="J494" s="103"/>
      <c r="K494" s="103"/>
      <c r="L494" s="103"/>
      <c r="M494" s="103"/>
    </row>
    <row r="495" spans="1:13" s="96" customFormat="1" ht="8.65" customHeight="1" x14ac:dyDescent="0.15">
      <c r="A495" s="101" t="s">
        <v>23</v>
      </c>
      <c r="B495" s="102">
        <v>103.092250802622</v>
      </c>
      <c r="C495" s="102">
        <v>105.843303804423</v>
      </c>
      <c r="D495" s="102">
        <v>92.091044846887996</v>
      </c>
      <c r="E495" s="102">
        <v>137.542526195715</v>
      </c>
      <c r="F495" s="102">
        <v>102.92562854544499</v>
      </c>
      <c r="G495" s="102">
        <v>100.07520222006799</v>
      </c>
      <c r="H495" s="102">
        <v>102.878000550935</v>
      </c>
      <c r="J495" s="103"/>
      <c r="K495" s="103"/>
      <c r="L495" s="103"/>
      <c r="M495" s="103"/>
    </row>
    <row r="496" spans="1:13" s="96" customFormat="1" ht="8.65" customHeight="1" x14ac:dyDescent="0.15">
      <c r="A496" s="101" t="s">
        <v>24</v>
      </c>
      <c r="B496" s="102">
        <v>104.01432910205401</v>
      </c>
      <c r="C496" s="102">
        <v>100.184598873269</v>
      </c>
      <c r="D496" s="102">
        <v>97.446409792845003</v>
      </c>
      <c r="E496" s="102">
        <v>112.018387765848</v>
      </c>
      <c r="F496" s="102">
        <v>103.17877832571899</v>
      </c>
      <c r="G496" s="102">
        <v>106.27699026950999</v>
      </c>
      <c r="H496" s="102">
        <v>102.94252107401999</v>
      </c>
      <c r="J496" s="103"/>
      <c r="K496" s="103"/>
      <c r="L496" s="103"/>
      <c r="M496" s="103"/>
    </row>
    <row r="497" spans="1:13" s="96" customFormat="1" ht="8.65" customHeight="1" x14ac:dyDescent="0.15">
      <c r="A497" s="104" t="s">
        <v>25</v>
      </c>
      <c r="B497" s="105">
        <v>103.044906451827</v>
      </c>
      <c r="C497" s="105">
        <v>102.66431327271</v>
      </c>
      <c r="D497" s="105">
        <v>95.454151365857001</v>
      </c>
      <c r="E497" s="105">
        <v>99.040028318770993</v>
      </c>
      <c r="F497" s="105">
        <v>103.357492655192</v>
      </c>
      <c r="G497" s="105">
        <v>102.322166086355</v>
      </c>
      <c r="H497" s="105">
        <v>102.46456212780799</v>
      </c>
      <c r="J497" s="103"/>
      <c r="K497" s="103"/>
      <c r="L497" s="103"/>
      <c r="M497" s="103"/>
    </row>
    <row r="498" spans="1:13" s="96" customFormat="1" ht="8.65" customHeight="1" x14ac:dyDescent="0.15">
      <c r="A498" s="101" t="s">
        <v>26</v>
      </c>
      <c r="B498" s="102">
        <v>105.346645996077</v>
      </c>
      <c r="C498" s="102">
        <v>98.834490658145</v>
      </c>
      <c r="D498" s="102">
        <v>98.343258563359001</v>
      </c>
      <c r="E498" s="102">
        <v>97.811063764733007</v>
      </c>
      <c r="F498" s="102">
        <v>102.58198420671999</v>
      </c>
      <c r="G498" s="102">
        <v>114.907610659051</v>
      </c>
      <c r="H498" s="102">
        <v>103.23553590834899</v>
      </c>
      <c r="J498" s="103"/>
      <c r="K498" s="103"/>
      <c r="L498" s="103"/>
      <c r="M498" s="103"/>
    </row>
    <row r="499" spans="1:13" s="96" customFormat="1" ht="8.65" customHeight="1" x14ac:dyDescent="0.15">
      <c r="A499" s="101" t="s">
        <v>27</v>
      </c>
      <c r="B499" s="102">
        <v>104.214622802034</v>
      </c>
      <c r="C499" s="102">
        <v>111.036928850135</v>
      </c>
      <c r="D499" s="102">
        <v>105.012471889511</v>
      </c>
      <c r="E499" s="102">
        <v>103.417862293193</v>
      </c>
      <c r="F499" s="102">
        <v>102.966303574389</v>
      </c>
      <c r="G499" s="102">
        <v>104.832423096746</v>
      </c>
      <c r="H499" s="102">
        <v>103.275178060652</v>
      </c>
      <c r="J499" s="103"/>
      <c r="K499" s="103"/>
      <c r="L499" s="103"/>
      <c r="M499" s="103"/>
    </row>
    <row r="500" spans="1:13" s="96" customFormat="1" ht="8.65" customHeight="1" x14ac:dyDescent="0.15">
      <c r="A500" s="101" t="s">
        <v>28</v>
      </c>
      <c r="B500" s="102">
        <v>103.546351063036</v>
      </c>
      <c r="C500" s="102">
        <v>99.360888299543006</v>
      </c>
      <c r="D500" s="102">
        <v>98.137967452140998</v>
      </c>
      <c r="E500" s="102">
        <v>100.562583254149</v>
      </c>
      <c r="F500" s="102">
        <v>102.777731173562</v>
      </c>
      <c r="G500" s="102">
        <v>103.397266906345</v>
      </c>
      <c r="H500" s="102">
        <v>103.318874301584</v>
      </c>
      <c r="J500" s="103"/>
      <c r="K500" s="103"/>
      <c r="L500" s="103"/>
      <c r="M500" s="103"/>
    </row>
    <row r="501" spans="1:13" s="96" customFormat="1" ht="8.65" customHeight="1" x14ac:dyDescent="0.15">
      <c r="A501" s="104" t="s">
        <v>29</v>
      </c>
      <c r="B501" s="105">
        <v>104.225515332494</v>
      </c>
      <c r="C501" s="105">
        <v>104.24809815693099</v>
      </c>
      <c r="D501" s="105">
        <v>111.712275720406</v>
      </c>
      <c r="E501" s="105">
        <v>100.10510076588</v>
      </c>
      <c r="F501" s="105">
        <v>102.434348154074</v>
      </c>
      <c r="G501" s="105">
        <v>105.515641333026</v>
      </c>
      <c r="H501" s="105">
        <v>102.70206262374801</v>
      </c>
      <c r="J501" s="103"/>
      <c r="K501" s="103"/>
      <c r="L501" s="103"/>
      <c r="M501" s="103"/>
    </row>
    <row r="502" spans="1:13" s="96" customFormat="1" ht="8.65" customHeight="1" x14ac:dyDescent="0.15">
      <c r="A502" s="101" t="s">
        <v>30</v>
      </c>
      <c r="B502" s="102">
        <v>102.349697974637</v>
      </c>
      <c r="C502" s="102">
        <v>93.763484224324998</v>
      </c>
      <c r="D502" s="102">
        <v>101.543258714572</v>
      </c>
      <c r="E502" s="102">
        <v>103.418140311988</v>
      </c>
      <c r="F502" s="102">
        <v>104.599787516251</v>
      </c>
      <c r="G502" s="102">
        <v>102.45551604471601</v>
      </c>
      <c r="H502" s="102">
        <v>101.829039057483</v>
      </c>
      <c r="J502" s="103"/>
      <c r="K502" s="103"/>
      <c r="L502" s="103"/>
      <c r="M502" s="103"/>
    </row>
    <row r="503" spans="1:13" s="96" customFormat="1" ht="8.65" customHeight="1" x14ac:dyDescent="0.15">
      <c r="A503" s="101" t="s">
        <v>31</v>
      </c>
      <c r="B503" s="102">
        <v>102.811402174253</v>
      </c>
      <c r="C503" s="102">
        <v>104.399967870846</v>
      </c>
      <c r="D503" s="102">
        <v>101.765875631421</v>
      </c>
      <c r="E503" s="102">
        <v>98.698126837288001</v>
      </c>
      <c r="F503" s="102">
        <v>102.73624493708201</v>
      </c>
      <c r="G503" s="102">
        <v>101.258918177325</v>
      </c>
      <c r="H503" s="102">
        <v>102.845697668117</v>
      </c>
      <c r="J503" s="103"/>
      <c r="K503" s="103"/>
      <c r="L503" s="103"/>
      <c r="M503" s="103"/>
    </row>
    <row r="504" spans="1:13" s="96" customFormat="1" ht="8.65" customHeight="1" x14ac:dyDescent="0.15">
      <c r="A504" s="101" t="s">
        <v>32</v>
      </c>
      <c r="B504" s="102">
        <v>103.83705603215201</v>
      </c>
      <c r="C504" s="102">
        <v>110.39467123384701</v>
      </c>
      <c r="D504" s="102">
        <v>116.89231236302</v>
      </c>
      <c r="E504" s="102">
        <v>128.14842448722001</v>
      </c>
      <c r="F504" s="102">
        <v>101.561133827936</v>
      </c>
      <c r="G504" s="102">
        <v>106.889463778456</v>
      </c>
      <c r="H504" s="102">
        <v>102.798723764031</v>
      </c>
      <c r="J504" s="103"/>
      <c r="K504" s="103"/>
      <c r="L504" s="103"/>
      <c r="M504" s="103"/>
    </row>
    <row r="505" spans="1:13" s="96" customFormat="1" ht="8.65" customHeight="1" x14ac:dyDescent="0.15">
      <c r="A505" s="104" t="s">
        <v>33</v>
      </c>
      <c r="B505" s="105">
        <v>105.859421019584</v>
      </c>
      <c r="C505" s="105">
        <v>102.434061237535</v>
      </c>
      <c r="D505" s="105">
        <v>82.239919915605995</v>
      </c>
      <c r="E505" s="105">
        <v>153.14190877222299</v>
      </c>
      <c r="F505" s="105">
        <v>102.403874016603</v>
      </c>
      <c r="G505" s="105">
        <v>124.607467595253</v>
      </c>
      <c r="H505" s="105">
        <v>102.438354708098</v>
      </c>
      <c r="J505" s="103"/>
      <c r="K505" s="103"/>
      <c r="L505" s="103"/>
      <c r="M505" s="103"/>
    </row>
    <row r="506" spans="1:13" s="96" customFormat="1" ht="8.65" customHeight="1" x14ac:dyDescent="0.15">
      <c r="A506" s="101" t="s">
        <v>34</v>
      </c>
      <c r="B506" s="102">
        <v>102.71185644923</v>
      </c>
      <c r="C506" s="102">
        <v>100.840251217702</v>
      </c>
      <c r="D506" s="102">
        <v>103.00771712105799</v>
      </c>
      <c r="E506" s="102">
        <v>101.382046245993</v>
      </c>
      <c r="F506" s="102">
        <v>103.506328310431</v>
      </c>
      <c r="G506" s="102">
        <v>103.394482009234</v>
      </c>
      <c r="H506" s="102">
        <v>102.771123988566</v>
      </c>
      <c r="J506" s="103"/>
      <c r="K506" s="103"/>
      <c r="L506" s="103"/>
      <c r="M506" s="103"/>
    </row>
    <row r="507" spans="1:13" s="96" customFormat="1" ht="8.65" customHeight="1" x14ac:dyDescent="0.15">
      <c r="A507" s="101" t="s">
        <v>35</v>
      </c>
      <c r="B507" s="102">
        <v>101.90617608612099</v>
      </c>
      <c r="C507" s="102">
        <v>102.979416089057</v>
      </c>
      <c r="D507" s="102">
        <v>95.441544002357006</v>
      </c>
      <c r="E507" s="102">
        <v>100.155966654662</v>
      </c>
      <c r="F507" s="102">
        <v>102.65840221720499</v>
      </c>
      <c r="G507" s="102">
        <v>101.728896252517</v>
      </c>
      <c r="H507" s="102">
        <v>102.803327508805</v>
      </c>
      <c r="J507" s="103"/>
      <c r="K507" s="103"/>
      <c r="L507" s="103"/>
      <c r="M507" s="103"/>
    </row>
    <row r="508" spans="1:13" s="96" customFormat="1" ht="8.65" customHeight="1" x14ac:dyDescent="0.15">
      <c r="A508" s="101" t="s">
        <v>36</v>
      </c>
      <c r="B508" s="102">
        <v>105.02880153087099</v>
      </c>
      <c r="C508" s="102">
        <v>94.352837901482999</v>
      </c>
      <c r="D508" s="102">
        <v>100.901618029471</v>
      </c>
      <c r="E508" s="102">
        <v>101.83516851620099</v>
      </c>
      <c r="F508" s="102">
        <v>103.610045200329</v>
      </c>
      <c r="G508" s="102">
        <v>100.61391633659299</v>
      </c>
      <c r="H508" s="102">
        <v>103.962607698238</v>
      </c>
      <c r="J508" s="103"/>
      <c r="K508" s="103"/>
      <c r="L508" s="103"/>
      <c r="M508" s="103"/>
    </row>
    <row r="509" spans="1:13" s="96" customFormat="1" ht="8.65" customHeight="1" x14ac:dyDescent="0.15">
      <c r="A509" s="104" t="s">
        <v>37</v>
      </c>
      <c r="B509" s="105">
        <v>104.041791913981</v>
      </c>
      <c r="C509" s="105">
        <v>103.14371172095299</v>
      </c>
      <c r="D509" s="105">
        <v>97.680246593071004</v>
      </c>
      <c r="E509" s="105">
        <v>177.85972483451499</v>
      </c>
      <c r="F509" s="105">
        <v>102.70501833631</v>
      </c>
      <c r="G509" s="105">
        <v>102.216461657099</v>
      </c>
      <c r="H509" s="105">
        <v>102.73813087608301</v>
      </c>
      <c r="J509" s="103"/>
      <c r="K509" s="103"/>
      <c r="L509" s="103"/>
      <c r="M509" s="103"/>
    </row>
    <row r="510" spans="1:13" s="96" customFormat="1" ht="8.65" customHeight="1" x14ac:dyDescent="0.15">
      <c r="A510" s="101" t="s">
        <v>38</v>
      </c>
      <c r="B510" s="102">
        <v>101.854223806208</v>
      </c>
      <c r="C510" s="102">
        <v>97.755559517332003</v>
      </c>
      <c r="D510" s="102">
        <v>100.19731425489</v>
      </c>
      <c r="E510" s="102">
        <v>101.279551194145</v>
      </c>
      <c r="F510" s="102">
        <v>102.89049116528</v>
      </c>
      <c r="G510" s="102">
        <v>101.233712494166</v>
      </c>
      <c r="H510" s="102">
        <v>102.597013208086</v>
      </c>
      <c r="J510" s="103"/>
      <c r="K510" s="103"/>
      <c r="L510" s="103"/>
      <c r="M510" s="103"/>
    </row>
    <row r="511" spans="1:13" s="96" customFormat="1" ht="8.65" customHeight="1" x14ac:dyDescent="0.15">
      <c r="A511" s="101" t="s">
        <v>39</v>
      </c>
      <c r="B511" s="102">
        <v>102.323960689282</v>
      </c>
      <c r="C511" s="102">
        <v>103.336484117553</v>
      </c>
      <c r="D511" s="102">
        <v>97.500495063038997</v>
      </c>
      <c r="E511" s="102">
        <v>110.99553213082601</v>
      </c>
      <c r="F511" s="102">
        <v>101.692146056561</v>
      </c>
      <c r="G511" s="102">
        <v>103.11270888675899</v>
      </c>
      <c r="H511" s="102">
        <v>101.900552682597</v>
      </c>
      <c r="J511" s="103"/>
      <c r="K511" s="103"/>
      <c r="L511" s="103"/>
      <c r="M511" s="103"/>
    </row>
    <row r="512" spans="1:13" s="96" customFormat="1" ht="8.65" customHeight="1" x14ac:dyDescent="0.15">
      <c r="A512" s="101" t="s">
        <v>40</v>
      </c>
      <c r="B512" s="102">
        <v>101.694905346599</v>
      </c>
      <c r="C512" s="102">
        <v>98.186057084813001</v>
      </c>
      <c r="D512" s="102">
        <v>103.430265110427</v>
      </c>
      <c r="E512" s="102">
        <v>120.751867159312</v>
      </c>
      <c r="F512" s="102">
        <v>103.766103780124</v>
      </c>
      <c r="G512" s="102">
        <v>75.586342193953996</v>
      </c>
      <c r="H512" s="102">
        <v>104.189312502485</v>
      </c>
      <c r="J512" s="103"/>
      <c r="K512" s="103"/>
      <c r="L512" s="103"/>
      <c r="M512" s="103"/>
    </row>
    <row r="513" spans="1:13" s="96" customFormat="1" ht="8.65" customHeight="1" x14ac:dyDescent="0.15">
      <c r="A513" s="104" t="s">
        <v>41</v>
      </c>
      <c r="B513" s="105">
        <v>104.007023658801</v>
      </c>
      <c r="C513" s="105">
        <v>94.302243005662007</v>
      </c>
      <c r="D513" s="105">
        <v>120.1907600454</v>
      </c>
      <c r="E513" s="105">
        <v>141.14290881135301</v>
      </c>
      <c r="F513" s="105">
        <v>104.729827571535</v>
      </c>
      <c r="G513" s="105">
        <v>103.588356984467</v>
      </c>
      <c r="H513" s="105">
        <v>102.33980438061801</v>
      </c>
      <c r="J513" s="103"/>
      <c r="K513" s="103"/>
      <c r="L513" s="103"/>
      <c r="M513" s="103"/>
    </row>
    <row r="514" spans="1:13" s="96" customFormat="1" ht="8.65" customHeight="1" x14ac:dyDescent="0.15">
      <c r="A514" s="101" t="s">
        <v>42</v>
      </c>
      <c r="B514" s="102">
        <v>103.70610826271999</v>
      </c>
      <c r="C514" s="102">
        <v>98.212365463490997</v>
      </c>
      <c r="D514" s="102">
        <v>99.288902378545998</v>
      </c>
      <c r="E514" s="102">
        <v>128.26351779195599</v>
      </c>
      <c r="F514" s="102">
        <v>103.35094791908</v>
      </c>
      <c r="G514" s="102">
        <v>99.890903490514006</v>
      </c>
      <c r="H514" s="102">
        <v>103.564878380043</v>
      </c>
      <c r="J514" s="103"/>
      <c r="K514" s="103"/>
      <c r="L514" s="103"/>
      <c r="M514" s="103"/>
    </row>
    <row r="515" spans="1:13" s="96" customFormat="1" ht="8.65" customHeight="1" x14ac:dyDescent="0.15">
      <c r="A515" s="101" t="s">
        <v>43</v>
      </c>
      <c r="B515" s="102">
        <v>103.571299014961</v>
      </c>
      <c r="C515" s="102">
        <v>103.578426048162</v>
      </c>
      <c r="D515" s="102">
        <v>105.798958791781</v>
      </c>
      <c r="E515" s="102">
        <v>112.77705486958899</v>
      </c>
      <c r="F515" s="102">
        <v>102.73014798118101</v>
      </c>
      <c r="G515" s="102">
        <v>101.42821295684899</v>
      </c>
      <c r="H515" s="102">
        <v>103.392485216959</v>
      </c>
      <c r="J515" s="103"/>
      <c r="K515" s="103"/>
      <c r="L515" s="103"/>
      <c r="M515" s="103"/>
    </row>
    <row r="516" spans="1:13" s="96" customFormat="1" ht="8.65" customHeight="1" x14ac:dyDescent="0.15">
      <c r="A516" s="101" t="s">
        <v>44</v>
      </c>
      <c r="B516" s="102">
        <v>103.96937676660001</v>
      </c>
      <c r="C516" s="102">
        <v>105.824408970953</v>
      </c>
      <c r="D516" s="102">
        <v>102.70602520981301</v>
      </c>
      <c r="E516" s="102">
        <v>114.80630570864101</v>
      </c>
      <c r="F516" s="102">
        <v>103.249676912883</v>
      </c>
      <c r="G516" s="102">
        <v>104.088979379956</v>
      </c>
      <c r="H516" s="102">
        <v>103.61578649858301</v>
      </c>
      <c r="J516" s="103"/>
      <c r="K516" s="103"/>
      <c r="L516" s="103"/>
      <c r="M516" s="103"/>
    </row>
    <row r="517" spans="1:13" s="96" customFormat="1" ht="8.65" customHeight="1" x14ac:dyDescent="0.15">
      <c r="A517" s="104" t="s">
        <v>45</v>
      </c>
      <c r="B517" s="105">
        <v>100.17291064777901</v>
      </c>
      <c r="C517" s="105">
        <v>101.783382797869</v>
      </c>
      <c r="D517" s="105">
        <v>89.917324010060995</v>
      </c>
      <c r="E517" s="105">
        <v>103.076577498332</v>
      </c>
      <c r="F517" s="105">
        <v>102.789127770584</v>
      </c>
      <c r="G517" s="105">
        <v>99.999058372185004</v>
      </c>
      <c r="H517" s="105">
        <v>103.429433377438</v>
      </c>
      <c r="J517" s="103"/>
      <c r="K517" s="103"/>
      <c r="L517" s="103"/>
      <c r="M517" s="103"/>
    </row>
    <row r="518" spans="1:13" s="108" customFormat="1" ht="8.65" customHeight="1" x14ac:dyDescent="0.15">
      <c r="A518" s="106"/>
      <c r="B518" s="107"/>
      <c r="C518" s="107"/>
      <c r="D518" s="107"/>
      <c r="E518" s="107"/>
      <c r="F518" s="107"/>
      <c r="G518" s="107"/>
      <c r="H518" s="107"/>
      <c r="J518" s="113"/>
      <c r="K518" s="113"/>
      <c r="L518" s="113"/>
      <c r="M518" s="113"/>
    </row>
    <row r="519" spans="1:13" s="86" customFormat="1" ht="12" customHeight="1" x14ac:dyDescent="0.2">
      <c r="A519" s="83" t="s">
        <v>75</v>
      </c>
      <c r="B519" s="84"/>
      <c r="C519" s="84"/>
      <c r="D519" s="84"/>
      <c r="E519" s="84"/>
      <c r="F519" s="84"/>
      <c r="G519" s="85"/>
      <c r="H519" s="88" t="s">
        <v>76</v>
      </c>
    </row>
    <row r="520" spans="1:13" s="86" customFormat="1" ht="12" customHeight="1" x14ac:dyDescent="0.2">
      <c r="A520" s="87" t="s">
        <v>72</v>
      </c>
      <c r="B520" s="84"/>
      <c r="C520" s="84"/>
      <c r="D520" s="84"/>
      <c r="E520" s="84"/>
      <c r="F520" s="84"/>
      <c r="G520" s="85"/>
      <c r="H520" s="88" t="s">
        <v>3</v>
      </c>
    </row>
    <row r="521" spans="1:13" s="86" customFormat="1" ht="12" customHeight="1" x14ac:dyDescent="0.2">
      <c r="A521" s="83" t="s">
        <v>78</v>
      </c>
      <c r="B521" s="84"/>
      <c r="C521" s="84"/>
      <c r="D521" s="84"/>
      <c r="E521" s="84"/>
      <c r="F521" s="84"/>
      <c r="G521" s="85"/>
      <c r="H521" s="85"/>
    </row>
    <row r="522" spans="1:13" s="86" customFormat="1" ht="12" customHeight="1" x14ac:dyDescent="0.2">
      <c r="A522" s="89" t="s">
        <v>73</v>
      </c>
      <c r="B522" s="84"/>
      <c r="C522" s="84"/>
      <c r="D522" s="84"/>
      <c r="E522" s="84"/>
      <c r="F522" s="84"/>
      <c r="G522" s="85"/>
      <c r="H522" s="85"/>
    </row>
    <row r="523" spans="1:13" ht="3" customHeight="1" x14ac:dyDescent="0.25">
      <c r="A523" s="90"/>
      <c r="B523" s="90"/>
      <c r="C523" s="90"/>
      <c r="D523" s="90"/>
      <c r="E523" s="90"/>
      <c r="F523" s="90"/>
      <c r="G523" s="90"/>
      <c r="H523" s="90"/>
      <c r="I523" s="91"/>
    </row>
    <row r="524" spans="1:13" ht="3" customHeight="1" x14ac:dyDescent="0.25">
      <c r="A524" s="91"/>
      <c r="B524" s="91"/>
      <c r="C524" s="91"/>
      <c r="D524" s="91"/>
      <c r="E524" s="91"/>
      <c r="F524" s="91"/>
      <c r="G524" s="91"/>
      <c r="H524" s="91"/>
    </row>
    <row r="525" spans="1:13" s="11" customFormat="1" ht="8.65" customHeight="1" x14ac:dyDescent="0.25">
      <c r="A525" s="200" t="s">
        <v>5</v>
      </c>
      <c r="B525" s="199" t="s">
        <v>6</v>
      </c>
      <c r="C525" s="199" t="s">
        <v>7</v>
      </c>
      <c r="D525" s="199" t="s">
        <v>8</v>
      </c>
      <c r="E525" s="199" t="s">
        <v>9</v>
      </c>
      <c r="F525" s="199" t="s">
        <v>10</v>
      </c>
      <c r="G525" s="199" t="s">
        <v>11</v>
      </c>
      <c r="H525" s="199" t="s">
        <v>12</v>
      </c>
    </row>
    <row r="526" spans="1:13" s="11" customFormat="1" ht="8.65" customHeight="1" x14ac:dyDescent="0.25">
      <c r="A526" s="200"/>
      <c r="B526" s="199"/>
      <c r="C526" s="199"/>
      <c r="D526" s="199"/>
      <c r="E526" s="199"/>
      <c r="F526" s="199"/>
      <c r="G526" s="199"/>
      <c r="H526" s="199"/>
    </row>
    <row r="527" spans="1:13" s="11" customFormat="1" ht="8.65" customHeight="1" x14ac:dyDescent="0.25">
      <c r="A527" s="200"/>
      <c r="B527" s="199"/>
      <c r="C527" s="199"/>
      <c r="D527" s="199"/>
      <c r="E527" s="199"/>
      <c r="F527" s="199"/>
      <c r="G527" s="199"/>
      <c r="H527" s="199"/>
    </row>
    <row r="528" spans="1:13" s="11" customFormat="1" ht="8.65" customHeight="1" x14ac:dyDescent="0.25">
      <c r="A528" s="200"/>
      <c r="B528" s="199"/>
      <c r="C528" s="199"/>
      <c r="D528" s="199"/>
      <c r="E528" s="199"/>
      <c r="F528" s="199"/>
      <c r="G528" s="199"/>
      <c r="H528" s="199"/>
    </row>
    <row r="529" spans="1:8" s="11" customFormat="1" ht="8.65" customHeight="1" x14ac:dyDescent="0.25">
      <c r="A529" s="200"/>
      <c r="B529" s="199"/>
      <c r="C529" s="199"/>
      <c r="D529" s="199"/>
      <c r="E529" s="199"/>
      <c r="F529" s="199"/>
      <c r="G529" s="199"/>
      <c r="H529" s="199"/>
    </row>
    <row r="530" spans="1:8" s="11" customFormat="1" ht="8.65" customHeight="1" x14ac:dyDescent="0.25">
      <c r="A530" s="200"/>
      <c r="B530" s="199"/>
      <c r="C530" s="199"/>
      <c r="D530" s="199"/>
      <c r="E530" s="199"/>
      <c r="F530" s="199"/>
      <c r="G530" s="199"/>
      <c r="H530" s="199"/>
    </row>
    <row r="531" spans="1:8" ht="3" customHeight="1" x14ac:dyDescent="0.25">
      <c r="A531" s="90"/>
      <c r="B531" s="90"/>
      <c r="C531" s="90"/>
      <c r="D531" s="90"/>
      <c r="E531" s="90"/>
      <c r="F531" s="90"/>
      <c r="G531" s="90"/>
      <c r="H531" s="90"/>
    </row>
    <row r="532" spans="1:8" s="96" customFormat="1" ht="3" customHeight="1" x14ac:dyDescent="0.15">
      <c r="A532" s="93"/>
      <c r="B532" s="112"/>
      <c r="C532" s="112"/>
      <c r="D532" s="112"/>
      <c r="E532" s="112"/>
      <c r="F532" s="112"/>
      <c r="G532" s="112"/>
      <c r="H532" s="112"/>
    </row>
    <row r="533" spans="1:8" s="96" customFormat="1" ht="8.1" customHeight="1" x14ac:dyDescent="0.15">
      <c r="A533" s="114" t="s">
        <v>46</v>
      </c>
      <c r="B533" s="112"/>
      <c r="C533" s="109"/>
      <c r="D533" s="109"/>
      <c r="E533" s="109"/>
      <c r="F533" s="109"/>
      <c r="G533" s="109"/>
      <c r="H533" s="109"/>
    </row>
    <row r="534" spans="1:8" s="96" customFormat="1" ht="8.1" customHeight="1" x14ac:dyDescent="0.15">
      <c r="A534" s="97" t="s">
        <v>13</v>
      </c>
      <c r="B534" s="98">
        <v>105.47389670216</v>
      </c>
      <c r="C534" s="98">
        <v>109.571747144211</v>
      </c>
      <c r="D534" s="98">
        <v>67.755773981912</v>
      </c>
      <c r="E534" s="98">
        <v>106.705196485806</v>
      </c>
      <c r="F534" s="98">
        <v>107.46288828177801</v>
      </c>
      <c r="G534" s="98">
        <v>115.172989332282</v>
      </c>
      <c r="H534" s="98">
        <v>113.25301716349701</v>
      </c>
    </row>
    <row r="535" spans="1:8" s="96" customFormat="1" ht="3" customHeight="1" x14ac:dyDescent="0.15">
      <c r="A535" s="97"/>
      <c r="E535" s="98"/>
    </row>
    <row r="536" spans="1:8" s="96" customFormat="1" ht="8.1" customHeight="1" x14ac:dyDescent="0.15">
      <c r="A536" s="101" t="s">
        <v>14</v>
      </c>
      <c r="B536" s="102">
        <v>110.045246535272</v>
      </c>
      <c r="C536" s="102">
        <v>102.028966142481</v>
      </c>
      <c r="D536" s="102">
        <v>111.23193622545701</v>
      </c>
      <c r="E536" s="102">
        <v>93.099210579670995</v>
      </c>
      <c r="F536" s="102">
        <v>107.20996770727</v>
      </c>
      <c r="G536" s="102">
        <v>120.296631832339</v>
      </c>
      <c r="H536" s="102">
        <v>112.109503796315</v>
      </c>
    </row>
    <row r="537" spans="1:8" s="96" customFormat="1" ht="8.1" customHeight="1" x14ac:dyDescent="0.15">
      <c r="A537" s="101" t="s">
        <v>15</v>
      </c>
      <c r="B537" s="102">
        <v>113.659814414644</v>
      </c>
      <c r="C537" s="102">
        <v>114.073599282923</v>
      </c>
      <c r="D537" s="102">
        <v>114.07791049671</v>
      </c>
      <c r="E537" s="102">
        <v>114.22315836577999</v>
      </c>
      <c r="F537" s="102">
        <v>109.94013285912401</v>
      </c>
      <c r="G537" s="102">
        <v>131.89114046720201</v>
      </c>
      <c r="H537" s="102">
        <v>113.134534200171</v>
      </c>
    </row>
    <row r="538" spans="1:8" s="96" customFormat="1" ht="8.1" customHeight="1" x14ac:dyDescent="0.15">
      <c r="A538" s="101" t="s">
        <v>16</v>
      </c>
      <c r="B538" s="102">
        <v>109.134131735054</v>
      </c>
      <c r="C538" s="102">
        <v>108.79376818971301</v>
      </c>
      <c r="D538" s="102">
        <v>124.508080426479</v>
      </c>
      <c r="E538" s="102">
        <v>97.979951800381997</v>
      </c>
      <c r="F538" s="102">
        <v>111.629809809142</v>
      </c>
      <c r="G538" s="102">
        <v>103.99523969895</v>
      </c>
      <c r="H538" s="102">
        <v>113.039976344793</v>
      </c>
    </row>
    <row r="539" spans="1:8" s="96" customFormat="1" ht="8.1" customHeight="1" x14ac:dyDescent="0.15">
      <c r="A539" s="104" t="s">
        <v>17</v>
      </c>
      <c r="B539" s="105">
        <v>68.413099170682003</v>
      </c>
      <c r="C539" s="105">
        <v>110.49826256203301</v>
      </c>
      <c r="D539" s="105">
        <v>58.120069090055999</v>
      </c>
      <c r="E539" s="105">
        <v>106.43839801633899</v>
      </c>
      <c r="F539" s="105">
        <v>109.12650713749299</v>
      </c>
      <c r="G539" s="105">
        <v>118.587408110627</v>
      </c>
      <c r="H539" s="105">
        <v>114.739779431345</v>
      </c>
    </row>
    <row r="540" spans="1:8" s="96" customFormat="1" ht="8.1" customHeight="1" x14ac:dyDescent="0.15">
      <c r="A540" s="101" t="s">
        <v>18</v>
      </c>
      <c r="B540" s="102">
        <v>109.43924711707101</v>
      </c>
      <c r="C540" s="102">
        <v>122.188968407609</v>
      </c>
      <c r="D540" s="102">
        <v>122.943964695212</v>
      </c>
      <c r="E540" s="102">
        <v>91.373766543768994</v>
      </c>
      <c r="F540" s="102">
        <v>108.08057573683</v>
      </c>
      <c r="G540" s="102">
        <v>111.912452705487</v>
      </c>
      <c r="H540" s="102">
        <v>112.642259994951</v>
      </c>
    </row>
    <row r="541" spans="1:8" s="96" customFormat="1" ht="8.1" customHeight="1" x14ac:dyDescent="0.15">
      <c r="A541" s="101" t="s">
        <v>19</v>
      </c>
      <c r="B541" s="102">
        <v>106.232309709085</v>
      </c>
      <c r="C541" s="102">
        <v>108.847495945348</v>
      </c>
      <c r="D541" s="102">
        <v>138.13264342752399</v>
      </c>
      <c r="E541" s="102">
        <v>87.539120211113001</v>
      </c>
      <c r="F541" s="102">
        <v>108.21923605087601</v>
      </c>
      <c r="G541" s="102">
        <v>110.55754902299699</v>
      </c>
      <c r="H541" s="102">
        <v>112.77080694541</v>
      </c>
    </row>
    <row r="542" spans="1:8" s="96" customFormat="1" ht="8.1" customHeight="1" x14ac:dyDescent="0.15">
      <c r="A542" s="101" t="s">
        <v>20</v>
      </c>
      <c r="B542" s="102">
        <v>105.312292230861</v>
      </c>
      <c r="C542" s="102">
        <v>107.43762782057701</v>
      </c>
      <c r="D542" s="102">
        <v>60.246276179543003</v>
      </c>
      <c r="E542" s="102">
        <v>92.053561441289006</v>
      </c>
      <c r="F542" s="102">
        <v>108.36909114654399</v>
      </c>
      <c r="G542" s="102">
        <v>92.842080458557007</v>
      </c>
      <c r="H542" s="102">
        <v>115.108664440631</v>
      </c>
    </row>
    <row r="543" spans="1:8" s="96" customFormat="1" ht="8.1" customHeight="1" x14ac:dyDescent="0.15">
      <c r="A543" s="104" t="s">
        <v>21</v>
      </c>
      <c r="B543" s="105">
        <v>113.446814581718</v>
      </c>
      <c r="C543" s="105">
        <v>123.744368064155</v>
      </c>
      <c r="D543" s="105">
        <v>96.794185179333994</v>
      </c>
      <c r="E543" s="105">
        <v>100.134648972506</v>
      </c>
      <c r="F543" s="105">
        <v>106.90583477396</v>
      </c>
      <c r="G543" s="105">
        <v>131.915558499121</v>
      </c>
      <c r="H543" s="105">
        <v>111.953432749307</v>
      </c>
    </row>
    <row r="544" spans="1:8" s="96" customFormat="1" ht="8.1" customHeight="1" x14ac:dyDescent="0.15">
      <c r="A544" s="101" t="s">
        <v>22</v>
      </c>
      <c r="B544" s="102">
        <v>103.984432617175</v>
      </c>
      <c r="C544" s="102">
        <v>83.677616553879005</v>
      </c>
      <c r="D544" s="102">
        <v>107.408319649699</v>
      </c>
      <c r="E544" s="102">
        <v>101.62084233415899</v>
      </c>
      <c r="F544" s="102">
        <v>107.215384170856</v>
      </c>
      <c r="G544" s="102">
        <v>107.44569233931099</v>
      </c>
      <c r="H544" s="102">
        <v>114.14868750406301</v>
      </c>
    </row>
    <row r="545" spans="1:8" s="96" customFormat="1" ht="8.1" customHeight="1" x14ac:dyDescent="0.15">
      <c r="A545" s="101" t="s">
        <v>23</v>
      </c>
      <c r="B545" s="102">
        <v>108.77015827578801</v>
      </c>
      <c r="C545" s="102">
        <v>110.37254413538901</v>
      </c>
      <c r="D545" s="102">
        <v>96.573716929013003</v>
      </c>
      <c r="E545" s="102">
        <v>138.897697149664</v>
      </c>
      <c r="F545" s="102">
        <v>106.788034080659</v>
      </c>
      <c r="G545" s="102">
        <v>108.66775404092201</v>
      </c>
      <c r="H545" s="102">
        <v>113.95004324120499</v>
      </c>
    </row>
    <row r="546" spans="1:8" s="96" customFormat="1" ht="8.1" customHeight="1" x14ac:dyDescent="0.15">
      <c r="A546" s="101" t="s">
        <v>24</v>
      </c>
      <c r="B546" s="102">
        <v>109.82523771217799</v>
      </c>
      <c r="C546" s="102">
        <v>112.16758682027501</v>
      </c>
      <c r="D546" s="102">
        <v>100.284197706906</v>
      </c>
      <c r="E546" s="102">
        <v>107.82823674374799</v>
      </c>
      <c r="F546" s="102">
        <v>107.32815574535999</v>
      </c>
      <c r="G546" s="102">
        <v>116.414565637694</v>
      </c>
      <c r="H546" s="102">
        <v>113.038599014293</v>
      </c>
    </row>
    <row r="547" spans="1:8" s="96" customFormat="1" ht="8.1" customHeight="1" x14ac:dyDescent="0.15">
      <c r="A547" s="104" t="s">
        <v>25</v>
      </c>
      <c r="B547" s="105">
        <v>108.01925720545201</v>
      </c>
      <c r="C547" s="105">
        <v>110.068581036469</v>
      </c>
      <c r="D547" s="105">
        <v>105.377416873366</v>
      </c>
      <c r="E547" s="105">
        <v>92.405688968573997</v>
      </c>
      <c r="F547" s="105">
        <v>107.446387110725</v>
      </c>
      <c r="G547" s="105">
        <v>107.751967581823</v>
      </c>
      <c r="H547" s="105">
        <v>113.13146415573</v>
      </c>
    </row>
    <row r="548" spans="1:8" s="96" customFormat="1" ht="8.1" customHeight="1" x14ac:dyDescent="0.15">
      <c r="A548" s="101" t="s">
        <v>26</v>
      </c>
      <c r="B548" s="102">
        <v>111.792500276864</v>
      </c>
      <c r="C548" s="102">
        <v>104.045677889456</v>
      </c>
      <c r="D548" s="102">
        <v>100.619248064392</v>
      </c>
      <c r="E548" s="102">
        <v>88.726142363758996</v>
      </c>
      <c r="F548" s="102">
        <v>106.202934002189</v>
      </c>
      <c r="G548" s="102">
        <v>131.390160290712</v>
      </c>
      <c r="H548" s="102">
        <v>114.09472392553</v>
      </c>
    </row>
    <row r="549" spans="1:8" s="96" customFormat="1" ht="8.1" customHeight="1" x14ac:dyDescent="0.15">
      <c r="A549" s="101" t="s">
        <v>27</v>
      </c>
      <c r="B549" s="102">
        <v>109.244615440334</v>
      </c>
      <c r="C549" s="102">
        <v>112.109486018231</v>
      </c>
      <c r="D549" s="102">
        <v>99.327464989283001</v>
      </c>
      <c r="E549" s="102">
        <v>99.369376454190004</v>
      </c>
      <c r="F549" s="102">
        <v>108.09402856152001</v>
      </c>
      <c r="G549" s="102">
        <v>113.986299714597</v>
      </c>
      <c r="H549" s="102">
        <v>113.979019529105</v>
      </c>
    </row>
    <row r="550" spans="1:8" s="96" customFormat="1" ht="8.1" customHeight="1" x14ac:dyDescent="0.15">
      <c r="A550" s="101" t="s">
        <v>28</v>
      </c>
      <c r="B550" s="102">
        <v>108.327924778126</v>
      </c>
      <c r="C550" s="102">
        <v>105.38956150949799</v>
      </c>
      <c r="D550" s="102">
        <v>104.331846600576</v>
      </c>
      <c r="E550" s="102">
        <v>94.234749284629999</v>
      </c>
      <c r="F550" s="102">
        <v>106.388264880397</v>
      </c>
      <c r="G550" s="102">
        <v>111.214897227561</v>
      </c>
      <c r="H550" s="102">
        <v>113.80579754354</v>
      </c>
    </row>
    <row r="551" spans="1:8" s="96" customFormat="1" ht="8.1" customHeight="1" x14ac:dyDescent="0.15">
      <c r="A551" s="104" t="s">
        <v>29</v>
      </c>
      <c r="B551" s="105">
        <v>107.526071525717</v>
      </c>
      <c r="C551" s="105">
        <v>108.075283464078</v>
      </c>
      <c r="D551" s="105">
        <v>112.995296447746</v>
      </c>
      <c r="E551" s="105">
        <v>90.669297686213994</v>
      </c>
      <c r="F551" s="105">
        <v>105.10381199213001</v>
      </c>
      <c r="G551" s="105">
        <v>106.710115064078</v>
      </c>
      <c r="H551" s="105">
        <v>112.53265876400501</v>
      </c>
    </row>
    <row r="552" spans="1:8" s="96" customFormat="1" ht="8.1" customHeight="1" x14ac:dyDescent="0.15">
      <c r="A552" s="101" t="s">
        <v>30</v>
      </c>
      <c r="B552" s="102">
        <v>106.63317082160199</v>
      </c>
      <c r="C552" s="102">
        <v>93.966454653460005</v>
      </c>
      <c r="D552" s="102">
        <v>106.577030561043</v>
      </c>
      <c r="E552" s="102">
        <v>98.001069304284002</v>
      </c>
      <c r="F552" s="102">
        <v>109.50707660275501</v>
      </c>
      <c r="G552" s="102">
        <v>112.901761974859</v>
      </c>
      <c r="H552" s="102">
        <v>111.113496314524</v>
      </c>
    </row>
    <row r="553" spans="1:8" s="96" customFormat="1" ht="8.1" customHeight="1" x14ac:dyDescent="0.15">
      <c r="A553" s="101" t="s">
        <v>31</v>
      </c>
      <c r="B553" s="102">
        <v>107.53326839691201</v>
      </c>
      <c r="C553" s="102">
        <v>112.987517436704</v>
      </c>
      <c r="D553" s="102">
        <v>107.329816128695</v>
      </c>
      <c r="E553" s="102">
        <v>91.672228414537997</v>
      </c>
      <c r="F553" s="102">
        <v>105.81590615548301</v>
      </c>
      <c r="G553" s="102">
        <v>110.47966707277401</v>
      </c>
      <c r="H553" s="102">
        <v>112.964742949243</v>
      </c>
    </row>
    <row r="554" spans="1:8" s="96" customFormat="1" ht="8.1" customHeight="1" x14ac:dyDescent="0.15">
      <c r="A554" s="101" t="s">
        <v>32</v>
      </c>
      <c r="B554" s="102">
        <v>107.954199728978</v>
      </c>
      <c r="C554" s="102">
        <v>119.635391762861</v>
      </c>
      <c r="D554" s="102">
        <v>106.97278188441101</v>
      </c>
      <c r="E554" s="102">
        <v>123.41334223250701</v>
      </c>
      <c r="F554" s="102">
        <v>105.768618112518</v>
      </c>
      <c r="G554" s="102">
        <v>116.78305160455599</v>
      </c>
      <c r="H554" s="102">
        <v>112.48140964324</v>
      </c>
    </row>
    <row r="555" spans="1:8" s="96" customFormat="1" ht="8.1" customHeight="1" x14ac:dyDescent="0.15">
      <c r="A555" s="104" t="s">
        <v>33</v>
      </c>
      <c r="B555" s="105">
        <v>110.411636414011</v>
      </c>
      <c r="C555" s="105">
        <v>109.583267845739</v>
      </c>
      <c r="D555" s="105">
        <v>84.204789826216</v>
      </c>
      <c r="E555" s="105">
        <v>170.646761618742</v>
      </c>
      <c r="F555" s="105">
        <v>106.159986237951</v>
      </c>
      <c r="G555" s="105">
        <v>138.47861482424901</v>
      </c>
      <c r="H555" s="105">
        <v>112.483349403394</v>
      </c>
    </row>
    <row r="556" spans="1:8" s="96" customFormat="1" ht="8.1" customHeight="1" x14ac:dyDescent="0.15">
      <c r="A556" s="101" t="s">
        <v>34</v>
      </c>
      <c r="B556" s="102">
        <v>107.540556787752</v>
      </c>
      <c r="C556" s="102">
        <v>102.514943612059</v>
      </c>
      <c r="D556" s="102">
        <v>72.244064053963001</v>
      </c>
      <c r="E556" s="102">
        <v>93.043071919946001</v>
      </c>
      <c r="F556" s="102">
        <v>108.444385841317</v>
      </c>
      <c r="G556" s="102">
        <v>114.185188790298</v>
      </c>
      <c r="H556" s="102">
        <v>113.194747072238</v>
      </c>
    </row>
    <row r="557" spans="1:8" s="96" customFormat="1" ht="8.1" customHeight="1" x14ac:dyDescent="0.15">
      <c r="A557" s="101" t="s">
        <v>35</v>
      </c>
      <c r="B557" s="102">
        <v>107.05545457754501</v>
      </c>
      <c r="C557" s="102">
        <v>107.63151495189</v>
      </c>
      <c r="D557" s="102">
        <v>97.229725746826006</v>
      </c>
      <c r="E557" s="102">
        <v>90.072868229741005</v>
      </c>
      <c r="F557" s="102">
        <v>106.620355005435</v>
      </c>
      <c r="G557" s="102">
        <v>110.988558135134</v>
      </c>
      <c r="H557" s="102">
        <v>113.19256885177499</v>
      </c>
    </row>
    <row r="558" spans="1:8" s="96" customFormat="1" ht="8.1" customHeight="1" x14ac:dyDescent="0.15">
      <c r="A558" s="101" t="s">
        <v>36</v>
      </c>
      <c r="B558" s="102">
        <v>108.692078227046</v>
      </c>
      <c r="C558" s="102">
        <v>102.86789438939201</v>
      </c>
      <c r="D558" s="102">
        <v>112.80606174463</v>
      </c>
      <c r="E558" s="102">
        <v>91.558045490362005</v>
      </c>
      <c r="F558" s="102">
        <v>106.68164896847099</v>
      </c>
      <c r="G558" s="102">
        <v>107.940587075153</v>
      </c>
      <c r="H558" s="102">
        <v>113.94681469232501</v>
      </c>
    </row>
    <row r="559" spans="1:8" s="96" customFormat="1" ht="8.1" customHeight="1" x14ac:dyDescent="0.15">
      <c r="A559" s="104" t="s">
        <v>37</v>
      </c>
      <c r="B559" s="105">
        <v>110.26249150949801</v>
      </c>
      <c r="C559" s="105">
        <v>121.569641077444</v>
      </c>
      <c r="D559" s="105">
        <v>100.112325215368</v>
      </c>
      <c r="E559" s="105">
        <v>191.41763810414801</v>
      </c>
      <c r="F559" s="105">
        <v>107.315095143045</v>
      </c>
      <c r="G559" s="105">
        <v>112.025349185915</v>
      </c>
      <c r="H559" s="105">
        <v>112.580783377681</v>
      </c>
    </row>
    <row r="560" spans="1:8" s="96" customFormat="1" ht="8.1" customHeight="1" x14ac:dyDescent="0.15">
      <c r="A560" s="101" t="s">
        <v>38</v>
      </c>
      <c r="B560" s="102">
        <v>106.31869928226</v>
      </c>
      <c r="C560" s="102">
        <v>103.698447743808</v>
      </c>
      <c r="D560" s="102">
        <v>105.91019159569601</v>
      </c>
      <c r="E560" s="102">
        <v>98.441395041662005</v>
      </c>
      <c r="F560" s="102">
        <v>108.133626518879</v>
      </c>
      <c r="G560" s="102">
        <v>112.365370488529</v>
      </c>
      <c r="H560" s="102">
        <v>112.507295294953</v>
      </c>
    </row>
    <row r="561" spans="1:9" s="96" customFormat="1" ht="8.1" customHeight="1" x14ac:dyDescent="0.15">
      <c r="A561" s="101" t="s">
        <v>39</v>
      </c>
      <c r="B561" s="102">
        <v>107.452270671902</v>
      </c>
      <c r="C561" s="102">
        <v>108.01587313680299</v>
      </c>
      <c r="D561" s="102">
        <v>95.818215932426995</v>
      </c>
      <c r="E561" s="102">
        <v>107.22376687513599</v>
      </c>
      <c r="F561" s="102">
        <v>105.138320697528</v>
      </c>
      <c r="G561" s="102">
        <v>115.67531120451</v>
      </c>
      <c r="H561" s="102">
        <v>111.39114170831699</v>
      </c>
    </row>
    <row r="562" spans="1:9" s="96" customFormat="1" ht="8.1" customHeight="1" x14ac:dyDescent="0.15">
      <c r="A562" s="101" t="s">
        <v>40</v>
      </c>
      <c r="B562" s="102">
        <v>82.780245159135006</v>
      </c>
      <c r="C562" s="102">
        <v>101.995500195644</v>
      </c>
      <c r="D562" s="102">
        <v>63.311548885945001</v>
      </c>
      <c r="E562" s="102">
        <v>121.589284044327</v>
      </c>
      <c r="F562" s="102">
        <v>108.93790622297099</v>
      </c>
      <c r="G562" s="102">
        <v>82.390487568490997</v>
      </c>
      <c r="H562" s="102">
        <v>114.364557347969</v>
      </c>
    </row>
    <row r="563" spans="1:9" s="96" customFormat="1" ht="8.1" customHeight="1" x14ac:dyDescent="0.15">
      <c r="A563" s="104" t="s">
        <v>41</v>
      </c>
      <c r="B563" s="105">
        <v>109.51767738479801</v>
      </c>
      <c r="C563" s="105">
        <v>102.490513000878</v>
      </c>
      <c r="D563" s="105">
        <v>83.706327710037996</v>
      </c>
      <c r="E563" s="105">
        <v>140.62221744835699</v>
      </c>
      <c r="F563" s="105">
        <v>110.535113162644</v>
      </c>
      <c r="G563" s="105">
        <v>125.521619067839</v>
      </c>
      <c r="H563" s="105">
        <v>110.314868579739</v>
      </c>
    </row>
    <row r="564" spans="1:9" s="96" customFormat="1" ht="8.1" customHeight="1" x14ac:dyDescent="0.15">
      <c r="A564" s="101" t="s">
        <v>42</v>
      </c>
      <c r="B564" s="102">
        <v>108.455263648886</v>
      </c>
      <c r="C564" s="102">
        <v>103.45512564511</v>
      </c>
      <c r="D564" s="102">
        <v>104.123687423333</v>
      </c>
      <c r="E564" s="102">
        <v>130.32421693794001</v>
      </c>
      <c r="F564" s="102">
        <v>107.181403750501</v>
      </c>
      <c r="G564" s="102">
        <v>106.764594775417</v>
      </c>
      <c r="H564" s="102">
        <v>113.529820409717</v>
      </c>
    </row>
    <row r="565" spans="1:9" s="96" customFormat="1" ht="8.1" customHeight="1" x14ac:dyDescent="0.15">
      <c r="A565" s="101" t="s">
        <v>43</v>
      </c>
      <c r="B565" s="102">
        <v>106.291035771514</v>
      </c>
      <c r="C565" s="102">
        <v>107.954602323606</v>
      </c>
      <c r="D565" s="102">
        <v>63.917001993044003</v>
      </c>
      <c r="E565" s="102">
        <v>105.481409776926</v>
      </c>
      <c r="F565" s="102">
        <v>106.184815829576</v>
      </c>
      <c r="G565" s="102">
        <v>111.87980199965401</v>
      </c>
      <c r="H565" s="102">
        <v>113.476129191498</v>
      </c>
    </row>
    <row r="566" spans="1:9" s="96" customFormat="1" ht="8.1" customHeight="1" x14ac:dyDescent="0.15">
      <c r="A566" s="101" t="s">
        <v>44</v>
      </c>
      <c r="B566" s="102">
        <v>107.805429201268</v>
      </c>
      <c r="C566" s="102">
        <v>102.530451967773</v>
      </c>
      <c r="D566" s="102">
        <v>112.096976318242</v>
      </c>
      <c r="E566" s="102">
        <v>110.120275583585</v>
      </c>
      <c r="F566" s="102">
        <v>109.762502946201</v>
      </c>
      <c r="G566" s="102">
        <v>109.254247650064</v>
      </c>
      <c r="H566" s="102">
        <v>113.256312960202</v>
      </c>
    </row>
    <row r="567" spans="1:9" s="96" customFormat="1" ht="8.1" customHeight="1" x14ac:dyDescent="0.15">
      <c r="A567" s="104" t="s">
        <v>45</v>
      </c>
      <c r="B567" s="105">
        <v>106.603056892175</v>
      </c>
      <c r="C567" s="105">
        <v>115.70282572603099</v>
      </c>
      <c r="D567" s="105">
        <v>96.540199344992004</v>
      </c>
      <c r="E567" s="105">
        <v>99.738049910716001</v>
      </c>
      <c r="F567" s="105">
        <v>106.654153018084</v>
      </c>
      <c r="G567" s="105">
        <v>109.466589633873</v>
      </c>
      <c r="H567" s="105">
        <v>112.907866193499</v>
      </c>
    </row>
    <row r="568" spans="1:9" s="96" customFormat="1" ht="8.1" customHeight="1" x14ac:dyDescent="0.15">
      <c r="A568" s="97"/>
      <c r="B568" s="99"/>
      <c r="C568" s="99"/>
      <c r="D568" s="99"/>
      <c r="E568" s="99"/>
      <c r="F568" s="99"/>
      <c r="G568" s="99"/>
      <c r="H568" s="99"/>
      <c r="I568" s="99"/>
    </row>
    <row r="569" spans="1:9" s="96" customFormat="1" ht="8.1" customHeight="1" x14ac:dyDescent="0.15">
      <c r="A569" s="114" t="s">
        <v>47</v>
      </c>
      <c r="B569" s="112"/>
      <c r="C569" s="109"/>
      <c r="D569" s="109"/>
      <c r="E569" s="109"/>
      <c r="F569" s="109"/>
      <c r="G569" s="109"/>
      <c r="H569" s="109"/>
    </row>
    <row r="570" spans="1:9" s="96" customFormat="1" ht="8.1" customHeight="1" x14ac:dyDescent="0.15">
      <c r="A570" s="97" t="s">
        <v>13</v>
      </c>
      <c r="B570" s="98">
        <v>110.791378608127</v>
      </c>
      <c r="C570" s="98">
        <v>120.271447145631</v>
      </c>
      <c r="D570" s="98">
        <v>70.498656282596002</v>
      </c>
      <c r="E570" s="98">
        <v>111.003228255755</v>
      </c>
      <c r="F570" s="98">
        <v>114.930079812396</v>
      </c>
      <c r="G570" s="98">
        <v>121.785377303205</v>
      </c>
      <c r="H570" s="98">
        <v>127.049624073053</v>
      </c>
      <c r="I570" s="99"/>
    </row>
    <row r="571" spans="1:9" s="96" customFormat="1" ht="3.95" customHeight="1" x14ac:dyDescent="0.15">
      <c r="A571" s="97"/>
      <c r="B571" s="99"/>
      <c r="C571" s="99"/>
      <c r="I571" s="99"/>
    </row>
    <row r="572" spans="1:9" s="96" customFormat="1" ht="8.1" customHeight="1" x14ac:dyDescent="0.15">
      <c r="A572" s="101" t="s">
        <v>14</v>
      </c>
      <c r="B572" s="102">
        <v>118.646691687906</v>
      </c>
      <c r="C572" s="102">
        <v>113.128873335195</v>
      </c>
      <c r="D572" s="102">
        <v>121.76825088355299</v>
      </c>
      <c r="E572" s="102">
        <v>98.152833958193</v>
      </c>
      <c r="F572" s="102">
        <v>116.19951366903599</v>
      </c>
      <c r="G572" s="102">
        <v>134.80371245450499</v>
      </c>
      <c r="H572" s="102">
        <v>125.231255356788</v>
      </c>
    </row>
    <row r="573" spans="1:9" s="96" customFormat="1" ht="8.1" customHeight="1" x14ac:dyDescent="0.15">
      <c r="A573" s="101" t="s">
        <v>15</v>
      </c>
      <c r="B573" s="102">
        <v>120.023904483366</v>
      </c>
      <c r="C573" s="102">
        <v>129.52218833196599</v>
      </c>
      <c r="D573" s="102">
        <v>123.87062292465301</v>
      </c>
      <c r="E573" s="102">
        <v>119.591327070923</v>
      </c>
      <c r="F573" s="102">
        <v>118.95367689558501</v>
      </c>
      <c r="G573" s="102">
        <v>139.912090081679</v>
      </c>
      <c r="H573" s="102">
        <v>127.375524576727</v>
      </c>
    </row>
    <row r="574" spans="1:9" s="96" customFormat="1" ht="8.1" customHeight="1" x14ac:dyDescent="0.15">
      <c r="A574" s="101" t="s">
        <v>16</v>
      </c>
      <c r="B574" s="102">
        <v>115.792897479301</v>
      </c>
      <c r="C574" s="102">
        <v>125.40859679633699</v>
      </c>
      <c r="D574" s="102">
        <v>140.30808251613499</v>
      </c>
      <c r="E574" s="102">
        <v>102.5252842986</v>
      </c>
      <c r="F574" s="102">
        <v>119.58053734815</v>
      </c>
      <c r="G574" s="102">
        <v>109.173797025691</v>
      </c>
      <c r="H574" s="102">
        <v>126.518643891783</v>
      </c>
    </row>
    <row r="575" spans="1:9" s="96" customFormat="1" ht="8.1" customHeight="1" x14ac:dyDescent="0.15">
      <c r="A575" s="104" t="s">
        <v>17</v>
      </c>
      <c r="B575" s="105">
        <v>68.657495456072994</v>
      </c>
      <c r="C575" s="105">
        <v>122.945325758883</v>
      </c>
      <c r="D575" s="105">
        <v>56.937100221800002</v>
      </c>
      <c r="E575" s="105">
        <v>111.47820620055001</v>
      </c>
      <c r="F575" s="105">
        <v>117.170954650531</v>
      </c>
      <c r="G575" s="105">
        <v>126.051126768765</v>
      </c>
      <c r="H575" s="105">
        <v>129.045644226131</v>
      </c>
    </row>
    <row r="576" spans="1:9" s="96" customFormat="1" ht="8.1" customHeight="1" x14ac:dyDescent="0.15">
      <c r="A576" s="101" t="s">
        <v>18</v>
      </c>
      <c r="B576" s="102">
        <v>117.942506131081</v>
      </c>
      <c r="C576" s="102">
        <v>128.48757999242301</v>
      </c>
      <c r="D576" s="102">
        <v>126.82226610309201</v>
      </c>
      <c r="E576" s="102">
        <v>95.433566476620001</v>
      </c>
      <c r="F576" s="102">
        <v>115.66837470501299</v>
      </c>
      <c r="G576" s="102">
        <v>126.005169778156</v>
      </c>
      <c r="H576" s="102">
        <v>125.89202766954701</v>
      </c>
    </row>
    <row r="577" spans="1:8" s="96" customFormat="1" ht="8.1" customHeight="1" x14ac:dyDescent="0.15">
      <c r="A577" s="101" t="s">
        <v>19</v>
      </c>
      <c r="B577" s="102">
        <v>112.54709123491899</v>
      </c>
      <c r="C577" s="102">
        <v>135.33876887611299</v>
      </c>
      <c r="D577" s="102">
        <v>122.356404498701</v>
      </c>
      <c r="E577" s="102">
        <v>90.827315042074005</v>
      </c>
      <c r="F577" s="102">
        <v>116.207233252403</v>
      </c>
      <c r="G577" s="102">
        <v>122.26183175609</v>
      </c>
      <c r="H577" s="102">
        <v>126.24969084707701</v>
      </c>
    </row>
    <row r="578" spans="1:8" s="96" customFormat="1" ht="8.1" customHeight="1" x14ac:dyDescent="0.15">
      <c r="A578" s="101" t="s">
        <v>20</v>
      </c>
      <c r="B578" s="102">
        <v>111.426681243495</v>
      </c>
      <c r="C578" s="102">
        <v>116.753263924248</v>
      </c>
      <c r="D578" s="102">
        <v>59.984983293446</v>
      </c>
      <c r="E578" s="102">
        <v>95.567958369132995</v>
      </c>
      <c r="F578" s="102">
        <v>115.486852408516</v>
      </c>
      <c r="G578" s="102">
        <v>102.039096520488</v>
      </c>
      <c r="H578" s="102">
        <v>128.998125873802</v>
      </c>
    </row>
    <row r="579" spans="1:8" s="96" customFormat="1" ht="8.1" customHeight="1" x14ac:dyDescent="0.15">
      <c r="A579" s="104" t="s">
        <v>21</v>
      </c>
      <c r="B579" s="105">
        <v>120.189147264979</v>
      </c>
      <c r="C579" s="105">
        <v>139.569615910219</v>
      </c>
      <c r="D579" s="105">
        <v>126.70080265185</v>
      </c>
      <c r="E579" s="105">
        <v>103.657343777733</v>
      </c>
      <c r="F579" s="105">
        <v>114.442255630036</v>
      </c>
      <c r="G579" s="105">
        <v>137.917280125937</v>
      </c>
      <c r="H579" s="105">
        <v>125.22366957344801</v>
      </c>
    </row>
    <row r="580" spans="1:8" s="96" customFormat="1" ht="8.1" customHeight="1" x14ac:dyDescent="0.15">
      <c r="A580" s="18" t="s">
        <v>22</v>
      </c>
      <c r="B580" s="102">
        <v>107.48483232506101</v>
      </c>
      <c r="C580" s="102">
        <v>122.69633366540199</v>
      </c>
      <c r="D580" s="102">
        <v>115.759034613154</v>
      </c>
      <c r="E580" s="102">
        <v>106.93000416786801</v>
      </c>
      <c r="F580" s="102">
        <v>113.181297977649</v>
      </c>
      <c r="G580" s="102">
        <v>114.130314713717</v>
      </c>
      <c r="H580" s="102">
        <v>128.258026939552</v>
      </c>
    </row>
    <row r="581" spans="1:8" s="96" customFormat="1" ht="8.1" customHeight="1" x14ac:dyDescent="0.15">
      <c r="A581" s="101" t="s">
        <v>23</v>
      </c>
      <c r="B581" s="102">
        <v>116.096414789845</v>
      </c>
      <c r="C581" s="102">
        <v>116.36715202908999</v>
      </c>
      <c r="D581" s="102">
        <v>124.265123529192</v>
      </c>
      <c r="E581" s="102">
        <v>145.07838479809999</v>
      </c>
      <c r="F581" s="102">
        <v>114.27261033592499</v>
      </c>
      <c r="G581" s="102">
        <v>118.202874263902</v>
      </c>
      <c r="H581" s="102">
        <v>127.679283817536</v>
      </c>
    </row>
    <row r="582" spans="1:8" s="96" customFormat="1" ht="8.1" customHeight="1" x14ac:dyDescent="0.15">
      <c r="A582" s="101" t="s">
        <v>24</v>
      </c>
      <c r="B582" s="102">
        <v>115.20293195084</v>
      </c>
      <c r="C582" s="102">
        <v>124.36648082096001</v>
      </c>
      <c r="D582" s="102">
        <v>118.534297549966</v>
      </c>
      <c r="E582" s="102">
        <v>117.146211269284</v>
      </c>
      <c r="F582" s="102">
        <v>114.38730207039799</v>
      </c>
      <c r="G582" s="102">
        <v>120.507948299163</v>
      </c>
      <c r="H582" s="102">
        <v>126.81152222351</v>
      </c>
    </row>
    <row r="583" spans="1:8" s="96" customFormat="1" ht="8.1" customHeight="1" x14ac:dyDescent="0.15">
      <c r="A583" s="104" t="s">
        <v>25</v>
      </c>
      <c r="B583" s="105">
        <v>113.40437259486499</v>
      </c>
      <c r="C583" s="105">
        <v>117.334141296635</v>
      </c>
      <c r="D583" s="105">
        <v>140.57225425646499</v>
      </c>
      <c r="E583" s="105">
        <v>94.976683684953997</v>
      </c>
      <c r="F583" s="105">
        <v>114.12349334485501</v>
      </c>
      <c r="G583" s="105">
        <v>114.32714186149001</v>
      </c>
      <c r="H583" s="105">
        <v>126.93343791636801</v>
      </c>
    </row>
    <row r="584" spans="1:8" s="96" customFormat="1" ht="8.1" customHeight="1" x14ac:dyDescent="0.15">
      <c r="A584" s="101" t="s">
        <v>26</v>
      </c>
      <c r="B584" s="102">
        <v>111.359577153026</v>
      </c>
      <c r="C584" s="102">
        <v>114.45011552543301</v>
      </c>
      <c r="D584" s="102">
        <v>120.63997448158899</v>
      </c>
      <c r="E584" s="102">
        <v>91.539058172048996</v>
      </c>
      <c r="F584" s="102">
        <v>114.0120863291</v>
      </c>
      <c r="G584" s="102">
        <v>107.229986368468</v>
      </c>
      <c r="H584" s="102">
        <v>128.345760344246</v>
      </c>
    </row>
    <row r="585" spans="1:8" s="96" customFormat="1" ht="8.1" customHeight="1" x14ac:dyDescent="0.15">
      <c r="A585" s="101" t="s">
        <v>27</v>
      </c>
      <c r="B585" s="102">
        <v>116.03831769992</v>
      </c>
      <c r="C585" s="102">
        <v>117.780189395218</v>
      </c>
      <c r="D585" s="102">
        <v>113.936902426111</v>
      </c>
      <c r="E585" s="102">
        <v>104.53420137913299</v>
      </c>
      <c r="F585" s="102">
        <v>116.51083579082</v>
      </c>
      <c r="G585" s="102">
        <v>121.426828819319</v>
      </c>
      <c r="H585" s="102">
        <v>129.129549619915</v>
      </c>
    </row>
    <row r="586" spans="1:8" s="96" customFormat="1" ht="8.1" customHeight="1" x14ac:dyDescent="0.15">
      <c r="A586" s="101" t="s">
        <v>28</v>
      </c>
      <c r="B586" s="102">
        <v>113.508389707563</v>
      </c>
      <c r="C586" s="102">
        <v>115.535830019717</v>
      </c>
      <c r="D586" s="102">
        <v>128.94272197660999</v>
      </c>
      <c r="E586" s="102">
        <v>98.546511999174001</v>
      </c>
      <c r="F586" s="102">
        <v>112.651007845463</v>
      </c>
      <c r="G586" s="102">
        <v>119.155797301718</v>
      </c>
      <c r="H586" s="102">
        <v>127.264638210337</v>
      </c>
    </row>
    <row r="587" spans="1:8" s="96" customFormat="1" ht="8.1" customHeight="1" x14ac:dyDescent="0.15">
      <c r="A587" s="104" t="s">
        <v>29</v>
      </c>
      <c r="B587" s="105">
        <v>114.763066533515</v>
      </c>
      <c r="C587" s="105">
        <v>130.46073994618001</v>
      </c>
      <c r="D587" s="105">
        <v>112.989327713956</v>
      </c>
      <c r="E587" s="105">
        <v>94.450362453476998</v>
      </c>
      <c r="F587" s="105">
        <v>112.941875631987</v>
      </c>
      <c r="G587" s="105">
        <v>112.884058320139</v>
      </c>
      <c r="H587" s="105">
        <v>126.373719123237</v>
      </c>
    </row>
    <row r="588" spans="1:8" s="96" customFormat="1" ht="8.1" customHeight="1" x14ac:dyDescent="0.15">
      <c r="A588" s="101" t="s">
        <v>30</v>
      </c>
      <c r="B588" s="102">
        <v>112.835883659017</v>
      </c>
      <c r="C588" s="102">
        <v>109.085986256876</v>
      </c>
      <c r="D588" s="102">
        <v>120.53097587315401</v>
      </c>
      <c r="E588" s="102">
        <v>101.01018434142399</v>
      </c>
      <c r="F588" s="102">
        <v>114.504816701069</v>
      </c>
      <c r="G588" s="102">
        <v>126.603083374161</v>
      </c>
      <c r="H588" s="102">
        <v>124.435522346713</v>
      </c>
    </row>
    <row r="589" spans="1:8" s="96" customFormat="1" ht="8.1" customHeight="1" x14ac:dyDescent="0.15">
      <c r="A589" s="101" t="s">
        <v>31</v>
      </c>
      <c r="B589" s="102">
        <v>113.560813837857</v>
      </c>
      <c r="C589" s="102">
        <v>121.411957933696</v>
      </c>
      <c r="D589" s="102">
        <v>118.613890203631</v>
      </c>
      <c r="E589" s="102">
        <v>96.073166466657995</v>
      </c>
      <c r="F589" s="102">
        <v>113.73544333004</v>
      </c>
      <c r="G589" s="102">
        <v>119.91726590213899</v>
      </c>
      <c r="H589" s="102">
        <v>126.754851266746</v>
      </c>
    </row>
    <row r="590" spans="1:8" s="96" customFormat="1" ht="8.1" customHeight="1" x14ac:dyDescent="0.15">
      <c r="A590" s="101" t="s">
        <v>32</v>
      </c>
      <c r="B590" s="102">
        <v>113.38008528771</v>
      </c>
      <c r="C590" s="102">
        <v>129.068321660186</v>
      </c>
      <c r="D590" s="102">
        <v>115.119519028662</v>
      </c>
      <c r="E590" s="102">
        <v>128.501309078372</v>
      </c>
      <c r="F590" s="102">
        <v>114.296009606415</v>
      </c>
      <c r="G590" s="102">
        <v>123.209598007268</v>
      </c>
      <c r="H590" s="102">
        <v>125.656613748868</v>
      </c>
    </row>
    <row r="591" spans="1:8" s="96" customFormat="1" ht="8.1" customHeight="1" x14ac:dyDescent="0.15">
      <c r="A591" s="104" t="s">
        <v>33</v>
      </c>
      <c r="B591" s="105">
        <v>109.427071821076</v>
      </c>
      <c r="C591" s="105">
        <v>121.889393583535</v>
      </c>
      <c r="D591" s="105">
        <v>114.081233696002</v>
      </c>
      <c r="E591" s="105">
        <v>172.26750963668201</v>
      </c>
      <c r="F591" s="105">
        <v>114.86015335087301</v>
      </c>
      <c r="G591" s="105">
        <v>82.236969731103002</v>
      </c>
      <c r="H591" s="105">
        <v>126.731389060781</v>
      </c>
    </row>
    <row r="592" spans="1:8" s="96" customFormat="1" ht="8.1" customHeight="1" x14ac:dyDescent="0.15">
      <c r="A592" s="101" t="s">
        <v>34</v>
      </c>
      <c r="B592" s="102">
        <v>113.17092921626799</v>
      </c>
      <c r="C592" s="102">
        <v>108.41983242858799</v>
      </c>
      <c r="D592" s="102">
        <v>75.312395667144997</v>
      </c>
      <c r="E592" s="102">
        <v>96.142038082064005</v>
      </c>
      <c r="F592" s="102">
        <v>115.205832381905</v>
      </c>
      <c r="G592" s="102">
        <v>126.111174653879</v>
      </c>
      <c r="H592" s="102">
        <v>127.267073129579</v>
      </c>
    </row>
    <row r="593" spans="1:9" s="96" customFormat="1" ht="8.1" customHeight="1" x14ac:dyDescent="0.15">
      <c r="A593" s="101" t="s">
        <v>35</v>
      </c>
      <c r="B593" s="102">
        <v>114.80729354400501</v>
      </c>
      <c r="C593" s="102">
        <v>117.6836345306</v>
      </c>
      <c r="D593" s="102">
        <v>118.67594389098601</v>
      </c>
      <c r="E593" s="102">
        <v>93.868875677600002</v>
      </c>
      <c r="F593" s="102">
        <v>114.626839516065</v>
      </c>
      <c r="G593" s="102">
        <v>120.020582849824</v>
      </c>
      <c r="H593" s="102">
        <v>127.65909016231301</v>
      </c>
    </row>
    <row r="594" spans="1:9" s="96" customFormat="1" ht="8.1" customHeight="1" x14ac:dyDescent="0.15">
      <c r="A594" s="101" t="s">
        <v>36</v>
      </c>
      <c r="B594" s="102">
        <v>114.53540105326</v>
      </c>
      <c r="C594" s="102">
        <v>120.009570357481</v>
      </c>
      <c r="D594" s="102">
        <v>122.96615219109999</v>
      </c>
      <c r="E594" s="102">
        <v>95.682507626914003</v>
      </c>
      <c r="F594" s="102">
        <v>114.504338570827</v>
      </c>
      <c r="G594" s="102">
        <v>115.12436781882001</v>
      </c>
      <c r="H594" s="102">
        <v>127.69151857922201</v>
      </c>
    </row>
    <row r="595" spans="1:9" s="96" customFormat="1" ht="8.1" customHeight="1" x14ac:dyDescent="0.15">
      <c r="A595" s="104" t="s">
        <v>37</v>
      </c>
      <c r="B595" s="105">
        <v>116.22585264603801</v>
      </c>
      <c r="C595" s="105">
        <v>128.68068982864901</v>
      </c>
      <c r="D595" s="105">
        <v>120.99240232142201</v>
      </c>
      <c r="E595" s="105">
        <v>179.81153519518099</v>
      </c>
      <c r="F595" s="105">
        <v>116.163253356235</v>
      </c>
      <c r="G595" s="105">
        <v>122.858125105478</v>
      </c>
      <c r="H595" s="105">
        <v>126.06671989607899</v>
      </c>
    </row>
    <row r="596" spans="1:9" s="96" customFormat="1" ht="8.1" customHeight="1" x14ac:dyDescent="0.15">
      <c r="A596" s="101" t="s">
        <v>38</v>
      </c>
      <c r="B596" s="102">
        <v>112.575316411082</v>
      </c>
      <c r="C596" s="102">
        <v>115.782370028627</v>
      </c>
      <c r="D596" s="102">
        <v>126.188055940025</v>
      </c>
      <c r="E596" s="102">
        <v>105.93950339576099</v>
      </c>
      <c r="F596" s="102">
        <v>115.251793844419</v>
      </c>
      <c r="G596" s="102">
        <v>118.45929090596201</v>
      </c>
      <c r="H596" s="102">
        <v>125.645114958015</v>
      </c>
    </row>
    <row r="597" spans="1:9" s="96" customFormat="1" ht="8.1" customHeight="1" x14ac:dyDescent="0.15">
      <c r="A597" s="101" t="s">
        <v>39</v>
      </c>
      <c r="B597" s="102">
        <v>115.207716750104</v>
      </c>
      <c r="C597" s="102">
        <v>114.447664852438</v>
      </c>
      <c r="D597" s="102">
        <v>107.87317625399101</v>
      </c>
      <c r="E597" s="102">
        <v>110.77801551752</v>
      </c>
      <c r="F597" s="102">
        <v>110.82028953123501</v>
      </c>
      <c r="G597" s="102">
        <v>127.738178604849</v>
      </c>
      <c r="H597" s="102">
        <v>124.148189463983</v>
      </c>
    </row>
    <row r="598" spans="1:9" s="96" customFormat="1" ht="8.1" customHeight="1" x14ac:dyDescent="0.15">
      <c r="A598" s="101" t="s">
        <v>40</v>
      </c>
      <c r="B598" s="102">
        <v>84.714713311034998</v>
      </c>
      <c r="C598" s="102">
        <v>113.244202800026</v>
      </c>
      <c r="D598" s="102">
        <v>61.311842159241998</v>
      </c>
      <c r="E598" s="102">
        <v>125.196566504497</v>
      </c>
      <c r="F598" s="102">
        <v>116.421625209656</v>
      </c>
      <c r="G598" s="102">
        <v>93.693195567597002</v>
      </c>
      <c r="H598" s="102">
        <v>127.47643551906999</v>
      </c>
    </row>
    <row r="599" spans="1:9" s="96" customFormat="1" ht="8.1" customHeight="1" x14ac:dyDescent="0.15">
      <c r="A599" s="104" t="s">
        <v>41</v>
      </c>
      <c r="B599" s="105">
        <v>114.34329490099999</v>
      </c>
      <c r="C599" s="105">
        <v>113.59394627876399</v>
      </c>
      <c r="D599" s="105">
        <v>85.299557055175001</v>
      </c>
      <c r="E599" s="105">
        <v>143.874392200161</v>
      </c>
      <c r="F599" s="105">
        <v>118.46501138840399</v>
      </c>
      <c r="G599" s="105">
        <v>126.545305118116</v>
      </c>
      <c r="H599" s="105">
        <v>123.59054656399501</v>
      </c>
    </row>
    <row r="600" spans="1:9" s="96" customFormat="1" ht="8.1" customHeight="1" x14ac:dyDescent="0.15">
      <c r="A600" s="101" t="s">
        <v>42</v>
      </c>
      <c r="B600" s="102">
        <v>113.453116910614</v>
      </c>
      <c r="C600" s="102">
        <v>111.572217725881</v>
      </c>
      <c r="D600" s="102">
        <v>105.806708464648</v>
      </c>
      <c r="E600" s="102">
        <v>131.86300987612501</v>
      </c>
      <c r="F600" s="102">
        <v>113.20006569625301</v>
      </c>
      <c r="G600" s="102">
        <v>112.897696004623</v>
      </c>
      <c r="H600" s="102">
        <v>127.123397893895</v>
      </c>
    </row>
    <row r="601" spans="1:9" s="96" customFormat="1" ht="8.1" customHeight="1" x14ac:dyDescent="0.15">
      <c r="A601" s="101" t="s">
        <v>43</v>
      </c>
      <c r="B601" s="102">
        <v>110.01088066105</v>
      </c>
      <c r="C601" s="102">
        <v>117.245296243723</v>
      </c>
      <c r="D601" s="102">
        <v>62.273955340432003</v>
      </c>
      <c r="E601" s="102">
        <v>110.791399097469</v>
      </c>
      <c r="F601" s="102">
        <v>112.53116058742</v>
      </c>
      <c r="G601" s="102">
        <v>107.853588903515</v>
      </c>
      <c r="H601" s="102">
        <v>127.266234761633</v>
      </c>
    </row>
    <row r="602" spans="1:9" s="96" customFormat="1" ht="8.1" customHeight="1" x14ac:dyDescent="0.15">
      <c r="A602" s="101" t="s">
        <v>44</v>
      </c>
      <c r="B602" s="102">
        <v>113.572021834884</v>
      </c>
      <c r="C602" s="102">
        <v>112.012225344562</v>
      </c>
      <c r="D602" s="102">
        <v>122.896801994916</v>
      </c>
      <c r="E602" s="102">
        <v>114.944287721702</v>
      </c>
      <c r="F602" s="102">
        <v>119.66658718254899</v>
      </c>
      <c r="G602" s="102">
        <v>118.729454713954</v>
      </c>
      <c r="H602" s="102">
        <v>126.55541787053301</v>
      </c>
    </row>
    <row r="603" spans="1:9" s="96" customFormat="1" ht="8.1" customHeight="1" x14ac:dyDescent="0.15">
      <c r="A603" s="104" t="s">
        <v>45</v>
      </c>
      <c r="B603" s="105">
        <v>116.686584897893</v>
      </c>
      <c r="C603" s="105">
        <v>121.58096655192701</v>
      </c>
      <c r="D603" s="105">
        <v>129.30265919804</v>
      </c>
      <c r="E603" s="105">
        <v>109.64065543476799</v>
      </c>
      <c r="F603" s="105">
        <v>115.197769600946</v>
      </c>
      <c r="G603" s="105">
        <v>119.807963007941</v>
      </c>
      <c r="H603" s="105">
        <v>126.984894869496</v>
      </c>
    </row>
    <row r="604" spans="1:9" s="96" customFormat="1" ht="8.1" customHeight="1" x14ac:dyDescent="0.15">
      <c r="A604" s="114"/>
      <c r="B604" s="112"/>
      <c r="C604" s="109"/>
      <c r="D604" s="109"/>
      <c r="E604" s="109"/>
      <c r="F604" s="109"/>
      <c r="G604" s="109"/>
      <c r="H604" s="109"/>
    </row>
    <row r="605" spans="1:9" s="96" customFormat="1" ht="12" customHeight="1" x14ac:dyDescent="0.2">
      <c r="A605" s="83" t="s">
        <v>75</v>
      </c>
      <c r="B605" s="84"/>
      <c r="C605" s="84"/>
      <c r="D605" s="84"/>
      <c r="E605" s="84"/>
      <c r="F605" s="84"/>
      <c r="G605" s="85"/>
      <c r="H605" s="88" t="s">
        <v>76</v>
      </c>
      <c r="I605" s="86"/>
    </row>
    <row r="606" spans="1:9" s="96" customFormat="1" ht="12" customHeight="1" x14ac:dyDescent="0.2">
      <c r="A606" s="87" t="s">
        <v>72</v>
      </c>
      <c r="B606" s="84"/>
      <c r="C606" s="84"/>
      <c r="D606" s="84"/>
      <c r="E606" s="84"/>
      <c r="F606" s="84"/>
      <c r="G606" s="85"/>
      <c r="H606" s="88" t="s">
        <v>3</v>
      </c>
      <c r="I606" s="86"/>
    </row>
    <row r="607" spans="1:9" s="96" customFormat="1" ht="12" customHeight="1" x14ac:dyDescent="0.2">
      <c r="A607" s="83" t="s">
        <v>78</v>
      </c>
      <c r="B607" s="84"/>
      <c r="C607" s="84"/>
      <c r="D607" s="84"/>
      <c r="E607" s="84"/>
      <c r="F607" s="84"/>
      <c r="G607" s="85"/>
      <c r="H607" s="85"/>
      <c r="I607" s="86"/>
    </row>
    <row r="608" spans="1:9" s="96" customFormat="1" ht="12" customHeight="1" x14ac:dyDescent="0.2">
      <c r="A608" s="89" t="s">
        <v>73</v>
      </c>
      <c r="B608" s="84"/>
      <c r="C608" s="84"/>
      <c r="D608" s="84"/>
      <c r="E608" s="84"/>
      <c r="F608" s="84"/>
      <c r="G608" s="85"/>
      <c r="H608" s="85"/>
      <c r="I608" s="86"/>
    </row>
    <row r="609" spans="1:13" s="96" customFormat="1" ht="3" customHeight="1" x14ac:dyDescent="0.25">
      <c r="A609" s="90"/>
      <c r="B609" s="90"/>
      <c r="C609" s="90"/>
      <c r="D609" s="90"/>
      <c r="E609" s="90"/>
      <c r="F609" s="90"/>
      <c r="G609" s="90"/>
      <c r="H609" s="90"/>
      <c r="I609" s="91"/>
    </row>
    <row r="610" spans="1:13" s="96" customFormat="1" ht="3" customHeight="1" x14ac:dyDescent="0.25">
      <c r="A610" s="91"/>
      <c r="B610" s="91"/>
      <c r="C610" s="91"/>
      <c r="D610" s="91"/>
      <c r="E610" s="91"/>
      <c r="F610" s="91"/>
      <c r="G610" s="91"/>
      <c r="H610" s="91"/>
      <c r="I610" s="92"/>
    </row>
    <row r="611" spans="1:13" s="96" customFormat="1" ht="8.4499999999999993" customHeight="1" x14ac:dyDescent="0.25">
      <c r="A611" s="200" t="s">
        <v>5</v>
      </c>
      <c r="B611" s="199" t="s">
        <v>6</v>
      </c>
      <c r="C611" s="199" t="s">
        <v>7</v>
      </c>
      <c r="D611" s="199" t="s">
        <v>8</v>
      </c>
      <c r="E611" s="199" t="s">
        <v>9</v>
      </c>
      <c r="F611" s="199" t="s">
        <v>10</v>
      </c>
      <c r="G611" s="199" t="s">
        <v>11</v>
      </c>
      <c r="H611" s="199" t="s">
        <v>12</v>
      </c>
      <c r="I611" s="11"/>
    </row>
    <row r="612" spans="1:13" s="96" customFormat="1" ht="8.4499999999999993" customHeight="1" x14ac:dyDescent="0.25">
      <c r="A612" s="200"/>
      <c r="B612" s="199"/>
      <c r="C612" s="199"/>
      <c r="D612" s="199"/>
      <c r="E612" s="199"/>
      <c r="F612" s="199"/>
      <c r="G612" s="199"/>
      <c r="H612" s="199"/>
      <c r="I612" s="11"/>
    </row>
    <row r="613" spans="1:13" s="96" customFormat="1" ht="8.4499999999999993" customHeight="1" x14ac:dyDescent="0.25">
      <c r="A613" s="200"/>
      <c r="B613" s="199"/>
      <c r="C613" s="199"/>
      <c r="D613" s="199"/>
      <c r="E613" s="199"/>
      <c r="F613" s="199"/>
      <c r="G613" s="199"/>
      <c r="H613" s="199"/>
      <c r="I613" s="11"/>
    </row>
    <row r="614" spans="1:13" s="96" customFormat="1" ht="8.4499999999999993" customHeight="1" x14ac:dyDescent="0.25">
      <c r="A614" s="200"/>
      <c r="B614" s="199"/>
      <c r="C614" s="199"/>
      <c r="D614" s="199"/>
      <c r="E614" s="199"/>
      <c r="F614" s="199"/>
      <c r="G614" s="199"/>
      <c r="H614" s="199"/>
      <c r="I614" s="11"/>
    </row>
    <row r="615" spans="1:13" s="96" customFormat="1" ht="8.4499999999999993" customHeight="1" x14ac:dyDescent="0.25">
      <c r="A615" s="200"/>
      <c r="B615" s="199"/>
      <c r="C615" s="199"/>
      <c r="D615" s="199"/>
      <c r="E615" s="199"/>
      <c r="F615" s="199"/>
      <c r="G615" s="199"/>
      <c r="H615" s="199"/>
      <c r="I615" s="11"/>
    </row>
    <row r="616" spans="1:13" s="96" customFormat="1" ht="8.4499999999999993" customHeight="1" x14ac:dyDescent="0.25">
      <c r="A616" s="200"/>
      <c r="B616" s="199"/>
      <c r="C616" s="199"/>
      <c r="D616" s="199"/>
      <c r="E616" s="199"/>
      <c r="F616" s="199"/>
      <c r="G616" s="199"/>
      <c r="H616" s="199"/>
      <c r="I616" s="11"/>
    </row>
    <row r="617" spans="1:13" s="96" customFormat="1" ht="3" customHeight="1" x14ac:dyDescent="0.25">
      <c r="A617" s="90"/>
      <c r="B617" s="90"/>
      <c r="C617" s="90"/>
      <c r="D617" s="90"/>
      <c r="E617" s="90"/>
      <c r="F617" s="90"/>
      <c r="G617" s="90"/>
      <c r="H617" s="90"/>
      <c r="I617" s="92"/>
    </row>
    <row r="618" spans="1:13" s="96" customFormat="1" ht="3" customHeight="1" x14ac:dyDescent="0.15">
      <c r="A618" s="93"/>
      <c r="B618" s="112"/>
      <c r="C618" s="112"/>
      <c r="D618" s="112"/>
      <c r="E618" s="112"/>
      <c r="F618" s="112"/>
      <c r="G618" s="112"/>
      <c r="H618" s="112"/>
    </row>
    <row r="619" spans="1:13" s="96" customFormat="1" ht="8.65" customHeight="1" x14ac:dyDescent="0.15">
      <c r="A619" s="114" t="s">
        <v>77</v>
      </c>
      <c r="B619" s="112"/>
      <c r="C619" s="109"/>
      <c r="D619" s="109"/>
      <c r="E619" s="109"/>
      <c r="F619" s="109"/>
      <c r="G619" s="109"/>
      <c r="H619" s="109"/>
    </row>
    <row r="620" spans="1:13" s="99" customFormat="1" ht="8.65" customHeight="1" x14ac:dyDescent="0.15">
      <c r="A620" s="97" t="s">
        <v>13</v>
      </c>
      <c r="B620" s="98">
        <v>119.10207120347</v>
      </c>
      <c r="C620" s="98">
        <v>128.087306602003</v>
      </c>
      <c r="D620" s="98">
        <v>94.728109314148995</v>
      </c>
      <c r="E620" s="98">
        <v>162.26107498025701</v>
      </c>
      <c r="F620" s="98">
        <v>126.92065809091</v>
      </c>
      <c r="G620" s="98">
        <v>130.57497423732201</v>
      </c>
      <c r="H620" s="98">
        <v>134.715018036392</v>
      </c>
      <c r="J620" s="100"/>
      <c r="K620" s="100"/>
      <c r="L620" s="100"/>
      <c r="M620" s="100"/>
    </row>
    <row r="621" spans="1:13" s="99" customFormat="1" ht="3.95" customHeight="1" x14ac:dyDescent="0.15">
      <c r="A621" s="97"/>
      <c r="J621" s="100"/>
      <c r="K621" s="100"/>
      <c r="L621" s="100"/>
      <c r="M621" s="100"/>
    </row>
    <row r="622" spans="1:13" s="96" customFormat="1" ht="8.65" customHeight="1" x14ac:dyDescent="0.15">
      <c r="A622" s="101" t="s">
        <v>14</v>
      </c>
      <c r="B622" s="102">
        <v>127.03460654240099</v>
      </c>
      <c r="C622" s="102">
        <v>116.917947344762</v>
      </c>
      <c r="D622" s="102">
        <v>139.33752317244799</v>
      </c>
      <c r="E622" s="102">
        <v>135.23444591234801</v>
      </c>
      <c r="F622" s="102">
        <v>131.00688719182699</v>
      </c>
      <c r="G622" s="102">
        <v>145.02178532069601</v>
      </c>
      <c r="H622" s="102">
        <v>133.756121080497</v>
      </c>
      <c r="J622" s="103"/>
      <c r="K622" s="103"/>
      <c r="L622" s="103"/>
      <c r="M622" s="103"/>
    </row>
    <row r="623" spans="1:13" s="96" customFormat="1" ht="8.65" customHeight="1" x14ac:dyDescent="0.15">
      <c r="A623" s="101" t="s">
        <v>15</v>
      </c>
      <c r="B623" s="102">
        <v>127.29353116625499</v>
      </c>
      <c r="C623" s="102">
        <v>134.813950663041</v>
      </c>
      <c r="D623" s="102">
        <v>136.943911434093</v>
      </c>
      <c r="E623" s="102">
        <v>178.54094800100901</v>
      </c>
      <c r="F623" s="102">
        <v>128.517716543913</v>
      </c>
      <c r="G623" s="102">
        <v>143.526453201322</v>
      </c>
      <c r="H623" s="102">
        <v>136.41458733074199</v>
      </c>
      <c r="J623" s="103"/>
      <c r="K623" s="103"/>
      <c r="L623" s="103"/>
      <c r="M623" s="103"/>
    </row>
    <row r="624" spans="1:13" s="96" customFormat="1" ht="8.65" customHeight="1" x14ac:dyDescent="0.15">
      <c r="A624" s="101" t="s">
        <v>16</v>
      </c>
      <c r="B624" s="102">
        <v>125.5745168669</v>
      </c>
      <c r="C624" s="102">
        <v>130.85072734150401</v>
      </c>
      <c r="D624" s="102">
        <v>145.41315856905999</v>
      </c>
      <c r="E624" s="102">
        <v>139.325403092442</v>
      </c>
      <c r="F624" s="102">
        <v>135.05756071294499</v>
      </c>
      <c r="G624" s="102">
        <v>120.764729510142</v>
      </c>
      <c r="H624" s="102">
        <v>133.55713701724699</v>
      </c>
      <c r="J624" s="103"/>
      <c r="K624" s="103"/>
      <c r="L624" s="103"/>
      <c r="M624" s="103"/>
    </row>
    <row r="625" spans="1:13" s="96" customFormat="1" ht="8.65" customHeight="1" x14ac:dyDescent="0.15">
      <c r="A625" s="104" t="s">
        <v>17</v>
      </c>
      <c r="B625" s="105">
        <v>90.707882213903005</v>
      </c>
      <c r="C625" s="105">
        <v>124.27737979206699</v>
      </c>
      <c r="D625" s="105">
        <v>82.547327250641004</v>
      </c>
      <c r="E625" s="105">
        <v>148.69164269879599</v>
      </c>
      <c r="F625" s="105">
        <v>128.299858764834</v>
      </c>
      <c r="G625" s="105">
        <v>132.38725435916299</v>
      </c>
      <c r="H625" s="105">
        <v>136.91703466202699</v>
      </c>
      <c r="J625" s="103"/>
      <c r="K625" s="103"/>
      <c r="L625" s="103"/>
      <c r="M625" s="103"/>
    </row>
    <row r="626" spans="1:13" s="96" customFormat="1" ht="8.65" customHeight="1" x14ac:dyDescent="0.15">
      <c r="A626" s="101" t="s">
        <v>18</v>
      </c>
      <c r="B626" s="102">
        <v>126.875883782545</v>
      </c>
      <c r="C626" s="102">
        <v>126.983572322611</v>
      </c>
      <c r="D626" s="102">
        <v>138.202876644828</v>
      </c>
      <c r="E626" s="102">
        <v>146.137421447751</v>
      </c>
      <c r="F626" s="102">
        <v>129.765952668138</v>
      </c>
      <c r="G626" s="102">
        <v>133.99307590134501</v>
      </c>
      <c r="H626" s="102">
        <v>134.79393955372001</v>
      </c>
      <c r="J626" s="103"/>
      <c r="K626" s="103"/>
      <c r="L626" s="103"/>
      <c r="M626" s="103"/>
    </row>
    <row r="627" spans="1:13" s="96" customFormat="1" ht="8.65" customHeight="1" x14ac:dyDescent="0.15">
      <c r="A627" s="101" t="s">
        <v>19</v>
      </c>
      <c r="B627" s="102">
        <v>121.44568786588999</v>
      </c>
      <c r="C627" s="102">
        <v>137.521719090494</v>
      </c>
      <c r="D627" s="102">
        <v>107.08849605032501</v>
      </c>
      <c r="E627" s="102">
        <v>145.00315162494999</v>
      </c>
      <c r="F627" s="102">
        <v>128.12116662769799</v>
      </c>
      <c r="G627" s="102">
        <v>129.91916985623001</v>
      </c>
      <c r="H627" s="102">
        <v>133.20513804574901</v>
      </c>
      <c r="J627" s="103"/>
      <c r="K627" s="103"/>
      <c r="L627" s="103"/>
      <c r="M627" s="103"/>
    </row>
    <row r="628" spans="1:13" s="96" customFormat="1" ht="8.65" customHeight="1" x14ac:dyDescent="0.15">
      <c r="A628" s="101" t="s">
        <v>20</v>
      </c>
      <c r="B628" s="102">
        <v>117.353975424469</v>
      </c>
      <c r="C628" s="102">
        <v>119.59167459512101</v>
      </c>
      <c r="D628" s="102">
        <v>88.425449253785004</v>
      </c>
      <c r="E628" s="102">
        <v>145.895024187237</v>
      </c>
      <c r="F628" s="102">
        <v>129.115487347721</v>
      </c>
      <c r="G628" s="102">
        <v>87.740413919508995</v>
      </c>
      <c r="H628" s="102">
        <v>135.12804443592501</v>
      </c>
      <c r="J628" s="103"/>
      <c r="K628" s="103"/>
      <c r="L628" s="103"/>
      <c r="M628" s="103"/>
    </row>
    <row r="629" spans="1:13" s="96" customFormat="1" ht="8.65" customHeight="1" x14ac:dyDescent="0.15">
      <c r="A629" s="104" t="s">
        <v>21</v>
      </c>
      <c r="B629" s="105">
        <v>126.96809933140899</v>
      </c>
      <c r="C629" s="105">
        <v>149.02750886410499</v>
      </c>
      <c r="D629" s="105">
        <v>134.41431182080899</v>
      </c>
      <c r="E629" s="105">
        <v>155.25270037910599</v>
      </c>
      <c r="F629" s="105">
        <v>130.031208156415</v>
      </c>
      <c r="G629" s="105">
        <v>138.72439611380699</v>
      </c>
      <c r="H629" s="105">
        <v>132.97264407291601</v>
      </c>
      <c r="J629" s="103"/>
      <c r="K629" s="103"/>
      <c r="L629" s="103"/>
      <c r="M629" s="103"/>
    </row>
    <row r="630" spans="1:13" s="96" customFormat="1" ht="8.65" customHeight="1" x14ac:dyDescent="0.15">
      <c r="A630" s="18" t="s">
        <v>22</v>
      </c>
      <c r="B630" s="102">
        <v>112.005731297835</v>
      </c>
      <c r="C630" s="102">
        <v>96.390599561124006</v>
      </c>
      <c r="D630" s="102">
        <v>128.54955391322</v>
      </c>
      <c r="E630" s="102">
        <v>128.77435622754601</v>
      </c>
      <c r="F630" s="102">
        <v>121.776936778666</v>
      </c>
      <c r="G630" s="102">
        <v>117.90728858365399</v>
      </c>
      <c r="H630" s="102">
        <v>135.832092360985</v>
      </c>
      <c r="J630" s="103"/>
      <c r="K630" s="103"/>
      <c r="L630" s="103"/>
      <c r="M630" s="103"/>
    </row>
    <row r="631" spans="1:13" s="96" customFormat="1" ht="8.65" customHeight="1" x14ac:dyDescent="0.15">
      <c r="A631" s="101" t="s">
        <v>23</v>
      </c>
      <c r="B631" s="102">
        <v>123.93751983976701</v>
      </c>
      <c r="C631" s="102">
        <v>120.52217615574099</v>
      </c>
      <c r="D631" s="102">
        <v>137.82664718725201</v>
      </c>
      <c r="E631" s="102">
        <v>203.21366471541501</v>
      </c>
      <c r="F631" s="102">
        <v>126.377549809198</v>
      </c>
      <c r="G631" s="102">
        <v>122.424446464521</v>
      </c>
      <c r="H631" s="102">
        <v>135.82935353110699</v>
      </c>
      <c r="J631" s="103"/>
      <c r="K631" s="103"/>
      <c r="L631" s="103"/>
      <c r="M631" s="103"/>
    </row>
    <row r="632" spans="1:13" s="96" customFormat="1" ht="8.65" customHeight="1" x14ac:dyDescent="0.15">
      <c r="A632" s="101" t="s">
        <v>24</v>
      </c>
      <c r="B632" s="102">
        <v>125.7730826873</v>
      </c>
      <c r="C632" s="102">
        <v>131.90993382984101</v>
      </c>
      <c r="D632" s="102">
        <v>125.363847351953</v>
      </c>
      <c r="E632" s="102">
        <v>158.466838479339</v>
      </c>
      <c r="F632" s="102">
        <v>126.55075931223701</v>
      </c>
      <c r="G632" s="102">
        <v>137.10729139974401</v>
      </c>
      <c r="H632" s="102">
        <v>135.36367152136</v>
      </c>
      <c r="J632" s="103"/>
      <c r="K632" s="103"/>
      <c r="L632" s="103"/>
      <c r="M632" s="103"/>
    </row>
    <row r="633" spans="1:13" s="96" customFormat="1" ht="8.65" customHeight="1" x14ac:dyDescent="0.15">
      <c r="A633" s="104" t="s">
        <v>25</v>
      </c>
      <c r="B633" s="105">
        <v>121.180802440376</v>
      </c>
      <c r="C633" s="105">
        <v>124.27487383217699</v>
      </c>
      <c r="D633" s="105">
        <v>146.178250771546</v>
      </c>
      <c r="E633" s="105">
        <v>148.464896053308</v>
      </c>
      <c r="F633" s="105">
        <v>125.110151932402</v>
      </c>
      <c r="G633" s="105">
        <v>123.421498813716</v>
      </c>
      <c r="H633" s="105">
        <v>133.92241956734799</v>
      </c>
      <c r="J633" s="103"/>
      <c r="K633" s="103"/>
      <c r="L633" s="103"/>
      <c r="M633" s="103"/>
    </row>
    <row r="634" spans="1:13" s="96" customFormat="1" ht="8.65" customHeight="1" x14ac:dyDescent="0.15">
      <c r="A634" s="101" t="s">
        <v>26</v>
      </c>
      <c r="B634" s="102">
        <v>128.14639637767399</v>
      </c>
      <c r="C634" s="102">
        <v>111.919029232581</v>
      </c>
      <c r="D634" s="102">
        <v>143.12075373930901</v>
      </c>
      <c r="E634" s="102">
        <v>144.97626101453099</v>
      </c>
      <c r="F634" s="102">
        <v>130.722148400652</v>
      </c>
      <c r="G634" s="102">
        <v>155.16195002941001</v>
      </c>
      <c r="H634" s="102">
        <v>136.127466189882</v>
      </c>
      <c r="J634" s="103"/>
      <c r="K634" s="103"/>
      <c r="L634" s="103"/>
      <c r="M634" s="103"/>
    </row>
    <row r="635" spans="1:13" s="96" customFormat="1" ht="8.65" customHeight="1" x14ac:dyDescent="0.15">
      <c r="A635" s="101" t="s">
        <v>27</v>
      </c>
      <c r="B635" s="102">
        <v>122.969702189087</v>
      </c>
      <c r="C635" s="102">
        <v>129.60579816860701</v>
      </c>
      <c r="D635" s="102">
        <v>121.493279360305</v>
      </c>
      <c r="E635" s="102">
        <v>133.43499429018499</v>
      </c>
      <c r="F635" s="102">
        <v>130.540069434119</v>
      </c>
      <c r="G635" s="102">
        <v>126.225298921909</v>
      </c>
      <c r="H635" s="102">
        <v>137.367409027691</v>
      </c>
      <c r="J635" s="103"/>
      <c r="K635" s="103"/>
      <c r="L635" s="103"/>
      <c r="M635" s="103"/>
    </row>
    <row r="636" spans="1:13" s="96" customFormat="1" ht="8.65" customHeight="1" x14ac:dyDescent="0.15">
      <c r="A636" s="101" t="s">
        <v>28</v>
      </c>
      <c r="B636" s="102">
        <v>118.69303396433099</v>
      </c>
      <c r="C636" s="102">
        <v>118.51434518298301</v>
      </c>
      <c r="D636" s="102">
        <v>145.87763611723</v>
      </c>
      <c r="E636" s="102">
        <v>135.32307573291899</v>
      </c>
      <c r="F636" s="102">
        <v>118.138871731225</v>
      </c>
      <c r="G636" s="102">
        <v>124.51421203991799</v>
      </c>
      <c r="H636" s="102">
        <v>135.621766457506</v>
      </c>
      <c r="J636" s="103"/>
      <c r="K636" s="103"/>
      <c r="L636" s="103"/>
      <c r="M636" s="103"/>
    </row>
    <row r="637" spans="1:13" s="96" customFormat="1" ht="8.65" customHeight="1" x14ac:dyDescent="0.15">
      <c r="A637" s="104" t="s">
        <v>29</v>
      </c>
      <c r="B637" s="105">
        <v>125.235878398022</v>
      </c>
      <c r="C637" s="105">
        <v>146.315425811089</v>
      </c>
      <c r="D637" s="105">
        <v>127.47464517178101</v>
      </c>
      <c r="E637" s="105">
        <v>141.35052381183999</v>
      </c>
      <c r="F637" s="105">
        <v>126.504906252035</v>
      </c>
      <c r="G637" s="105">
        <v>126.68760724674701</v>
      </c>
      <c r="H637" s="105">
        <v>134.66300443557901</v>
      </c>
      <c r="J637" s="103"/>
      <c r="K637" s="103"/>
      <c r="L637" s="103"/>
      <c r="M637" s="103"/>
    </row>
    <row r="638" spans="1:13" s="96" customFormat="1" ht="8.65" customHeight="1" x14ac:dyDescent="0.15">
      <c r="A638" s="101" t="s">
        <v>30</v>
      </c>
      <c r="B638" s="102">
        <v>119.629349586153</v>
      </c>
      <c r="C638" s="102">
        <v>116.895448295839</v>
      </c>
      <c r="D638" s="102">
        <v>137.22641616433901</v>
      </c>
      <c r="E638" s="102">
        <v>140.39122489145501</v>
      </c>
      <c r="F638" s="102">
        <v>122.4389993489</v>
      </c>
      <c r="G638" s="102">
        <v>137.05241358728099</v>
      </c>
      <c r="H638" s="102">
        <v>132.05745358950301</v>
      </c>
      <c r="J638" s="103"/>
      <c r="K638" s="103"/>
      <c r="L638" s="103"/>
      <c r="M638" s="103"/>
    </row>
    <row r="639" spans="1:13" s="96" customFormat="1" ht="8.65" customHeight="1" x14ac:dyDescent="0.15">
      <c r="A639" s="101" t="s">
        <v>31</v>
      </c>
      <c r="B639" s="102">
        <v>122.35425421094899</v>
      </c>
      <c r="C639" s="102">
        <v>135.53134053355501</v>
      </c>
      <c r="D639" s="102">
        <v>135.881539297535</v>
      </c>
      <c r="E639" s="102">
        <v>146.19141683383501</v>
      </c>
      <c r="F639" s="102">
        <v>124.823534358313</v>
      </c>
      <c r="G639" s="102">
        <v>125.418820879072</v>
      </c>
      <c r="H639" s="102">
        <v>133.447634601592</v>
      </c>
      <c r="J639" s="103"/>
      <c r="K639" s="103"/>
      <c r="L639" s="103"/>
      <c r="M639" s="103"/>
    </row>
    <row r="640" spans="1:13" s="96" customFormat="1" ht="8.65" customHeight="1" x14ac:dyDescent="0.15">
      <c r="A640" s="101" t="s">
        <v>32</v>
      </c>
      <c r="B640" s="102">
        <v>121.46516970964799</v>
      </c>
      <c r="C640" s="102">
        <v>139.36315903983299</v>
      </c>
      <c r="D640" s="102">
        <v>140.164972828282</v>
      </c>
      <c r="E640" s="102">
        <v>206.174927637107</v>
      </c>
      <c r="F640" s="102">
        <v>127.31224632771701</v>
      </c>
      <c r="G640" s="102">
        <v>135.93282182462201</v>
      </c>
      <c r="H640" s="102">
        <v>132.64927935118601</v>
      </c>
      <c r="J640" s="103"/>
      <c r="K640" s="103"/>
      <c r="L640" s="103"/>
      <c r="M640" s="103"/>
    </row>
    <row r="641" spans="1:13" s="96" customFormat="1" ht="8.65" customHeight="1" x14ac:dyDescent="0.15">
      <c r="A641" s="104" t="s">
        <v>33</v>
      </c>
      <c r="B641" s="105">
        <v>123.707570884784</v>
      </c>
      <c r="C641" s="105">
        <v>128.00939010807201</v>
      </c>
      <c r="D641" s="105">
        <v>112.86528591444799</v>
      </c>
      <c r="E641" s="105">
        <v>244.863044976683</v>
      </c>
      <c r="F641" s="105">
        <v>131.51677965482301</v>
      </c>
      <c r="G641" s="105">
        <v>150.870596457635</v>
      </c>
      <c r="H641" s="105">
        <v>133.125204622572</v>
      </c>
      <c r="J641" s="103"/>
      <c r="K641" s="103"/>
      <c r="L641" s="103"/>
      <c r="M641" s="103"/>
    </row>
    <row r="642" spans="1:13" s="96" customFormat="1" ht="8.65" customHeight="1" x14ac:dyDescent="0.15">
      <c r="A642" s="101" t="s">
        <v>34</v>
      </c>
      <c r="B642" s="102">
        <v>121.608420014399</v>
      </c>
      <c r="C642" s="102">
        <v>112.97615497823701</v>
      </c>
      <c r="D642" s="102">
        <v>96.287162964480004</v>
      </c>
      <c r="E642" s="102">
        <v>146.57212245807901</v>
      </c>
      <c r="F642" s="102">
        <v>126.036553244199</v>
      </c>
      <c r="G642" s="102">
        <v>137.57222266063499</v>
      </c>
      <c r="H642" s="102">
        <v>134.546626356693</v>
      </c>
      <c r="J642" s="103"/>
      <c r="K642" s="103"/>
      <c r="L642" s="103"/>
      <c r="M642" s="103"/>
    </row>
    <row r="643" spans="1:13" s="96" customFormat="1" ht="8.65" customHeight="1" x14ac:dyDescent="0.15">
      <c r="A643" s="101" t="s">
        <v>35</v>
      </c>
      <c r="B643" s="102">
        <v>121.256261122807</v>
      </c>
      <c r="C643" s="102">
        <v>113.57392955409399</v>
      </c>
      <c r="D643" s="102">
        <v>124.950697232717</v>
      </c>
      <c r="E643" s="102">
        <v>141.288195215348</v>
      </c>
      <c r="F643" s="102">
        <v>125.890378923505</v>
      </c>
      <c r="G643" s="102">
        <v>126.452507111749</v>
      </c>
      <c r="H643" s="102">
        <v>135.53002723148299</v>
      </c>
      <c r="J643" s="103"/>
      <c r="K643" s="103"/>
      <c r="L643" s="103"/>
      <c r="M643" s="103"/>
    </row>
    <row r="644" spans="1:13" s="96" customFormat="1" ht="8.65" customHeight="1" x14ac:dyDescent="0.15">
      <c r="A644" s="101" t="s">
        <v>36</v>
      </c>
      <c r="B644" s="102">
        <v>119.44135670136799</v>
      </c>
      <c r="C644" s="102">
        <v>123.420058701301</v>
      </c>
      <c r="D644" s="102">
        <v>128.16243397449</v>
      </c>
      <c r="E644" s="102">
        <v>142.887160748881</v>
      </c>
      <c r="F644" s="102">
        <v>129.14329764929201</v>
      </c>
      <c r="G644" s="102">
        <v>121.23271861343299</v>
      </c>
      <c r="H644" s="102">
        <v>133.95534145531599</v>
      </c>
      <c r="J644" s="103"/>
      <c r="K644" s="103"/>
      <c r="L644" s="103"/>
      <c r="M644" s="103"/>
    </row>
    <row r="645" spans="1:13" s="96" customFormat="1" ht="8.65" customHeight="1" x14ac:dyDescent="0.15">
      <c r="A645" s="104" t="s">
        <v>37</v>
      </c>
      <c r="B645" s="105">
        <v>127.018604160572</v>
      </c>
      <c r="C645" s="105">
        <v>141.99428601401101</v>
      </c>
      <c r="D645" s="105">
        <v>140.53130179420901</v>
      </c>
      <c r="E645" s="105">
        <v>289.078088842054</v>
      </c>
      <c r="F645" s="105">
        <v>128.292274205166</v>
      </c>
      <c r="G645" s="105">
        <v>135.129608471404</v>
      </c>
      <c r="H645" s="105">
        <v>133.420172022093</v>
      </c>
      <c r="J645" s="103"/>
      <c r="K645" s="103"/>
      <c r="L645" s="103"/>
      <c r="M645" s="103"/>
    </row>
    <row r="646" spans="1:13" s="96" customFormat="1" ht="8.65" customHeight="1" x14ac:dyDescent="0.15">
      <c r="A646" s="101" t="s">
        <v>38</v>
      </c>
      <c r="B646" s="102">
        <v>119.35860557989901</v>
      </c>
      <c r="C646" s="102">
        <v>116.265603025727</v>
      </c>
      <c r="D646" s="102">
        <v>142.52263200458299</v>
      </c>
      <c r="E646" s="102">
        <v>141.69306261128401</v>
      </c>
      <c r="F646" s="102">
        <v>131.41340796545799</v>
      </c>
      <c r="G646" s="102">
        <v>125.578759355057</v>
      </c>
      <c r="H646" s="102">
        <v>132.498869975357</v>
      </c>
      <c r="J646" s="103"/>
      <c r="K646" s="103"/>
      <c r="L646" s="103"/>
      <c r="M646" s="103"/>
    </row>
    <row r="647" spans="1:13" s="96" customFormat="1" ht="8.65" customHeight="1" x14ac:dyDescent="0.15">
      <c r="A647" s="101" t="s">
        <v>39</v>
      </c>
      <c r="B647" s="102">
        <v>124.540346963014</v>
      </c>
      <c r="C647" s="102">
        <v>123.525636898001</v>
      </c>
      <c r="D647" s="102">
        <v>131.19497150609899</v>
      </c>
      <c r="E647" s="102">
        <v>161.95791005261199</v>
      </c>
      <c r="F647" s="102">
        <v>122.71709532032899</v>
      </c>
      <c r="G647" s="102">
        <v>136.90675763838101</v>
      </c>
      <c r="H647" s="102">
        <v>130.881154682117</v>
      </c>
      <c r="J647" s="103"/>
      <c r="K647" s="103"/>
      <c r="L647" s="103"/>
      <c r="M647" s="103"/>
    </row>
    <row r="648" spans="1:13" s="96" customFormat="1" ht="8.65" customHeight="1" x14ac:dyDescent="0.15">
      <c r="A648" s="101" t="s">
        <v>40</v>
      </c>
      <c r="B648" s="102">
        <v>96.951194804430997</v>
      </c>
      <c r="C648" s="102">
        <v>110.71758330330201</v>
      </c>
      <c r="D648" s="102">
        <v>84.454505275933002</v>
      </c>
      <c r="E648" s="102">
        <v>166.59146869667899</v>
      </c>
      <c r="F648" s="102">
        <v>126.951359120558</v>
      </c>
      <c r="G648" s="102">
        <v>63.102240913303</v>
      </c>
      <c r="H648" s="102">
        <v>134.23257688239701</v>
      </c>
      <c r="J648" s="103"/>
      <c r="K648" s="103"/>
      <c r="L648" s="103"/>
      <c r="M648" s="103"/>
    </row>
    <row r="649" spans="1:13" s="96" customFormat="1" ht="8.65" customHeight="1" x14ac:dyDescent="0.15">
      <c r="A649" s="104" t="s">
        <v>41</v>
      </c>
      <c r="B649" s="105">
        <v>124.373758360236</v>
      </c>
      <c r="C649" s="105">
        <v>118.58195882475</v>
      </c>
      <c r="D649" s="105">
        <v>133.365391117689</v>
      </c>
      <c r="E649" s="105">
        <v>216.576290541996</v>
      </c>
      <c r="F649" s="105">
        <v>131.57662216496399</v>
      </c>
      <c r="G649" s="105">
        <v>134.72702973995899</v>
      </c>
      <c r="H649" s="105">
        <v>131.56543929548101</v>
      </c>
      <c r="J649" s="103"/>
      <c r="K649" s="103"/>
      <c r="L649" s="103"/>
      <c r="M649" s="103"/>
    </row>
    <row r="650" spans="1:13" s="96" customFormat="1" ht="8.65" customHeight="1" x14ac:dyDescent="0.15">
      <c r="A650" s="101" t="s">
        <v>42</v>
      </c>
      <c r="B650" s="102">
        <v>120.67244204115499</v>
      </c>
      <c r="C650" s="102">
        <v>115.84283891894</v>
      </c>
      <c r="D650" s="102">
        <v>84.949077685369005</v>
      </c>
      <c r="E650" s="102">
        <v>206.74712909593001</v>
      </c>
      <c r="F650" s="102">
        <v>123.13525157553499</v>
      </c>
      <c r="G650" s="102">
        <v>119.92406082989299</v>
      </c>
      <c r="H650" s="102">
        <v>134.33764998223299</v>
      </c>
      <c r="J650" s="103"/>
      <c r="K650" s="103"/>
      <c r="L650" s="103"/>
      <c r="M650" s="103"/>
    </row>
    <row r="651" spans="1:13" s="96" customFormat="1" ht="8.65" customHeight="1" x14ac:dyDescent="0.15">
      <c r="A651" s="101" t="s">
        <v>43</v>
      </c>
      <c r="B651" s="102">
        <v>118.254345237612</v>
      </c>
      <c r="C651" s="102">
        <v>126.87172417880799</v>
      </c>
      <c r="D651" s="102">
        <v>88.591658538999994</v>
      </c>
      <c r="E651" s="102">
        <v>174.691100357777</v>
      </c>
      <c r="F651" s="102">
        <v>124.916384253739</v>
      </c>
      <c r="G651" s="102">
        <v>113.17104995395</v>
      </c>
      <c r="H651" s="102">
        <v>133.76830297252101</v>
      </c>
      <c r="J651" s="103"/>
      <c r="K651" s="103"/>
      <c r="L651" s="103"/>
      <c r="M651" s="103"/>
    </row>
    <row r="652" spans="1:13" s="96" customFormat="1" ht="8.65" customHeight="1" x14ac:dyDescent="0.15">
      <c r="A652" s="101" t="s">
        <v>44</v>
      </c>
      <c r="B652" s="102">
        <v>120.807254234726</v>
      </c>
      <c r="C652" s="102">
        <v>123.68385998603701</v>
      </c>
      <c r="D652" s="102">
        <v>139.98770777509699</v>
      </c>
      <c r="E652" s="102">
        <v>152.232834402143</v>
      </c>
      <c r="F652" s="102">
        <v>132.961688059659</v>
      </c>
      <c r="G652" s="102">
        <v>128.29900504343101</v>
      </c>
      <c r="H652" s="102">
        <v>134.232991898628</v>
      </c>
      <c r="J652" s="103"/>
      <c r="K652" s="103"/>
      <c r="L652" s="103"/>
      <c r="M652" s="103"/>
    </row>
    <row r="653" spans="1:13" s="96" customFormat="1" ht="8.65" customHeight="1" x14ac:dyDescent="0.15">
      <c r="A653" s="104" t="s">
        <v>45</v>
      </c>
      <c r="B653" s="105">
        <v>126.13197340216</v>
      </c>
      <c r="C653" s="105">
        <v>145.643074724298</v>
      </c>
      <c r="D653" s="105">
        <v>142.437953210648</v>
      </c>
      <c r="E653" s="105">
        <v>146.65077520613801</v>
      </c>
      <c r="F653" s="105">
        <v>127.43701522384001</v>
      </c>
      <c r="G653" s="105">
        <v>128.581796821599</v>
      </c>
      <c r="H653" s="105">
        <v>134.93682583196099</v>
      </c>
      <c r="J653" s="103"/>
      <c r="K653" s="103"/>
      <c r="L653" s="103"/>
      <c r="M653" s="103"/>
    </row>
    <row r="654" spans="1:13" s="96" customFormat="1" ht="3" customHeight="1" x14ac:dyDescent="0.15">
      <c r="A654" s="116"/>
      <c r="B654" s="117"/>
      <c r="C654" s="117"/>
      <c r="D654" s="117"/>
      <c r="E654" s="117"/>
      <c r="F654" s="117"/>
      <c r="G654" s="117"/>
      <c r="H654" s="117"/>
      <c r="J654" s="103"/>
      <c r="K654" s="103"/>
      <c r="L654" s="103"/>
      <c r="M654" s="103"/>
    </row>
    <row r="655" spans="1:13" s="96" customFormat="1" ht="3" customHeight="1" x14ac:dyDescent="0.15">
      <c r="A655" s="118"/>
      <c r="B655" s="119"/>
      <c r="C655" s="119"/>
      <c r="D655" s="119"/>
      <c r="E655" s="119"/>
      <c r="F655" s="119"/>
      <c r="G655" s="119"/>
      <c r="H655" s="119"/>
      <c r="J655" s="103"/>
      <c r="K655" s="103"/>
      <c r="L655" s="103"/>
      <c r="M655" s="103"/>
    </row>
    <row r="656" spans="1:13" s="86" customFormat="1" ht="12" customHeight="1" x14ac:dyDescent="0.2">
      <c r="A656" s="83" t="s">
        <v>75</v>
      </c>
      <c r="B656" s="84"/>
      <c r="C656" s="84"/>
      <c r="D656" s="84"/>
      <c r="E656" s="84"/>
      <c r="F656" s="84"/>
      <c r="G656" s="85"/>
      <c r="H656" s="88" t="s">
        <v>76</v>
      </c>
    </row>
    <row r="657" spans="1:13" s="86" customFormat="1" ht="12" customHeight="1" x14ac:dyDescent="0.2">
      <c r="A657" s="87" t="s">
        <v>72</v>
      </c>
      <c r="B657" s="84"/>
      <c r="C657" s="84"/>
      <c r="D657" s="84"/>
      <c r="E657" s="84"/>
      <c r="F657" s="84"/>
      <c r="G657" s="85"/>
      <c r="H657" s="88" t="s">
        <v>48</v>
      </c>
    </row>
    <row r="658" spans="1:13" s="86" customFormat="1" ht="12" customHeight="1" x14ac:dyDescent="0.2">
      <c r="A658" s="83" t="s">
        <v>78</v>
      </c>
      <c r="B658" s="84"/>
      <c r="C658" s="84"/>
      <c r="D658" s="84"/>
      <c r="E658" s="84"/>
      <c r="F658" s="84"/>
      <c r="G658" s="85"/>
      <c r="H658" s="85"/>
    </row>
    <row r="659" spans="1:13" s="86" customFormat="1" ht="12" customHeight="1" x14ac:dyDescent="0.2">
      <c r="A659" s="89" t="s">
        <v>73</v>
      </c>
      <c r="B659" s="84"/>
      <c r="C659" s="84"/>
      <c r="D659" s="84"/>
      <c r="E659" s="84"/>
      <c r="F659" s="84"/>
      <c r="G659" s="85"/>
      <c r="H659" s="85"/>
    </row>
    <row r="660" spans="1:13" ht="3" customHeight="1" x14ac:dyDescent="0.25">
      <c r="A660" s="90"/>
      <c r="B660" s="90"/>
      <c r="C660" s="90"/>
      <c r="D660" s="90"/>
      <c r="E660" s="90"/>
      <c r="F660" s="90"/>
      <c r="G660" s="90"/>
      <c r="H660" s="90"/>
      <c r="I660" s="91"/>
    </row>
    <row r="661" spans="1:13" ht="3" customHeight="1" x14ac:dyDescent="0.25">
      <c r="A661" s="91"/>
      <c r="B661" s="91"/>
      <c r="C661" s="91"/>
      <c r="D661" s="91"/>
      <c r="E661" s="91"/>
      <c r="F661" s="91"/>
      <c r="G661" s="91"/>
      <c r="H661" s="91"/>
    </row>
    <row r="662" spans="1:13" s="11" customFormat="1" ht="8.65" customHeight="1" x14ac:dyDescent="0.25">
      <c r="A662" s="200" t="s">
        <v>5</v>
      </c>
      <c r="B662" s="199" t="s">
        <v>49</v>
      </c>
      <c r="C662" s="199" t="s">
        <v>50</v>
      </c>
      <c r="D662" s="199" t="s">
        <v>51</v>
      </c>
      <c r="E662" s="199" t="s">
        <v>52</v>
      </c>
      <c r="F662" s="199" t="s">
        <v>53</v>
      </c>
      <c r="G662" s="199" t="s">
        <v>54</v>
      </c>
      <c r="H662" s="199" t="s">
        <v>55</v>
      </c>
    </row>
    <row r="663" spans="1:13" s="11" customFormat="1" ht="8.65" customHeight="1" x14ac:dyDescent="0.25">
      <c r="A663" s="200"/>
      <c r="B663" s="199"/>
      <c r="C663" s="199"/>
      <c r="D663" s="199"/>
      <c r="E663" s="199"/>
      <c r="F663" s="199"/>
      <c r="G663" s="199"/>
      <c r="H663" s="199"/>
    </row>
    <row r="664" spans="1:13" s="11" customFormat="1" ht="8.65" customHeight="1" x14ac:dyDescent="0.25">
      <c r="A664" s="200"/>
      <c r="B664" s="199"/>
      <c r="C664" s="199"/>
      <c r="D664" s="199"/>
      <c r="E664" s="199"/>
      <c r="F664" s="199"/>
      <c r="G664" s="199"/>
      <c r="H664" s="199"/>
    </row>
    <row r="665" spans="1:13" s="11" customFormat="1" ht="8.65" customHeight="1" x14ac:dyDescent="0.25">
      <c r="A665" s="200"/>
      <c r="B665" s="199"/>
      <c r="C665" s="199"/>
      <c r="D665" s="199"/>
      <c r="E665" s="199"/>
      <c r="F665" s="199"/>
      <c r="G665" s="199"/>
      <c r="H665" s="199"/>
    </row>
    <row r="666" spans="1:13" s="11" customFormat="1" ht="8.65" customHeight="1" x14ac:dyDescent="0.25">
      <c r="A666" s="200"/>
      <c r="B666" s="199"/>
      <c r="C666" s="199"/>
      <c r="D666" s="199"/>
      <c r="E666" s="199"/>
      <c r="F666" s="199"/>
      <c r="G666" s="199"/>
      <c r="H666" s="199"/>
    </row>
    <row r="667" spans="1:13" s="11" customFormat="1" ht="10.15" customHeight="1" x14ac:dyDescent="0.25">
      <c r="A667" s="200"/>
      <c r="B667" s="199"/>
      <c r="C667" s="199"/>
      <c r="D667" s="199"/>
      <c r="E667" s="199"/>
      <c r="F667" s="199"/>
      <c r="G667" s="199"/>
      <c r="H667" s="199"/>
    </row>
    <row r="668" spans="1:13" ht="3" customHeight="1" x14ac:dyDescent="0.25">
      <c r="A668" s="90"/>
      <c r="B668" s="90"/>
      <c r="C668" s="90"/>
      <c r="D668" s="90"/>
      <c r="E668" s="90"/>
      <c r="F668" s="90"/>
      <c r="G668" s="90"/>
      <c r="H668" s="90"/>
    </row>
    <row r="669" spans="1:13" ht="3" customHeight="1" x14ac:dyDescent="0.25">
      <c r="A669" s="91"/>
      <c r="B669" s="91"/>
      <c r="C669" s="91"/>
      <c r="D669" s="91"/>
      <c r="E669" s="91"/>
      <c r="F669" s="91"/>
      <c r="G669" s="91"/>
      <c r="H669" s="120"/>
    </row>
    <row r="670" spans="1:13" s="96" customFormat="1" ht="8.65" customHeight="1" x14ac:dyDescent="0.15">
      <c r="A670" s="93">
        <v>2003</v>
      </c>
      <c r="B670" s="95"/>
      <c r="C670" s="95"/>
      <c r="D670" s="95"/>
      <c r="E670" s="95"/>
      <c r="F670" s="95"/>
      <c r="G670" s="95"/>
      <c r="H670" s="95"/>
    </row>
    <row r="671" spans="1:13" s="99" customFormat="1" ht="8.65" customHeight="1" x14ac:dyDescent="0.15">
      <c r="A671" s="97" t="s">
        <v>13</v>
      </c>
      <c r="B671" s="121">
        <v>56.884093063801998</v>
      </c>
      <c r="C671" s="121">
        <v>57.494463660699999</v>
      </c>
      <c r="D671" s="121">
        <v>106.846068976949</v>
      </c>
      <c r="E671" s="121">
        <v>101.261099769277</v>
      </c>
      <c r="F671" s="121">
        <v>70.393852379736998</v>
      </c>
      <c r="G671" s="121">
        <v>67.964558993401994</v>
      </c>
      <c r="H671" s="121">
        <v>64.223674613046995</v>
      </c>
      <c r="J671" s="100"/>
      <c r="K671" s="100"/>
      <c r="L671" s="100"/>
      <c r="M671" s="100"/>
    </row>
    <row r="672" spans="1:13" s="99" customFormat="1" ht="3.95" customHeight="1" x14ac:dyDescent="0.15">
      <c r="A672" s="97"/>
      <c r="B672" s="121"/>
      <c r="C672" s="121"/>
      <c r="D672" s="121"/>
      <c r="E672" s="121"/>
      <c r="F672" s="121"/>
      <c r="G672" s="121"/>
      <c r="H672" s="121"/>
      <c r="J672" s="100"/>
      <c r="K672" s="100"/>
      <c r="L672" s="100"/>
      <c r="M672" s="100"/>
    </row>
    <row r="673" spans="1:13" s="96" customFormat="1" ht="8.65" customHeight="1" x14ac:dyDescent="0.15">
      <c r="A673" s="101" t="s">
        <v>14</v>
      </c>
      <c r="B673" s="122">
        <v>57.449744496153002</v>
      </c>
      <c r="C673" s="122">
        <v>60.442510752544003</v>
      </c>
      <c r="D673" s="122">
        <v>117.53565671328499</v>
      </c>
      <c r="E673" s="122">
        <v>103.30065674103101</v>
      </c>
      <c r="F673" s="122">
        <v>79.574332760733</v>
      </c>
      <c r="G673" s="122">
        <v>93.834311003991004</v>
      </c>
      <c r="H673" s="122" t="s">
        <v>74</v>
      </c>
      <c r="J673" s="103"/>
      <c r="K673" s="103"/>
      <c r="L673" s="103"/>
      <c r="M673" s="103"/>
    </row>
    <row r="674" spans="1:13" s="96" customFormat="1" ht="8.65" customHeight="1" x14ac:dyDescent="0.15">
      <c r="A674" s="101" t="s">
        <v>15</v>
      </c>
      <c r="B674" s="122">
        <v>59.086351673860001</v>
      </c>
      <c r="C674" s="122">
        <v>58.018017338238003</v>
      </c>
      <c r="D674" s="122">
        <v>139.99909044053001</v>
      </c>
      <c r="E674" s="122">
        <v>101.148710107909</v>
      </c>
      <c r="F674" s="122">
        <v>79.926674065366001</v>
      </c>
      <c r="G674" s="122">
        <v>80.531729867329005</v>
      </c>
      <c r="H674" s="122">
        <v>66.507636677641003</v>
      </c>
      <c r="J674" s="103"/>
      <c r="K674" s="103"/>
      <c r="L674" s="103"/>
      <c r="M674" s="103"/>
    </row>
    <row r="675" spans="1:13" s="96" customFormat="1" ht="8.65" customHeight="1" x14ac:dyDescent="0.15">
      <c r="A675" s="101" t="s">
        <v>16</v>
      </c>
      <c r="B675" s="122">
        <v>58.140871277533002</v>
      </c>
      <c r="C675" s="122">
        <v>52.154090644777</v>
      </c>
      <c r="D675" s="122">
        <v>97.545997071162006</v>
      </c>
      <c r="E675" s="122">
        <v>101.14605212463201</v>
      </c>
      <c r="F675" s="122">
        <v>80.325262169834005</v>
      </c>
      <c r="G675" s="122">
        <v>52.291113863200003</v>
      </c>
      <c r="H675" s="122" t="s">
        <v>74</v>
      </c>
      <c r="J675" s="103"/>
      <c r="K675" s="103"/>
      <c r="L675" s="103"/>
      <c r="M675" s="103"/>
    </row>
    <row r="676" spans="1:13" s="96" customFormat="1" ht="8.65" customHeight="1" x14ac:dyDescent="0.15">
      <c r="A676" s="104" t="s">
        <v>17</v>
      </c>
      <c r="B676" s="123">
        <v>56.746130892178002</v>
      </c>
      <c r="C676" s="123">
        <v>58.507043582929001</v>
      </c>
      <c r="D676" s="123">
        <v>84.880560746334993</v>
      </c>
      <c r="E676" s="123">
        <v>101.433771598969</v>
      </c>
      <c r="F676" s="123">
        <v>66.890895495894</v>
      </c>
      <c r="G676" s="123">
        <v>64.063750461205998</v>
      </c>
      <c r="H676" s="123">
        <v>61.941820794746</v>
      </c>
      <c r="J676" s="103"/>
      <c r="K676" s="103"/>
      <c r="L676" s="103"/>
      <c r="M676" s="103"/>
    </row>
    <row r="677" spans="1:13" s="96" customFormat="1" ht="8.65" customHeight="1" x14ac:dyDescent="0.15">
      <c r="A677" s="101" t="s">
        <v>18</v>
      </c>
      <c r="B677" s="122">
        <v>58.460974896434998</v>
      </c>
      <c r="C677" s="122">
        <v>51.834783047679998</v>
      </c>
      <c r="D677" s="122">
        <v>95.043100214415006</v>
      </c>
      <c r="E677" s="122">
        <v>101.079332264665</v>
      </c>
      <c r="F677" s="122">
        <v>78.420829280446995</v>
      </c>
      <c r="G677" s="122">
        <v>75.200537663050994</v>
      </c>
      <c r="H677" s="122">
        <v>64.895588780428</v>
      </c>
      <c r="J677" s="103"/>
      <c r="K677" s="103"/>
      <c r="L677" s="103"/>
      <c r="M677" s="103"/>
    </row>
    <row r="678" spans="1:13" s="96" customFormat="1" ht="8.65" customHeight="1" x14ac:dyDescent="0.15">
      <c r="A678" s="101" t="s">
        <v>19</v>
      </c>
      <c r="B678" s="122">
        <v>57.307996503630001</v>
      </c>
      <c r="C678" s="122">
        <v>51.943673712330998</v>
      </c>
      <c r="D678" s="122">
        <v>118.81976055372</v>
      </c>
      <c r="E678" s="122">
        <v>100.939585044189</v>
      </c>
      <c r="F678" s="122">
        <v>76.444273891142998</v>
      </c>
      <c r="G678" s="122">
        <v>82.172201705408995</v>
      </c>
      <c r="H678" s="122" t="s">
        <v>74</v>
      </c>
      <c r="J678" s="103"/>
      <c r="K678" s="103"/>
      <c r="L678" s="103"/>
      <c r="M678" s="103"/>
    </row>
    <row r="679" spans="1:13" s="96" customFormat="1" ht="8.65" customHeight="1" x14ac:dyDescent="0.15">
      <c r="A679" s="101" t="s">
        <v>20</v>
      </c>
      <c r="B679" s="122">
        <v>56.191074490372998</v>
      </c>
      <c r="C679" s="122">
        <v>61.348329772619998</v>
      </c>
      <c r="D679" s="122">
        <v>85.954452068207999</v>
      </c>
      <c r="E679" s="122">
        <v>101.166642734101</v>
      </c>
      <c r="F679" s="122">
        <v>77.218429808539994</v>
      </c>
      <c r="G679" s="122">
        <v>64.406599596437999</v>
      </c>
      <c r="H679" s="122" t="s">
        <v>74</v>
      </c>
      <c r="J679" s="103"/>
      <c r="K679" s="103"/>
      <c r="L679" s="103"/>
      <c r="M679" s="103"/>
    </row>
    <row r="680" spans="1:13" s="96" customFormat="1" ht="8.65" customHeight="1" x14ac:dyDescent="0.15">
      <c r="A680" s="104" t="s">
        <v>21</v>
      </c>
      <c r="B680" s="123">
        <v>58.265178341884003</v>
      </c>
      <c r="C680" s="123">
        <v>60.552880097375997</v>
      </c>
      <c r="D680" s="123">
        <v>128.619244057278</v>
      </c>
      <c r="E680" s="123">
        <v>101.291930389665</v>
      </c>
      <c r="F680" s="123">
        <v>73.533379057193002</v>
      </c>
      <c r="G680" s="123">
        <v>66.215669562304996</v>
      </c>
      <c r="H680" s="123">
        <v>64.527224349405998</v>
      </c>
      <c r="J680" s="103"/>
      <c r="K680" s="103"/>
      <c r="L680" s="103"/>
      <c r="M680" s="103"/>
    </row>
    <row r="681" spans="1:13" s="96" customFormat="1" ht="8.65" customHeight="1" x14ac:dyDescent="0.15">
      <c r="A681" s="101" t="s">
        <v>22</v>
      </c>
      <c r="B681" s="122">
        <v>56.563160599371997</v>
      </c>
      <c r="C681" s="122">
        <v>54.273119987278001</v>
      </c>
      <c r="D681" s="122">
        <v>104.78981399666201</v>
      </c>
      <c r="E681" s="122">
        <v>101.387241663212</v>
      </c>
      <c r="F681" s="122">
        <v>67.075573699887002</v>
      </c>
      <c r="G681" s="122">
        <v>66.992074766729999</v>
      </c>
      <c r="H681" s="122">
        <v>63.868636388646998</v>
      </c>
      <c r="J681" s="103"/>
      <c r="K681" s="103"/>
      <c r="L681" s="103"/>
      <c r="M681" s="103"/>
    </row>
    <row r="682" spans="1:13" s="96" customFormat="1" ht="8.65" customHeight="1" x14ac:dyDescent="0.15">
      <c r="A682" s="101" t="s">
        <v>23</v>
      </c>
      <c r="B682" s="122">
        <v>56.090633523915002</v>
      </c>
      <c r="C682" s="122">
        <v>55.122814932288001</v>
      </c>
      <c r="D682" s="122">
        <v>105.63566621355299</v>
      </c>
      <c r="E682" s="122">
        <v>101.008314064891</v>
      </c>
      <c r="F682" s="122">
        <v>68.872739110175004</v>
      </c>
      <c r="G682" s="122">
        <v>61.890418954251999</v>
      </c>
      <c r="H682" s="122">
        <v>60.835975613396997</v>
      </c>
      <c r="J682" s="103"/>
      <c r="K682" s="103"/>
      <c r="L682" s="103"/>
      <c r="M682" s="103"/>
    </row>
    <row r="683" spans="1:13" s="96" customFormat="1" ht="8.65" customHeight="1" x14ac:dyDescent="0.15">
      <c r="A683" s="101" t="s">
        <v>24</v>
      </c>
      <c r="B683" s="122">
        <v>56.702944089162003</v>
      </c>
      <c r="C683" s="122">
        <v>57.501642601611998</v>
      </c>
      <c r="D683" s="122">
        <v>119.04495465166001</v>
      </c>
      <c r="E683" s="122">
        <v>100.846285261516</v>
      </c>
      <c r="F683" s="122">
        <v>70.725570043559003</v>
      </c>
      <c r="G683" s="122">
        <v>92.772903020780006</v>
      </c>
      <c r="H683" s="122">
        <v>61.851697449747</v>
      </c>
      <c r="J683" s="103"/>
      <c r="K683" s="103"/>
      <c r="L683" s="103"/>
      <c r="M683" s="103"/>
    </row>
    <row r="684" spans="1:13" s="96" customFormat="1" ht="8.65" customHeight="1" x14ac:dyDescent="0.15">
      <c r="A684" s="104" t="s">
        <v>25</v>
      </c>
      <c r="B684" s="123">
        <v>57.100235260641</v>
      </c>
      <c r="C684" s="123">
        <v>57.103680590738001</v>
      </c>
      <c r="D684" s="123">
        <v>99.252890070245002</v>
      </c>
      <c r="E684" s="123">
        <v>100.98901752614</v>
      </c>
      <c r="F684" s="123">
        <v>73.047250927817004</v>
      </c>
      <c r="G684" s="123">
        <v>89.069830273731</v>
      </c>
      <c r="H684" s="123" t="s">
        <v>74</v>
      </c>
      <c r="J684" s="103"/>
      <c r="K684" s="103"/>
      <c r="L684" s="103"/>
      <c r="M684" s="103"/>
    </row>
    <row r="685" spans="1:13" s="96" customFormat="1" ht="8.65" customHeight="1" x14ac:dyDescent="0.15">
      <c r="A685" s="101" t="s">
        <v>26</v>
      </c>
      <c r="B685" s="122">
        <v>54.223574190731</v>
      </c>
      <c r="C685" s="122">
        <v>54.027145875188999</v>
      </c>
      <c r="D685" s="122">
        <v>93.727199268787004</v>
      </c>
      <c r="E685" s="122">
        <v>100.778834507054</v>
      </c>
      <c r="F685" s="122">
        <v>58.265458144881002</v>
      </c>
      <c r="G685" s="122">
        <v>68.674334782147994</v>
      </c>
      <c r="H685" s="122" t="s">
        <v>74</v>
      </c>
      <c r="J685" s="103"/>
      <c r="K685" s="103"/>
      <c r="L685" s="103"/>
      <c r="M685" s="103"/>
    </row>
    <row r="686" spans="1:13" s="96" customFormat="1" ht="8.65" customHeight="1" x14ac:dyDescent="0.15">
      <c r="A686" s="101" t="s">
        <v>27</v>
      </c>
      <c r="B686" s="122">
        <v>56.466989917923001</v>
      </c>
      <c r="C686" s="122">
        <v>56.952280409993001</v>
      </c>
      <c r="D686" s="122">
        <v>109.595880309481</v>
      </c>
      <c r="E686" s="122">
        <v>101.259365429659</v>
      </c>
      <c r="F686" s="122">
        <v>64.552481719019994</v>
      </c>
      <c r="G686" s="122">
        <v>70.911683205356994</v>
      </c>
      <c r="H686" s="122">
        <v>61.533618064671003</v>
      </c>
      <c r="J686" s="103"/>
      <c r="K686" s="103"/>
      <c r="L686" s="103"/>
      <c r="M686" s="103"/>
    </row>
    <row r="687" spans="1:13" s="96" customFormat="1" ht="8.65" customHeight="1" x14ac:dyDescent="0.15">
      <c r="A687" s="101" t="s">
        <v>28</v>
      </c>
      <c r="B687" s="122">
        <v>57.264467536543002</v>
      </c>
      <c r="C687" s="122">
        <v>58.312507271982</v>
      </c>
      <c r="D687" s="122">
        <v>93.629344523186006</v>
      </c>
      <c r="E687" s="122">
        <v>100.954092370886</v>
      </c>
      <c r="F687" s="122">
        <v>70.626495430806997</v>
      </c>
      <c r="G687" s="122">
        <v>57.717448656837</v>
      </c>
      <c r="H687" s="122">
        <v>63.581687487444</v>
      </c>
      <c r="J687" s="103"/>
      <c r="K687" s="103"/>
      <c r="L687" s="103"/>
      <c r="M687" s="103"/>
    </row>
    <row r="688" spans="1:13" s="96" customFormat="1" ht="8.65" customHeight="1" x14ac:dyDescent="0.15">
      <c r="A688" s="104" t="s">
        <v>29</v>
      </c>
      <c r="B688" s="123">
        <v>56.209032946084001</v>
      </c>
      <c r="C688" s="123">
        <v>54.176989932337001</v>
      </c>
      <c r="D688" s="123">
        <v>92.063048309869998</v>
      </c>
      <c r="E688" s="123">
        <v>100.53936579117899</v>
      </c>
      <c r="F688" s="123">
        <v>68.159887644031997</v>
      </c>
      <c r="G688" s="123">
        <v>80.926056601555004</v>
      </c>
      <c r="H688" s="123">
        <v>61.118660287080999</v>
      </c>
      <c r="J688" s="103"/>
      <c r="K688" s="103"/>
      <c r="L688" s="103"/>
      <c r="M688" s="103"/>
    </row>
    <row r="689" spans="1:13" s="96" customFormat="1" ht="8.65" customHeight="1" x14ac:dyDescent="0.15">
      <c r="A689" s="101" t="s">
        <v>30</v>
      </c>
      <c r="B689" s="122">
        <v>58.552913735375</v>
      </c>
      <c r="C689" s="122">
        <v>67.847870037296005</v>
      </c>
      <c r="D689" s="122">
        <v>108.541903065512</v>
      </c>
      <c r="E689" s="122">
        <v>101.349964508075</v>
      </c>
      <c r="F689" s="122">
        <v>82.670985821792002</v>
      </c>
      <c r="G689" s="122">
        <v>91.570877308804</v>
      </c>
      <c r="H689" s="122" t="s">
        <v>74</v>
      </c>
      <c r="J689" s="103"/>
      <c r="K689" s="103"/>
      <c r="L689" s="103"/>
      <c r="M689" s="103"/>
    </row>
    <row r="690" spans="1:13" s="96" customFormat="1" ht="8.65" customHeight="1" x14ac:dyDescent="0.15">
      <c r="A690" s="101" t="s">
        <v>31</v>
      </c>
      <c r="B690" s="122">
        <v>56.064767804070001</v>
      </c>
      <c r="C690" s="122">
        <v>60.525000031047</v>
      </c>
      <c r="D690" s="122">
        <v>98.991650533867002</v>
      </c>
      <c r="E690" s="122">
        <v>101.483611189602</v>
      </c>
      <c r="F690" s="122">
        <v>70.908875828009997</v>
      </c>
      <c r="G690" s="122">
        <v>68.739290408349007</v>
      </c>
      <c r="H690" s="122">
        <v>60.596572181938001</v>
      </c>
      <c r="J690" s="103"/>
      <c r="K690" s="103"/>
      <c r="L690" s="103"/>
      <c r="M690" s="103"/>
    </row>
    <row r="691" spans="1:13" s="96" customFormat="1" ht="8.65" customHeight="1" x14ac:dyDescent="0.15">
      <c r="A691" s="101" t="s">
        <v>32</v>
      </c>
      <c r="B691" s="122">
        <v>58.399038210984997</v>
      </c>
      <c r="C691" s="122">
        <v>59.199727296318997</v>
      </c>
      <c r="D691" s="122">
        <v>115.882261300594</v>
      </c>
      <c r="E691" s="122">
        <v>101.419165230819</v>
      </c>
      <c r="F691" s="122">
        <v>76.924275360113</v>
      </c>
      <c r="G691" s="122">
        <v>62.241356990273999</v>
      </c>
      <c r="H691" s="122">
        <v>65.813686522346003</v>
      </c>
      <c r="J691" s="103"/>
      <c r="K691" s="103"/>
      <c r="L691" s="103"/>
      <c r="M691" s="103"/>
    </row>
    <row r="692" spans="1:13" s="96" customFormat="1" ht="8.65" customHeight="1" x14ac:dyDescent="0.15">
      <c r="A692" s="104" t="s">
        <v>33</v>
      </c>
      <c r="B692" s="123">
        <v>56.49801319857</v>
      </c>
      <c r="C692" s="123">
        <v>57.568354201433998</v>
      </c>
      <c r="D692" s="123">
        <v>94.811835219483996</v>
      </c>
      <c r="E692" s="123">
        <v>100.31438928445699</v>
      </c>
      <c r="F692" s="123">
        <v>74.476006762162001</v>
      </c>
      <c r="G692" s="123">
        <v>79.886448747594002</v>
      </c>
      <c r="H692" s="123" t="s">
        <v>74</v>
      </c>
      <c r="J692" s="103"/>
      <c r="K692" s="103"/>
      <c r="L692" s="103"/>
      <c r="M692" s="103"/>
    </row>
    <row r="693" spans="1:13" s="96" customFormat="1" ht="8.65" customHeight="1" x14ac:dyDescent="0.15">
      <c r="A693" s="101" t="s">
        <v>34</v>
      </c>
      <c r="B693" s="122">
        <v>55.502851894297997</v>
      </c>
      <c r="C693" s="122">
        <v>58.153194162599</v>
      </c>
      <c r="D693" s="122">
        <v>128.41016563085901</v>
      </c>
      <c r="E693" s="122">
        <v>101.510800831724</v>
      </c>
      <c r="F693" s="122">
        <v>71.053094044456003</v>
      </c>
      <c r="G693" s="122">
        <v>74.840753485120999</v>
      </c>
      <c r="H693" s="122">
        <v>60.242187721470003</v>
      </c>
      <c r="J693" s="103"/>
      <c r="K693" s="103"/>
      <c r="L693" s="103"/>
      <c r="M693" s="103"/>
    </row>
    <row r="694" spans="1:13" s="96" customFormat="1" ht="8.65" customHeight="1" x14ac:dyDescent="0.15">
      <c r="A694" s="101" t="s">
        <v>35</v>
      </c>
      <c r="B694" s="122">
        <v>55.610171426961003</v>
      </c>
      <c r="C694" s="122">
        <v>67.768010706219002</v>
      </c>
      <c r="D694" s="122">
        <v>120.583528778519</v>
      </c>
      <c r="E694" s="122">
        <v>101.327840322434</v>
      </c>
      <c r="F694" s="122">
        <v>68.217476986473997</v>
      </c>
      <c r="G694" s="122">
        <v>40.210097115029001</v>
      </c>
      <c r="H694" s="122">
        <v>59.837140994930003</v>
      </c>
      <c r="J694" s="103"/>
      <c r="K694" s="103"/>
      <c r="L694" s="103"/>
      <c r="M694" s="103"/>
    </row>
    <row r="695" spans="1:13" s="96" customFormat="1" ht="8.65" customHeight="1" x14ac:dyDescent="0.15">
      <c r="A695" s="101" t="s">
        <v>36</v>
      </c>
      <c r="B695" s="122">
        <v>57.656960582846999</v>
      </c>
      <c r="C695" s="122">
        <v>60.187813133039</v>
      </c>
      <c r="D695" s="122">
        <v>133.05933191006901</v>
      </c>
      <c r="E695" s="122">
        <v>101.08704429649499</v>
      </c>
      <c r="F695" s="122">
        <v>68.460999848303999</v>
      </c>
      <c r="G695" s="122">
        <v>109.912616014573</v>
      </c>
      <c r="H695" s="122">
        <v>63.468164598690997</v>
      </c>
      <c r="J695" s="103"/>
      <c r="K695" s="103"/>
      <c r="L695" s="103"/>
      <c r="M695" s="103"/>
    </row>
    <row r="696" spans="1:13" s="96" customFormat="1" ht="8.65" customHeight="1" x14ac:dyDescent="0.15">
      <c r="A696" s="104" t="s">
        <v>37</v>
      </c>
      <c r="B696" s="123">
        <v>56.605535425934001</v>
      </c>
      <c r="C696" s="123">
        <v>52.546473422534</v>
      </c>
      <c r="D696" s="123">
        <v>93.719609701099998</v>
      </c>
      <c r="E696" s="123">
        <v>100.548093359885</v>
      </c>
      <c r="F696" s="123">
        <v>72.906350824417999</v>
      </c>
      <c r="G696" s="123">
        <v>66.084059786967003</v>
      </c>
      <c r="H696" s="123">
        <v>62.887804878049003</v>
      </c>
      <c r="J696" s="103"/>
      <c r="K696" s="103"/>
      <c r="L696" s="103"/>
      <c r="M696" s="103"/>
    </row>
    <row r="697" spans="1:13" s="96" customFormat="1" ht="8.65" customHeight="1" x14ac:dyDescent="0.15">
      <c r="A697" s="101" t="s">
        <v>38</v>
      </c>
      <c r="B697" s="122">
        <v>56.512167139779997</v>
      </c>
      <c r="C697" s="122">
        <v>56.501639839521999</v>
      </c>
      <c r="D697" s="122">
        <v>116.29165789055099</v>
      </c>
      <c r="E697" s="122">
        <v>100.744249007796</v>
      </c>
      <c r="F697" s="122">
        <v>69.954917676579001</v>
      </c>
      <c r="G697" s="122">
        <v>81.767344642612997</v>
      </c>
      <c r="H697" s="122">
        <v>61.656590619912002</v>
      </c>
      <c r="J697" s="103"/>
      <c r="K697" s="103"/>
      <c r="L697" s="103"/>
      <c r="M697" s="103"/>
    </row>
    <row r="698" spans="1:13" s="96" customFormat="1" ht="8.65" customHeight="1" x14ac:dyDescent="0.15">
      <c r="A698" s="101" t="s">
        <v>39</v>
      </c>
      <c r="B698" s="122">
        <v>57.206552068717002</v>
      </c>
      <c r="C698" s="122">
        <v>65.696061570257001</v>
      </c>
      <c r="D698" s="122">
        <v>120.84399734854701</v>
      </c>
      <c r="E698" s="122">
        <v>101.25797678432301</v>
      </c>
      <c r="F698" s="122">
        <v>77.855807736093993</v>
      </c>
      <c r="G698" s="122">
        <v>66.921096315404</v>
      </c>
      <c r="H698" s="122">
        <v>63.132850777264998</v>
      </c>
      <c r="J698" s="103"/>
      <c r="K698" s="103"/>
      <c r="L698" s="103"/>
      <c r="M698" s="103"/>
    </row>
    <row r="699" spans="1:13" s="96" customFormat="1" ht="8.65" customHeight="1" x14ac:dyDescent="0.15">
      <c r="A699" s="101" t="s">
        <v>40</v>
      </c>
      <c r="B699" s="122">
        <v>56.142113860614998</v>
      </c>
      <c r="C699" s="122">
        <v>68.106879341777002</v>
      </c>
      <c r="D699" s="122">
        <v>84.405804406550004</v>
      </c>
      <c r="E699" s="122">
        <v>101.550859631593</v>
      </c>
      <c r="F699" s="122">
        <v>64.104794022711005</v>
      </c>
      <c r="G699" s="122">
        <v>59.15707749896</v>
      </c>
      <c r="H699" s="122">
        <v>60.627436421014004</v>
      </c>
      <c r="J699" s="103"/>
      <c r="K699" s="103"/>
      <c r="L699" s="103"/>
      <c r="M699" s="103"/>
    </row>
    <row r="700" spans="1:13" s="96" customFormat="1" ht="8.65" customHeight="1" x14ac:dyDescent="0.15">
      <c r="A700" s="104" t="s">
        <v>41</v>
      </c>
      <c r="B700" s="123">
        <v>57.772041864434001</v>
      </c>
      <c r="C700" s="123">
        <v>59.086169987821997</v>
      </c>
      <c r="D700" s="123">
        <v>109.86159142391099</v>
      </c>
      <c r="E700" s="123">
        <v>101.07870094308601</v>
      </c>
      <c r="F700" s="123">
        <v>78.678286490811999</v>
      </c>
      <c r="G700" s="123">
        <v>87.564932697152997</v>
      </c>
      <c r="H700" s="123">
        <v>64</v>
      </c>
      <c r="J700" s="103"/>
      <c r="K700" s="103"/>
      <c r="L700" s="103"/>
      <c r="M700" s="103"/>
    </row>
    <row r="701" spans="1:13" s="96" customFormat="1" ht="8.65" customHeight="1" x14ac:dyDescent="0.15">
      <c r="A701" s="101" t="s">
        <v>42</v>
      </c>
      <c r="B701" s="122">
        <v>55.771037571922001</v>
      </c>
      <c r="C701" s="122">
        <v>61.167717479422002</v>
      </c>
      <c r="D701" s="122">
        <v>95.785338619046996</v>
      </c>
      <c r="E701" s="122">
        <v>100.582454105965</v>
      </c>
      <c r="F701" s="122">
        <v>65.132785792356003</v>
      </c>
      <c r="G701" s="122">
        <v>58.591488380139999</v>
      </c>
      <c r="H701" s="122" t="s">
        <v>74</v>
      </c>
      <c r="J701" s="103"/>
      <c r="K701" s="103"/>
      <c r="L701" s="103"/>
      <c r="M701" s="103"/>
    </row>
    <row r="702" spans="1:13" s="96" customFormat="1" ht="8.65" customHeight="1" x14ac:dyDescent="0.15">
      <c r="A702" s="101" t="s">
        <v>43</v>
      </c>
      <c r="B702" s="122">
        <v>55.337920454230002</v>
      </c>
      <c r="C702" s="122">
        <v>58.545819553892997</v>
      </c>
      <c r="D702" s="122">
        <v>89.002001425179003</v>
      </c>
      <c r="E702" s="122">
        <v>100.855010015551</v>
      </c>
      <c r="F702" s="122">
        <v>60.681568693906001</v>
      </c>
      <c r="G702" s="122">
        <v>62.584124767102999</v>
      </c>
      <c r="H702" s="122">
        <v>59.459159485321997</v>
      </c>
      <c r="J702" s="103"/>
      <c r="K702" s="103"/>
      <c r="L702" s="103"/>
      <c r="M702" s="103"/>
    </row>
    <row r="703" spans="1:13" s="96" customFormat="1" ht="8.65" customHeight="1" x14ac:dyDescent="0.15">
      <c r="A703" s="101" t="s">
        <v>44</v>
      </c>
      <c r="B703" s="122">
        <v>56.539856728426997</v>
      </c>
      <c r="C703" s="122">
        <v>58.963638137940997</v>
      </c>
      <c r="D703" s="122">
        <v>104.479508346383</v>
      </c>
      <c r="E703" s="122">
        <v>101.22744091177699</v>
      </c>
      <c r="F703" s="122">
        <v>67.449776229974006</v>
      </c>
      <c r="G703" s="122">
        <v>61.437979360099</v>
      </c>
      <c r="H703" s="122">
        <v>63.151198257080999</v>
      </c>
      <c r="J703" s="103"/>
      <c r="K703" s="103"/>
      <c r="L703" s="103"/>
      <c r="M703" s="103"/>
    </row>
    <row r="704" spans="1:13" s="96" customFormat="1" ht="8.65" customHeight="1" x14ac:dyDescent="0.15">
      <c r="A704" s="104" t="s">
        <v>45</v>
      </c>
      <c r="B704" s="123">
        <v>57.588139307124997</v>
      </c>
      <c r="C704" s="123">
        <v>59.851329846924997</v>
      </c>
      <c r="D704" s="123">
        <v>101.802745009435</v>
      </c>
      <c r="E704" s="123">
        <v>100.432484544492</v>
      </c>
      <c r="F704" s="123">
        <v>71.607269150611998</v>
      </c>
      <c r="G704" s="123">
        <v>74.521295964729006</v>
      </c>
      <c r="H704" s="123">
        <v>63.487241798299003</v>
      </c>
      <c r="J704" s="103"/>
      <c r="K704" s="103"/>
      <c r="L704" s="103"/>
      <c r="M704" s="103"/>
    </row>
    <row r="705" spans="1:13" s="96" customFormat="1" ht="6" customHeight="1" x14ac:dyDescent="0.15">
      <c r="A705" s="106"/>
      <c r="B705" s="124"/>
      <c r="C705" s="124"/>
      <c r="D705" s="124"/>
      <c r="E705" s="124"/>
      <c r="F705" s="124"/>
      <c r="G705" s="124"/>
      <c r="H705" s="124"/>
      <c r="I705" s="108"/>
      <c r="J705" s="103"/>
      <c r="K705" s="103"/>
      <c r="L705" s="103"/>
      <c r="M705" s="103"/>
    </row>
    <row r="706" spans="1:13" s="96" customFormat="1" ht="8.65" customHeight="1" x14ac:dyDescent="0.15">
      <c r="A706" s="93">
        <v>2004</v>
      </c>
      <c r="B706" s="109"/>
      <c r="C706" s="109"/>
      <c r="D706" s="109"/>
      <c r="E706" s="109"/>
      <c r="F706" s="109"/>
      <c r="G706" s="109"/>
      <c r="H706" s="109"/>
    </row>
    <row r="707" spans="1:13" s="99" customFormat="1" ht="8.65" customHeight="1" x14ac:dyDescent="0.15">
      <c r="A707" s="97" t="s">
        <v>13</v>
      </c>
      <c r="B707" s="121">
        <v>62.414132659185</v>
      </c>
      <c r="C707" s="121">
        <v>61.732217962104002</v>
      </c>
      <c r="D707" s="121">
        <v>109.496559671472</v>
      </c>
      <c r="E707" s="121">
        <v>95.936549314914004</v>
      </c>
      <c r="F707" s="121">
        <v>73.401046945735999</v>
      </c>
      <c r="G707" s="121">
        <v>72.236207900530005</v>
      </c>
      <c r="H707" s="121">
        <v>72.669089691447994</v>
      </c>
      <c r="J707" s="100"/>
      <c r="K707" s="100"/>
      <c r="L707" s="100"/>
      <c r="M707" s="100"/>
    </row>
    <row r="708" spans="1:13" s="99" customFormat="1" ht="3.95" customHeight="1" x14ac:dyDescent="0.15">
      <c r="A708" s="97"/>
      <c r="B708" s="121"/>
      <c r="C708" s="121"/>
      <c r="D708" s="121"/>
      <c r="E708" s="121"/>
      <c r="F708" s="121"/>
      <c r="G708" s="121"/>
      <c r="H708" s="121"/>
      <c r="J708" s="100"/>
      <c r="K708" s="100"/>
      <c r="L708" s="100"/>
      <c r="M708" s="100"/>
    </row>
    <row r="709" spans="1:13" s="96" customFormat="1" ht="8.65" customHeight="1" x14ac:dyDescent="0.15">
      <c r="A709" s="101" t="s">
        <v>14</v>
      </c>
      <c r="B709" s="122">
        <v>63.738768898400998</v>
      </c>
      <c r="C709" s="122">
        <v>65.142628749256005</v>
      </c>
      <c r="D709" s="122">
        <v>119.93194438364399</v>
      </c>
      <c r="E709" s="122">
        <v>95.615325149200999</v>
      </c>
      <c r="F709" s="122">
        <v>81.679569543056999</v>
      </c>
      <c r="G709" s="122">
        <v>107.768016757303</v>
      </c>
      <c r="H709" s="122" t="s">
        <v>74</v>
      </c>
      <c r="J709" s="103"/>
      <c r="K709" s="103"/>
      <c r="L709" s="103"/>
      <c r="M709" s="103"/>
    </row>
    <row r="710" spans="1:13" s="96" customFormat="1" ht="8.65" customHeight="1" x14ac:dyDescent="0.15">
      <c r="A710" s="101" t="s">
        <v>15</v>
      </c>
      <c r="B710" s="122">
        <v>65.560094984702005</v>
      </c>
      <c r="C710" s="122">
        <v>61.072260210925997</v>
      </c>
      <c r="D710" s="122">
        <v>137.17202848437</v>
      </c>
      <c r="E710" s="122">
        <v>95.969168733990003</v>
      </c>
      <c r="F710" s="122">
        <v>83.684807614514995</v>
      </c>
      <c r="G710" s="122">
        <v>86.985451039042999</v>
      </c>
      <c r="H710" s="122">
        <v>80.201488802035996</v>
      </c>
      <c r="J710" s="103"/>
      <c r="K710" s="103"/>
      <c r="L710" s="103"/>
      <c r="M710" s="103"/>
    </row>
    <row r="711" spans="1:13" s="96" customFormat="1" ht="8.65" customHeight="1" x14ac:dyDescent="0.15">
      <c r="A711" s="101" t="s">
        <v>16</v>
      </c>
      <c r="B711" s="122">
        <v>64.740270775626996</v>
      </c>
      <c r="C711" s="122">
        <v>58.632343059678</v>
      </c>
      <c r="D711" s="122">
        <v>101.278498328098</v>
      </c>
      <c r="E711" s="122">
        <v>95.504480997780007</v>
      </c>
      <c r="F711" s="122">
        <v>81.874128390270997</v>
      </c>
      <c r="G711" s="122">
        <v>54.769440809519999</v>
      </c>
      <c r="H711" s="122" t="s">
        <v>74</v>
      </c>
      <c r="J711" s="103"/>
      <c r="K711" s="103"/>
      <c r="L711" s="103"/>
      <c r="M711" s="103"/>
    </row>
    <row r="712" spans="1:13" s="96" customFormat="1" ht="8.65" customHeight="1" x14ac:dyDescent="0.15">
      <c r="A712" s="104" t="s">
        <v>17</v>
      </c>
      <c r="B712" s="123">
        <v>62.129960472557002</v>
      </c>
      <c r="C712" s="123">
        <v>62.694358954902</v>
      </c>
      <c r="D712" s="123">
        <v>88.425917042438002</v>
      </c>
      <c r="E712" s="123">
        <v>95.452571303789</v>
      </c>
      <c r="F712" s="123">
        <v>69.788078914522004</v>
      </c>
      <c r="G712" s="123">
        <v>66.493023137829994</v>
      </c>
      <c r="H712" s="123">
        <v>71.117534549951998</v>
      </c>
      <c r="J712" s="103"/>
      <c r="K712" s="103"/>
      <c r="L712" s="103"/>
      <c r="M712" s="103"/>
    </row>
    <row r="713" spans="1:13" s="96" customFormat="1" ht="8.65" customHeight="1" x14ac:dyDescent="0.15">
      <c r="A713" s="101" t="s">
        <v>18</v>
      </c>
      <c r="B713" s="122">
        <v>64.287484335225002</v>
      </c>
      <c r="C713" s="122">
        <v>53.935435365049003</v>
      </c>
      <c r="D713" s="122">
        <v>99.018217503892998</v>
      </c>
      <c r="E713" s="122">
        <v>95.983483665864995</v>
      </c>
      <c r="F713" s="122">
        <v>80.409870760670003</v>
      </c>
      <c r="G713" s="122">
        <v>81.524034573685</v>
      </c>
      <c r="H713" s="122">
        <v>73.929855672133996</v>
      </c>
      <c r="J713" s="103"/>
      <c r="K713" s="103"/>
      <c r="L713" s="103"/>
      <c r="M713" s="103"/>
    </row>
    <row r="714" spans="1:13" s="96" customFormat="1" ht="8.65" customHeight="1" x14ac:dyDescent="0.15">
      <c r="A714" s="101" t="s">
        <v>19</v>
      </c>
      <c r="B714" s="122">
        <v>63.797490502823997</v>
      </c>
      <c r="C714" s="122">
        <v>56.075204102343001</v>
      </c>
      <c r="D714" s="122">
        <v>119.894870247009</v>
      </c>
      <c r="E714" s="122">
        <v>95.905043058035005</v>
      </c>
      <c r="F714" s="122">
        <v>77.780016482001002</v>
      </c>
      <c r="G714" s="122">
        <v>85.817333578025</v>
      </c>
      <c r="H714" s="122" t="s">
        <v>74</v>
      </c>
      <c r="J714" s="103"/>
      <c r="K714" s="103"/>
      <c r="L714" s="103"/>
      <c r="M714" s="103"/>
    </row>
    <row r="715" spans="1:13" s="96" customFormat="1" ht="8.65" customHeight="1" x14ac:dyDescent="0.15">
      <c r="A715" s="101" t="s">
        <v>20</v>
      </c>
      <c r="B715" s="122">
        <v>60.892235385847002</v>
      </c>
      <c r="C715" s="122">
        <v>63.038101617391</v>
      </c>
      <c r="D715" s="122">
        <v>92.610285134587997</v>
      </c>
      <c r="E715" s="122">
        <v>96.139797162822006</v>
      </c>
      <c r="F715" s="122">
        <v>79.634180222571999</v>
      </c>
      <c r="G715" s="122">
        <v>71.304523608053003</v>
      </c>
      <c r="H715" s="122" t="s">
        <v>74</v>
      </c>
      <c r="J715" s="103"/>
      <c r="K715" s="103"/>
      <c r="L715" s="103"/>
      <c r="M715" s="103"/>
    </row>
    <row r="716" spans="1:13" s="96" customFormat="1" ht="8.65" customHeight="1" x14ac:dyDescent="0.15">
      <c r="A716" s="104" t="s">
        <v>21</v>
      </c>
      <c r="B716" s="123">
        <v>64.428370279446995</v>
      </c>
      <c r="C716" s="123">
        <v>63.274695351684002</v>
      </c>
      <c r="D716" s="123">
        <v>130.39814573083601</v>
      </c>
      <c r="E716" s="123">
        <v>95.847271201501997</v>
      </c>
      <c r="F716" s="123">
        <v>76.239221782027002</v>
      </c>
      <c r="G716" s="123">
        <v>71.611049364706005</v>
      </c>
      <c r="H716" s="123">
        <v>74.819318821135994</v>
      </c>
      <c r="J716" s="103"/>
      <c r="K716" s="103"/>
      <c r="L716" s="103"/>
      <c r="M716" s="103"/>
    </row>
    <row r="717" spans="1:13" s="96" customFormat="1" ht="8.65" customHeight="1" x14ac:dyDescent="0.15">
      <c r="A717" s="101" t="s">
        <v>22</v>
      </c>
      <c r="B717" s="122">
        <v>61.664562602437996</v>
      </c>
      <c r="C717" s="122">
        <v>61.351352744099998</v>
      </c>
      <c r="D717" s="122">
        <v>107.833336646953</v>
      </c>
      <c r="E717" s="122">
        <v>95.937423508186001</v>
      </c>
      <c r="F717" s="122">
        <v>70.591292878576994</v>
      </c>
      <c r="G717" s="122">
        <v>70.222175088968001</v>
      </c>
      <c r="H717" s="122">
        <v>70.940799312208995</v>
      </c>
      <c r="J717" s="103"/>
      <c r="K717" s="103"/>
      <c r="L717" s="103"/>
      <c r="M717" s="103"/>
    </row>
    <row r="718" spans="1:13" s="96" customFormat="1" ht="8.65" customHeight="1" x14ac:dyDescent="0.15">
      <c r="A718" s="101" t="s">
        <v>23</v>
      </c>
      <c r="B718" s="122">
        <v>61.784767764873003</v>
      </c>
      <c r="C718" s="122">
        <v>56.585944820329999</v>
      </c>
      <c r="D718" s="122">
        <v>109.24103362846699</v>
      </c>
      <c r="E718" s="122">
        <v>95.955131937847</v>
      </c>
      <c r="F718" s="122">
        <v>71.467195270377005</v>
      </c>
      <c r="G718" s="122">
        <v>62.883374510176999</v>
      </c>
      <c r="H718" s="122">
        <v>70.997798701197993</v>
      </c>
      <c r="J718" s="103"/>
      <c r="K718" s="103"/>
      <c r="L718" s="103"/>
      <c r="M718" s="103"/>
    </row>
    <row r="719" spans="1:13" s="96" customFormat="1" ht="8.65" customHeight="1" x14ac:dyDescent="0.15">
      <c r="A719" s="101" t="s">
        <v>24</v>
      </c>
      <c r="B719" s="122">
        <v>62.331839397033001</v>
      </c>
      <c r="C719" s="122">
        <v>61.225243339039999</v>
      </c>
      <c r="D719" s="122">
        <v>121.86357296172299</v>
      </c>
      <c r="E719" s="122">
        <v>96.076395761499995</v>
      </c>
      <c r="F719" s="122">
        <v>73.658443605618004</v>
      </c>
      <c r="G719" s="122">
        <v>95.687569336867995</v>
      </c>
      <c r="H719" s="122">
        <v>71.167489703059999</v>
      </c>
      <c r="J719" s="103"/>
      <c r="K719" s="103"/>
      <c r="L719" s="103"/>
      <c r="M719" s="103"/>
    </row>
    <row r="720" spans="1:13" s="96" customFormat="1" ht="8.65" customHeight="1" x14ac:dyDescent="0.15">
      <c r="A720" s="104" t="s">
        <v>25</v>
      </c>
      <c r="B720" s="123">
        <v>62.708679937143003</v>
      </c>
      <c r="C720" s="123">
        <v>63.994871778334002</v>
      </c>
      <c r="D720" s="123">
        <v>103.72632748304299</v>
      </c>
      <c r="E720" s="123">
        <v>96.164756986251007</v>
      </c>
      <c r="F720" s="123">
        <v>75.194225450751006</v>
      </c>
      <c r="G720" s="123">
        <v>92.233930277048003</v>
      </c>
      <c r="H720" s="123" t="s">
        <v>74</v>
      </c>
      <c r="J720" s="103"/>
      <c r="K720" s="103"/>
      <c r="L720" s="103"/>
      <c r="M720" s="103"/>
    </row>
    <row r="721" spans="1:13" s="96" customFormat="1" ht="8.65" customHeight="1" x14ac:dyDescent="0.15">
      <c r="A721" s="101" t="s">
        <v>26</v>
      </c>
      <c r="B721" s="122">
        <v>59.969617544435998</v>
      </c>
      <c r="C721" s="122">
        <v>56.680850598884</v>
      </c>
      <c r="D721" s="122">
        <v>99.839499020538</v>
      </c>
      <c r="E721" s="122">
        <v>96.206790367243997</v>
      </c>
      <c r="F721" s="122">
        <v>63.266203914286002</v>
      </c>
      <c r="G721" s="122">
        <v>70.725939917250997</v>
      </c>
      <c r="H721" s="122" t="s">
        <v>74</v>
      </c>
      <c r="J721" s="103"/>
      <c r="K721" s="103"/>
      <c r="L721" s="103"/>
      <c r="M721" s="103"/>
    </row>
    <row r="722" spans="1:13" s="96" customFormat="1" ht="8.65" customHeight="1" x14ac:dyDescent="0.15">
      <c r="A722" s="101" t="s">
        <v>27</v>
      </c>
      <c r="B722" s="122">
        <v>61.972366526065997</v>
      </c>
      <c r="C722" s="122">
        <v>57.717892082790001</v>
      </c>
      <c r="D722" s="122">
        <v>111.214212768685</v>
      </c>
      <c r="E722" s="122">
        <v>95.909183889671993</v>
      </c>
      <c r="F722" s="122">
        <v>67.828239709849001</v>
      </c>
      <c r="G722" s="122">
        <v>76.235966933114995</v>
      </c>
      <c r="H722" s="122">
        <v>71.509158554386005</v>
      </c>
      <c r="J722" s="103"/>
      <c r="K722" s="103"/>
      <c r="L722" s="103"/>
      <c r="M722" s="103"/>
    </row>
    <row r="723" spans="1:13" s="96" customFormat="1" ht="8.65" customHeight="1" x14ac:dyDescent="0.15">
      <c r="A723" s="101" t="s">
        <v>28</v>
      </c>
      <c r="B723" s="122">
        <v>62.957774271962002</v>
      </c>
      <c r="C723" s="122">
        <v>64.310591946721004</v>
      </c>
      <c r="D723" s="122">
        <v>99.050428522703001</v>
      </c>
      <c r="E723" s="122">
        <v>96.005201417381997</v>
      </c>
      <c r="F723" s="122">
        <v>73.563418369966996</v>
      </c>
      <c r="G723" s="122">
        <v>58.885185171958</v>
      </c>
      <c r="H723" s="122">
        <v>76.342382310481995</v>
      </c>
      <c r="J723" s="103"/>
      <c r="K723" s="103"/>
      <c r="L723" s="103"/>
      <c r="M723" s="103"/>
    </row>
    <row r="724" spans="1:13" s="96" customFormat="1" ht="8.65" customHeight="1" x14ac:dyDescent="0.15">
      <c r="A724" s="104" t="s">
        <v>29</v>
      </c>
      <c r="B724" s="123">
        <v>61.376313407974997</v>
      </c>
      <c r="C724" s="123">
        <v>57.175646318356002</v>
      </c>
      <c r="D724" s="123">
        <v>97.248087891393993</v>
      </c>
      <c r="E724" s="123">
        <v>96.278939434690002</v>
      </c>
      <c r="F724" s="123">
        <v>70.708191662397994</v>
      </c>
      <c r="G724" s="123">
        <v>83.398178656710996</v>
      </c>
      <c r="H724" s="123">
        <v>71.574201414981005</v>
      </c>
      <c r="J724" s="103"/>
      <c r="K724" s="103"/>
      <c r="L724" s="103"/>
      <c r="M724" s="103"/>
    </row>
    <row r="725" spans="1:13" s="96" customFormat="1" ht="8.65" customHeight="1" x14ac:dyDescent="0.15">
      <c r="A725" s="101" t="s">
        <v>30</v>
      </c>
      <c r="B725" s="122">
        <v>64.427618158477998</v>
      </c>
      <c r="C725" s="122">
        <v>71.533762222766001</v>
      </c>
      <c r="D725" s="122">
        <v>110.928797396825</v>
      </c>
      <c r="E725" s="122">
        <v>95.600781873996993</v>
      </c>
      <c r="F725" s="122">
        <v>84.285798475785995</v>
      </c>
      <c r="G725" s="122">
        <v>94.276593851076996</v>
      </c>
      <c r="H725" s="122" t="s">
        <v>74</v>
      </c>
      <c r="J725" s="103"/>
      <c r="K725" s="103"/>
      <c r="L725" s="103"/>
      <c r="M725" s="103"/>
    </row>
    <row r="726" spans="1:13" s="96" customFormat="1" ht="8.65" customHeight="1" x14ac:dyDescent="0.15">
      <c r="A726" s="101" t="s">
        <v>31</v>
      </c>
      <c r="B726" s="122">
        <v>61.913990259232001</v>
      </c>
      <c r="C726" s="122">
        <v>66.367255698598001</v>
      </c>
      <c r="D726" s="122">
        <v>103.898287275402</v>
      </c>
      <c r="E726" s="122">
        <v>95.437914591587997</v>
      </c>
      <c r="F726" s="122">
        <v>73.079446272986999</v>
      </c>
      <c r="G726" s="122">
        <v>70.820102446716007</v>
      </c>
      <c r="H726" s="122">
        <v>69.561038128804995</v>
      </c>
      <c r="J726" s="103"/>
      <c r="K726" s="103"/>
      <c r="L726" s="103"/>
      <c r="M726" s="103"/>
    </row>
    <row r="727" spans="1:13" s="96" customFormat="1" ht="8.65" customHeight="1" x14ac:dyDescent="0.15">
      <c r="A727" s="101" t="s">
        <v>32</v>
      </c>
      <c r="B727" s="122">
        <v>63.798295532711002</v>
      </c>
      <c r="C727" s="122">
        <v>62.057294150978002</v>
      </c>
      <c r="D727" s="122">
        <v>114.37588307597299</v>
      </c>
      <c r="E727" s="122">
        <v>95.789797024215005</v>
      </c>
      <c r="F727" s="122">
        <v>79.543808834627001</v>
      </c>
      <c r="G727" s="122">
        <v>67.064493128761995</v>
      </c>
      <c r="H727" s="122">
        <v>76.195882932580005</v>
      </c>
      <c r="J727" s="103"/>
      <c r="K727" s="103"/>
      <c r="L727" s="103"/>
      <c r="M727" s="103"/>
    </row>
    <row r="728" spans="1:13" s="96" customFormat="1" ht="8.65" customHeight="1" x14ac:dyDescent="0.15">
      <c r="A728" s="104" t="s">
        <v>33</v>
      </c>
      <c r="B728" s="123">
        <v>62.013709287612002</v>
      </c>
      <c r="C728" s="123">
        <v>62.581900838884998</v>
      </c>
      <c r="D728" s="123">
        <v>98.938590661416001</v>
      </c>
      <c r="E728" s="123">
        <v>96.332494466171994</v>
      </c>
      <c r="F728" s="123">
        <v>77.16824717723</v>
      </c>
      <c r="G728" s="123">
        <v>81.891043465631</v>
      </c>
      <c r="H728" s="123" t="s">
        <v>74</v>
      </c>
      <c r="J728" s="103"/>
      <c r="K728" s="103"/>
      <c r="L728" s="103"/>
      <c r="M728" s="103"/>
    </row>
    <row r="729" spans="1:13" s="96" customFormat="1" ht="8.65" customHeight="1" x14ac:dyDescent="0.15">
      <c r="A729" s="101" t="s">
        <v>34</v>
      </c>
      <c r="B729" s="122">
        <v>61.089527722424002</v>
      </c>
      <c r="C729" s="122">
        <v>59.457318391595997</v>
      </c>
      <c r="D729" s="122">
        <v>129.913521114264</v>
      </c>
      <c r="E729" s="122">
        <v>95.864464180604003</v>
      </c>
      <c r="F729" s="122">
        <v>74.137360910954001</v>
      </c>
      <c r="G729" s="122">
        <v>88.955399348022993</v>
      </c>
      <c r="H729" s="122">
        <v>73.324482763763996</v>
      </c>
      <c r="J729" s="103"/>
      <c r="K729" s="103"/>
      <c r="L729" s="103"/>
      <c r="M729" s="103"/>
    </row>
    <row r="730" spans="1:13" s="96" customFormat="1" ht="8.65" customHeight="1" x14ac:dyDescent="0.15">
      <c r="A730" s="101" t="s">
        <v>35</v>
      </c>
      <c r="B730" s="122">
        <v>60.440411676562</v>
      </c>
      <c r="C730" s="122">
        <v>69.270453748722005</v>
      </c>
      <c r="D730" s="122">
        <v>119.44387029266601</v>
      </c>
      <c r="E730" s="122">
        <v>95.779346107178</v>
      </c>
      <c r="F730" s="122">
        <v>70.676200615243005</v>
      </c>
      <c r="G730" s="122">
        <v>50.438662855262997</v>
      </c>
      <c r="H730" s="122">
        <v>72.271388919353996</v>
      </c>
      <c r="J730" s="103"/>
      <c r="K730" s="103"/>
      <c r="L730" s="103"/>
      <c r="M730" s="103"/>
    </row>
    <row r="731" spans="1:13" s="96" customFormat="1" ht="8.65" customHeight="1" x14ac:dyDescent="0.15">
      <c r="A731" s="101" t="s">
        <v>36</v>
      </c>
      <c r="B731" s="122">
        <v>63.526805876019999</v>
      </c>
      <c r="C731" s="122">
        <v>63.436461041503001</v>
      </c>
      <c r="D731" s="122">
        <v>130.78777459541601</v>
      </c>
      <c r="E731" s="122">
        <v>95.902546858692006</v>
      </c>
      <c r="F731" s="122">
        <v>70.892218512010999</v>
      </c>
      <c r="G731" s="122">
        <v>113.512923326755</v>
      </c>
      <c r="H731" s="122">
        <v>72.989446932272003</v>
      </c>
      <c r="J731" s="103"/>
      <c r="K731" s="103"/>
      <c r="L731" s="103"/>
      <c r="M731" s="103"/>
    </row>
    <row r="732" spans="1:13" s="96" customFormat="1" ht="8.65" customHeight="1" x14ac:dyDescent="0.15">
      <c r="A732" s="104" t="s">
        <v>37</v>
      </c>
      <c r="B732" s="123">
        <v>61.966892158204999</v>
      </c>
      <c r="C732" s="123">
        <v>57.223225868865001</v>
      </c>
      <c r="D732" s="123">
        <v>98.955576085120001</v>
      </c>
      <c r="E732" s="123">
        <v>96.207581570840006</v>
      </c>
      <c r="F732" s="123">
        <v>76.390163286494996</v>
      </c>
      <c r="G732" s="123">
        <v>75.662020497428998</v>
      </c>
      <c r="H732" s="123">
        <v>78.837515620250997</v>
      </c>
      <c r="J732" s="103"/>
      <c r="K732" s="103"/>
      <c r="L732" s="103"/>
      <c r="M732" s="103"/>
    </row>
    <row r="733" spans="1:13" s="96" customFormat="1" ht="8.65" customHeight="1" x14ac:dyDescent="0.15">
      <c r="A733" s="101" t="s">
        <v>38</v>
      </c>
      <c r="B733" s="122">
        <v>61.988493116457001</v>
      </c>
      <c r="C733" s="122">
        <v>61.764603779973001</v>
      </c>
      <c r="D733" s="122">
        <v>115.71329729599501</v>
      </c>
      <c r="E733" s="122">
        <v>95.932935733742994</v>
      </c>
      <c r="F733" s="122">
        <v>72.889712033989994</v>
      </c>
      <c r="G733" s="122">
        <v>83.376053528241002</v>
      </c>
      <c r="H733" s="122">
        <v>71.881790721789002</v>
      </c>
      <c r="J733" s="103"/>
      <c r="K733" s="103"/>
      <c r="L733" s="103"/>
      <c r="M733" s="103"/>
    </row>
    <row r="734" spans="1:13" s="96" customFormat="1" ht="8.65" customHeight="1" x14ac:dyDescent="0.15">
      <c r="A734" s="101" t="s">
        <v>39</v>
      </c>
      <c r="B734" s="122">
        <v>62.558672664760998</v>
      </c>
      <c r="C734" s="122">
        <v>68.973363752528002</v>
      </c>
      <c r="D734" s="122">
        <v>129.01980406654599</v>
      </c>
      <c r="E734" s="122">
        <v>95.739384398545994</v>
      </c>
      <c r="F734" s="122">
        <v>80.158129273411006</v>
      </c>
      <c r="G734" s="122">
        <v>74.025716883463005</v>
      </c>
      <c r="H734" s="122">
        <v>72.779195289499995</v>
      </c>
      <c r="J734" s="103"/>
      <c r="K734" s="103"/>
      <c r="L734" s="103"/>
      <c r="M734" s="103"/>
    </row>
    <row r="735" spans="1:13" s="96" customFormat="1" ht="8.65" customHeight="1" x14ac:dyDescent="0.15">
      <c r="A735" s="101" t="s">
        <v>40</v>
      </c>
      <c r="B735" s="122">
        <v>61.980526961024999</v>
      </c>
      <c r="C735" s="122">
        <v>72.953113967823995</v>
      </c>
      <c r="D735" s="122">
        <v>92.191725235464006</v>
      </c>
      <c r="E735" s="122">
        <v>95.846647339612005</v>
      </c>
      <c r="F735" s="122">
        <v>67.606747071148007</v>
      </c>
      <c r="G735" s="122">
        <v>67.561700112083997</v>
      </c>
      <c r="H735" s="122">
        <v>69.376214878954002</v>
      </c>
      <c r="J735" s="103"/>
      <c r="K735" s="103"/>
      <c r="L735" s="103"/>
      <c r="M735" s="103"/>
    </row>
    <row r="736" spans="1:13" s="96" customFormat="1" ht="8.65" customHeight="1" x14ac:dyDescent="0.15">
      <c r="A736" s="104" t="s">
        <v>41</v>
      </c>
      <c r="B736" s="123">
        <v>63.745416380084002</v>
      </c>
      <c r="C736" s="123">
        <v>59.566197399902997</v>
      </c>
      <c r="D736" s="123">
        <v>113.69813098355399</v>
      </c>
      <c r="E736" s="123">
        <v>95.901638285561006</v>
      </c>
      <c r="F736" s="123">
        <v>81.210215265374998</v>
      </c>
      <c r="G736" s="123">
        <v>91.000393385324003</v>
      </c>
      <c r="H736" s="123">
        <v>75.2</v>
      </c>
      <c r="J736" s="103"/>
      <c r="K736" s="103"/>
      <c r="L736" s="103"/>
      <c r="M736" s="103"/>
    </row>
    <row r="737" spans="1:13" s="96" customFormat="1" ht="8.65" customHeight="1" x14ac:dyDescent="0.15">
      <c r="A737" s="101" t="s">
        <v>42</v>
      </c>
      <c r="B737" s="122">
        <v>61.627998872451997</v>
      </c>
      <c r="C737" s="122">
        <v>66.558971017779001</v>
      </c>
      <c r="D737" s="122">
        <v>101.33425527555799</v>
      </c>
      <c r="E737" s="122">
        <v>96.433510302223993</v>
      </c>
      <c r="F737" s="122">
        <v>68.279883160249</v>
      </c>
      <c r="G737" s="122">
        <v>60.659760744777998</v>
      </c>
      <c r="H737" s="122" t="s">
        <v>74</v>
      </c>
      <c r="J737" s="103"/>
      <c r="K737" s="103"/>
      <c r="L737" s="103"/>
      <c r="M737" s="103"/>
    </row>
    <row r="738" spans="1:13" s="96" customFormat="1" ht="8.65" customHeight="1" x14ac:dyDescent="0.15">
      <c r="A738" s="101" t="s">
        <v>43</v>
      </c>
      <c r="B738" s="122">
        <v>60.986695825803999</v>
      </c>
      <c r="C738" s="122">
        <v>63.377922091628001</v>
      </c>
      <c r="D738" s="122">
        <v>94.586473694630001</v>
      </c>
      <c r="E738" s="122">
        <v>96.039850172726005</v>
      </c>
      <c r="F738" s="122">
        <v>64.312575413039994</v>
      </c>
      <c r="G738" s="122">
        <v>69.173244454061006</v>
      </c>
      <c r="H738" s="122">
        <v>70.616089145475996</v>
      </c>
      <c r="J738" s="103"/>
      <c r="K738" s="103"/>
      <c r="L738" s="103"/>
      <c r="M738" s="103"/>
    </row>
    <row r="739" spans="1:13" s="96" customFormat="1" ht="8.65" customHeight="1" x14ac:dyDescent="0.15">
      <c r="A739" s="101" t="s">
        <v>44</v>
      </c>
      <c r="B739" s="122">
        <v>61.663463686919002</v>
      </c>
      <c r="C739" s="122">
        <v>62.698771400062</v>
      </c>
      <c r="D739" s="122">
        <v>109.32990534065701</v>
      </c>
      <c r="E739" s="122">
        <v>95.934668716383001</v>
      </c>
      <c r="F739" s="122">
        <v>70.694158921202998</v>
      </c>
      <c r="G739" s="122">
        <v>64.413693224471004</v>
      </c>
      <c r="H739" s="122">
        <v>81.440355329949</v>
      </c>
      <c r="J739" s="103"/>
      <c r="K739" s="103"/>
      <c r="L739" s="103"/>
      <c r="M739" s="103"/>
    </row>
    <row r="740" spans="1:13" s="96" customFormat="1" ht="8.65" customHeight="1" x14ac:dyDescent="0.15">
      <c r="A740" s="104" t="s">
        <v>45</v>
      </c>
      <c r="B740" s="123">
        <v>63.178019913078998</v>
      </c>
      <c r="C740" s="123">
        <v>60.664273744470997</v>
      </c>
      <c r="D740" s="123">
        <v>106.686045744824</v>
      </c>
      <c r="E740" s="123">
        <v>96.354008053328002</v>
      </c>
      <c r="F740" s="123">
        <v>74.760052045291999</v>
      </c>
      <c r="G740" s="123">
        <v>76.904763483715996</v>
      </c>
      <c r="H740" s="123">
        <v>72.366044551474999</v>
      </c>
      <c r="J740" s="103"/>
      <c r="K740" s="103"/>
      <c r="L740" s="103"/>
      <c r="M740" s="103"/>
    </row>
    <row r="741" spans="1:13" s="96" customFormat="1" ht="3.95" customHeight="1" x14ac:dyDescent="0.15">
      <c r="A741" s="106"/>
      <c r="B741" s="110"/>
      <c r="C741" s="110"/>
      <c r="D741" s="110"/>
      <c r="E741" s="110"/>
      <c r="F741" s="110"/>
      <c r="G741" s="110"/>
      <c r="H741" s="110"/>
      <c r="I741" s="108"/>
      <c r="J741" s="103"/>
      <c r="K741" s="103"/>
      <c r="L741" s="103"/>
      <c r="M741" s="103"/>
    </row>
    <row r="742" spans="1:13" s="96" customFormat="1" ht="8.65" customHeight="1" x14ac:dyDescent="0.15">
      <c r="A742" s="111"/>
      <c r="B742" s="110"/>
      <c r="C742" s="110"/>
      <c r="D742" s="110"/>
      <c r="E742" s="110"/>
      <c r="F742" s="110"/>
      <c r="G742" s="110"/>
      <c r="H742" s="110"/>
      <c r="I742" s="108"/>
      <c r="J742" s="103"/>
      <c r="K742" s="103"/>
      <c r="L742" s="103"/>
      <c r="M742" s="103"/>
    </row>
    <row r="743" spans="1:13" s="86" customFormat="1" ht="12" customHeight="1" x14ac:dyDescent="0.2">
      <c r="A743" s="83" t="s">
        <v>75</v>
      </c>
      <c r="B743" s="84"/>
      <c r="C743" s="84"/>
      <c r="D743" s="84"/>
      <c r="E743" s="84"/>
      <c r="F743" s="84"/>
      <c r="G743" s="85"/>
      <c r="H743" s="88" t="s">
        <v>76</v>
      </c>
    </row>
    <row r="744" spans="1:13" s="86" customFormat="1" ht="12" customHeight="1" x14ac:dyDescent="0.2">
      <c r="A744" s="87" t="s">
        <v>72</v>
      </c>
      <c r="B744" s="84"/>
      <c r="C744" s="84"/>
      <c r="D744" s="84"/>
      <c r="E744" s="84"/>
      <c r="F744" s="84"/>
      <c r="G744" s="85"/>
      <c r="H744" s="88" t="s">
        <v>48</v>
      </c>
    </row>
    <row r="745" spans="1:13" s="86" customFormat="1" ht="12" customHeight="1" x14ac:dyDescent="0.2">
      <c r="A745" s="83" t="s">
        <v>78</v>
      </c>
      <c r="B745" s="84"/>
      <c r="C745" s="84"/>
      <c r="D745" s="84"/>
      <c r="E745" s="84"/>
      <c r="F745" s="84"/>
      <c r="G745" s="85"/>
      <c r="H745" s="85"/>
    </row>
    <row r="746" spans="1:13" s="86" customFormat="1" ht="12" customHeight="1" x14ac:dyDescent="0.2">
      <c r="A746" s="89" t="s">
        <v>73</v>
      </c>
      <c r="B746" s="84"/>
      <c r="C746" s="84"/>
      <c r="D746" s="84"/>
      <c r="E746" s="84"/>
      <c r="F746" s="84"/>
      <c r="G746" s="85"/>
      <c r="H746" s="85"/>
    </row>
    <row r="747" spans="1:13" ht="3" customHeight="1" x14ac:dyDescent="0.25">
      <c r="A747" s="90"/>
      <c r="B747" s="90"/>
      <c r="C747" s="90"/>
      <c r="D747" s="90"/>
      <c r="E747" s="90"/>
      <c r="F747" s="90"/>
      <c r="G747" s="90"/>
      <c r="H747" s="90"/>
      <c r="I747" s="91"/>
    </row>
    <row r="748" spans="1:13" ht="3" customHeight="1" x14ac:dyDescent="0.25">
      <c r="A748" s="91"/>
      <c r="B748" s="91"/>
      <c r="C748" s="91"/>
      <c r="D748" s="91"/>
      <c r="E748" s="91"/>
      <c r="F748" s="91"/>
      <c r="G748" s="91"/>
      <c r="H748" s="91"/>
    </row>
    <row r="749" spans="1:13" s="11" customFormat="1" ht="8.65" customHeight="1" x14ac:dyDescent="0.25">
      <c r="A749" s="200" t="s">
        <v>5</v>
      </c>
      <c r="B749" s="199" t="s">
        <v>49</v>
      </c>
      <c r="C749" s="199" t="s">
        <v>50</v>
      </c>
      <c r="D749" s="199" t="s">
        <v>51</v>
      </c>
      <c r="E749" s="199" t="s">
        <v>52</v>
      </c>
      <c r="F749" s="199" t="s">
        <v>53</v>
      </c>
      <c r="G749" s="199" t="s">
        <v>54</v>
      </c>
      <c r="H749" s="199" t="s">
        <v>55</v>
      </c>
    </row>
    <row r="750" spans="1:13" s="11" customFormat="1" ht="8.65" customHeight="1" x14ac:dyDescent="0.25">
      <c r="A750" s="200"/>
      <c r="B750" s="199"/>
      <c r="C750" s="199"/>
      <c r="D750" s="199"/>
      <c r="E750" s="199"/>
      <c r="F750" s="199"/>
      <c r="G750" s="199"/>
      <c r="H750" s="199"/>
    </row>
    <row r="751" spans="1:13" s="11" customFormat="1" ht="8.65" customHeight="1" x14ac:dyDescent="0.25">
      <c r="A751" s="200"/>
      <c r="B751" s="199"/>
      <c r="C751" s="199"/>
      <c r="D751" s="199"/>
      <c r="E751" s="199"/>
      <c r="F751" s="199"/>
      <c r="G751" s="199"/>
      <c r="H751" s="199"/>
    </row>
    <row r="752" spans="1:13" s="11" customFormat="1" ht="8.65" customHeight="1" x14ac:dyDescent="0.25">
      <c r="A752" s="200"/>
      <c r="B752" s="199"/>
      <c r="C752" s="199"/>
      <c r="D752" s="199"/>
      <c r="E752" s="199"/>
      <c r="F752" s="199"/>
      <c r="G752" s="199"/>
      <c r="H752" s="199"/>
    </row>
    <row r="753" spans="1:13" s="11" customFormat="1" ht="8.65" customHeight="1" x14ac:dyDescent="0.25">
      <c r="A753" s="200"/>
      <c r="B753" s="199"/>
      <c r="C753" s="199"/>
      <c r="D753" s="199"/>
      <c r="E753" s="199"/>
      <c r="F753" s="199"/>
      <c r="G753" s="199"/>
      <c r="H753" s="199"/>
    </row>
    <row r="754" spans="1:13" s="11" customFormat="1" ht="10.15" customHeight="1" x14ac:dyDescent="0.25">
      <c r="A754" s="200"/>
      <c r="B754" s="199"/>
      <c r="C754" s="199"/>
      <c r="D754" s="199"/>
      <c r="E754" s="199"/>
      <c r="F754" s="199"/>
      <c r="G754" s="199"/>
      <c r="H754" s="199"/>
    </row>
    <row r="755" spans="1:13" ht="3" customHeight="1" x14ac:dyDescent="0.25">
      <c r="A755" s="90"/>
      <c r="B755" s="90"/>
      <c r="C755" s="90"/>
      <c r="D755" s="90"/>
      <c r="E755" s="90"/>
      <c r="F755" s="90"/>
      <c r="G755" s="90"/>
      <c r="H755" s="90"/>
    </row>
    <row r="756" spans="1:13" ht="3" customHeight="1" x14ac:dyDescent="0.25">
      <c r="A756" s="91"/>
      <c r="B756" s="91"/>
      <c r="C756" s="91"/>
      <c r="D756" s="91"/>
      <c r="E756" s="91"/>
      <c r="F756" s="91"/>
      <c r="G756" s="91"/>
      <c r="H756" s="120"/>
    </row>
    <row r="757" spans="1:13" s="96" customFormat="1" ht="8.65" customHeight="1" x14ac:dyDescent="0.15">
      <c r="A757" s="93">
        <v>2005</v>
      </c>
      <c r="B757" s="95"/>
      <c r="C757" s="95"/>
      <c r="D757" s="95"/>
      <c r="E757" s="95"/>
      <c r="F757" s="95"/>
      <c r="G757" s="95"/>
      <c r="H757" s="95"/>
    </row>
    <row r="758" spans="1:13" s="99" customFormat="1" ht="8.65" customHeight="1" x14ac:dyDescent="0.15">
      <c r="A758" s="97" t="s">
        <v>13</v>
      </c>
      <c r="B758" s="121">
        <v>66.803573534311994</v>
      </c>
      <c r="C758" s="121">
        <v>66.445679166274005</v>
      </c>
      <c r="D758" s="121">
        <v>111.803195359247</v>
      </c>
      <c r="E758" s="121">
        <v>132.895279556666</v>
      </c>
      <c r="F758" s="121">
        <v>76.323853234978003</v>
      </c>
      <c r="G758" s="121">
        <v>75.975733444740001</v>
      </c>
      <c r="H758" s="121">
        <v>77.212780058511996</v>
      </c>
      <c r="J758" s="100"/>
      <c r="K758" s="100"/>
      <c r="L758" s="100"/>
      <c r="M758" s="100"/>
    </row>
    <row r="759" spans="1:13" s="99" customFormat="1" ht="3.95" customHeight="1" x14ac:dyDescent="0.15">
      <c r="A759" s="97"/>
      <c r="B759" s="121"/>
      <c r="C759" s="121"/>
      <c r="D759" s="121"/>
      <c r="E759" s="121"/>
      <c r="F759" s="121"/>
      <c r="G759" s="121"/>
      <c r="H759" s="121"/>
      <c r="J759" s="100"/>
      <c r="K759" s="100"/>
      <c r="L759" s="100"/>
      <c r="M759" s="100"/>
    </row>
    <row r="760" spans="1:13" s="96" customFormat="1" ht="8.65" customHeight="1" x14ac:dyDescent="0.15">
      <c r="A760" s="101" t="s">
        <v>14</v>
      </c>
      <c r="B760" s="122">
        <v>68.804779423444998</v>
      </c>
      <c r="C760" s="122">
        <v>68.220362263615996</v>
      </c>
      <c r="D760" s="122">
        <v>124.200936877248</v>
      </c>
      <c r="E760" s="122">
        <v>138.63620752890401</v>
      </c>
      <c r="F760" s="122">
        <v>83.716091184678007</v>
      </c>
      <c r="G760" s="122">
        <v>107.885178092969</v>
      </c>
      <c r="H760" s="122" t="s">
        <v>74</v>
      </c>
      <c r="J760" s="103"/>
      <c r="K760" s="103"/>
      <c r="L760" s="103"/>
      <c r="M760" s="103"/>
    </row>
    <row r="761" spans="1:13" s="96" customFormat="1" ht="8.65" customHeight="1" x14ac:dyDescent="0.15">
      <c r="A761" s="101" t="s">
        <v>15</v>
      </c>
      <c r="B761" s="122">
        <v>70.347608593025001</v>
      </c>
      <c r="C761" s="122">
        <v>66.058882500785003</v>
      </c>
      <c r="D761" s="122">
        <v>140.698515675495</v>
      </c>
      <c r="E761" s="122">
        <v>132.19604408897999</v>
      </c>
      <c r="F761" s="122">
        <v>85.636056567243003</v>
      </c>
      <c r="G761" s="122">
        <v>90.197354386670995</v>
      </c>
      <c r="H761" s="122">
        <v>86.290727620512996</v>
      </c>
      <c r="J761" s="103"/>
      <c r="K761" s="103"/>
      <c r="L761" s="103"/>
      <c r="M761" s="103"/>
    </row>
    <row r="762" spans="1:13" s="96" customFormat="1" ht="8.65" customHeight="1" x14ac:dyDescent="0.15">
      <c r="A762" s="101" t="s">
        <v>16</v>
      </c>
      <c r="B762" s="122">
        <v>70.055352415395006</v>
      </c>
      <c r="C762" s="122">
        <v>63.796015778947002</v>
      </c>
      <c r="D762" s="122">
        <v>109.720114690015</v>
      </c>
      <c r="E762" s="122">
        <v>130.994768990414</v>
      </c>
      <c r="F762" s="122">
        <v>83.935816921886001</v>
      </c>
      <c r="G762" s="122">
        <v>60.937323404201997</v>
      </c>
      <c r="H762" s="122" t="s">
        <v>74</v>
      </c>
      <c r="J762" s="103"/>
      <c r="K762" s="103"/>
      <c r="L762" s="103"/>
      <c r="M762" s="103"/>
    </row>
    <row r="763" spans="1:13" s="96" customFormat="1" ht="8.65" customHeight="1" x14ac:dyDescent="0.15">
      <c r="A763" s="104" t="s">
        <v>17</v>
      </c>
      <c r="B763" s="123">
        <v>66.869390959737004</v>
      </c>
      <c r="C763" s="123">
        <v>66.653199735976003</v>
      </c>
      <c r="D763" s="123">
        <v>93.277730862992001</v>
      </c>
      <c r="E763" s="123">
        <v>132.95330074631201</v>
      </c>
      <c r="F763" s="123">
        <v>72.611013297246998</v>
      </c>
      <c r="G763" s="123">
        <v>70.400009719294999</v>
      </c>
      <c r="H763" s="123">
        <v>76.099938597969</v>
      </c>
      <c r="J763" s="103"/>
      <c r="K763" s="103"/>
      <c r="L763" s="103"/>
      <c r="M763" s="103"/>
    </row>
    <row r="764" spans="1:13" s="96" customFormat="1" ht="8.65" customHeight="1" x14ac:dyDescent="0.15">
      <c r="A764" s="101" t="s">
        <v>18</v>
      </c>
      <c r="B764" s="122">
        <v>68.824485025328997</v>
      </c>
      <c r="C764" s="122">
        <v>59.832422669902002</v>
      </c>
      <c r="D764" s="122">
        <v>105.740070565659</v>
      </c>
      <c r="E764" s="122">
        <v>132.39398241185</v>
      </c>
      <c r="F764" s="122">
        <v>82.653769157789995</v>
      </c>
      <c r="G764" s="122">
        <v>87.226947816888</v>
      </c>
      <c r="H764" s="122">
        <v>78.211652794293002</v>
      </c>
      <c r="J764" s="103"/>
      <c r="K764" s="103"/>
      <c r="L764" s="103"/>
      <c r="M764" s="103"/>
    </row>
    <row r="765" spans="1:13" s="96" customFormat="1" ht="8.65" customHeight="1" x14ac:dyDescent="0.15">
      <c r="A765" s="101" t="s">
        <v>19</v>
      </c>
      <c r="B765" s="122">
        <v>68.976144798369006</v>
      </c>
      <c r="C765" s="122">
        <v>63.200663645193004</v>
      </c>
      <c r="D765" s="122">
        <v>125.749633620559</v>
      </c>
      <c r="E765" s="122">
        <v>131.30449337946399</v>
      </c>
      <c r="F765" s="122">
        <v>79.361316432636002</v>
      </c>
      <c r="G765" s="122">
        <v>92.359321635989005</v>
      </c>
      <c r="H765" s="122" t="s">
        <v>74</v>
      </c>
      <c r="J765" s="103"/>
      <c r="K765" s="103"/>
      <c r="L765" s="103"/>
      <c r="M765" s="103"/>
    </row>
    <row r="766" spans="1:13" s="96" customFormat="1" ht="8.65" customHeight="1" x14ac:dyDescent="0.15">
      <c r="A766" s="101" t="s">
        <v>20</v>
      </c>
      <c r="B766" s="122">
        <v>65.024359567559003</v>
      </c>
      <c r="C766" s="122">
        <v>70.400670427492997</v>
      </c>
      <c r="D766" s="122">
        <v>102.180794146948</v>
      </c>
      <c r="E766" s="122">
        <v>129.85484352203099</v>
      </c>
      <c r="F766" s="122">
        <v>82.007808740060995</v>
      </c>
      <c r="G766" s="122">
        <v>74.778674493904006</v>
      </c>
      <c r="H766" s="122" t="s">
        <v>74</v>
      </c>
      <c r="J766" s="103"/>
      <c r="K766" s="103"/>
      <c r="L766" s="103"/>
      <c r="M766" s="103"/>
    </row>
    <row r="767" spans="1:13" s="96" customFormat="1" ht="8.65" customHeight="1" x14ac:dyDescent="0.15">
      <c r="A767" s="104" t="s">
        <v>21</v>
      </c>
      <c r="B767" s="123">
        <v>69.353472678071995</v>
      </c>
      <c r="C767" s="123">
        <v>65.669290925786001</v>
      </c>
      <c r="D767" s="123">
        <v>135.30824580593301</v>
      </c>
      <c r="E767" s="123">
        <v>134.83835589886499</v>
      </c>
      <c r="F767" s="123">
        <v>78.918023913370007</v>
      </c>
      <c r="G767" s="123">
        <v>75.494276404488005</v>
      </c>
      <c r="H767" s="123">
        <v>79.750875665817006</v>
      </c>
      <c r="J767" s="103"/>
      <c r="K767" s="103"/>
      <c r="L767" s="103"/>
      <c r="M767" s="103"/>
    </row>
    <row r="768" spans="1:13" s="96" customFormat="1" ht="8.65" customHeight="1" x14ac:dyDescent="0.15">
      <c r="A768" s="101" t="s">
        <v>22</v>
      </c>
      <c r="B768" s="122">
        <v>65.704153275915999</v>
      </c>
      <c r="C768" s="122">
        <v>66.505846570577006</v>
      </c>
      <c r="D768" s="122">
        <v>109.26483357894899</v>
      </c>
      <c r="E768" s="122">
        <v>131.95273900131701</v>
      </c>
      <c r="F768" s="122">
        <v>73.848561208416996</v>
      </c>
      <c r="G768" s="122">
        <v>74.582535235235</v>
      </c>
      <c r="H768" s="122">
        <v>75.433190433608999</v>
      </c>
      <c r="J768" s="103"/>
      <c r="K768" s="103"/>
      <c r="L768" s="103"/>
      <c r="M768" s="103"/>
    </row>
    <row r="769" spans="1:13" s="96" customFormat="1" ht="8.65" customHeight="1" x14ac:dyDescent="0.15">
      <c r="A769" s="101" t="s">
        <v>23</v>
      </c>
      <c r="B769" s="122">
        <v>66.656294262415003</v>
      </c>
      <c r="C769" s="122">
        <v>60.334627473554001</v>
      </c>
      <c r="D769" s="122">
        <v>117.61480753163001</v>
      </c>
      <c r="E769" s="122">
        <v>132.058060871203</v>
      </c>
      <c r="F769" s="122">
        <v>74.662688965347002</v>
      </c>
      <c r="G769" s="122">
        <v>70.138866433889007</v>
      </c>
      <c r="H769" s="122">
        <v>76.514561229809999</v>
      </c>
      <c r="J769" s="103"/>
      <c r="K769" s="103"/>
      <c r="L769" s="103"/>
      <c r="M769" s="103"/>
    </row>
    <row r="770" spans="1:13" s="96" customFormat="1" ht="8.65" customHeight="1" x14ac:dyDescent="0.15">
      <c r="A770" s="101" t="s">
        <v>24</v>
      </c>
      <c r="B770" s="122">
        <v>67.005765217665996</v>
      </c>
      <c r="C770" s="122">
        <v>64.925437279156995</v>
      </c>
      <c r="D770" s="122">
        <v>128.37407766477099</v>
      </c>
      <c r="E770" s="122">
        <v>131.23955320480201</v>
      </c>
      <c r="F770" s="122">
        <v>76.476161744655997</v>
      </c>
      <c r="G770" s="122">
        <v>97.554509306232006</v>
      </c>
      <c r="H770" s="122">
        <v>76.124017006141003</v>
      </c>
      <c r="J770" s="103"/>
      <c r="K770" s="103"/>
      <c r="L770" s="103"/>
      <c r="M770" s="103"/>
    </row>
    <row r="771" spans="1:13" s="96" customFormat="1" ht="8.65" customHeight="1" x14ac:dyDescent="0.15">
      <c r="A771" s="104" t="s">
        <v>25</v>
      </c>
      <c r="B771" s="123">
        <v>67.272418398420996</v>
      </c>
      <c r="C771" s="123">
        <v>65.547178820056999</v>
      </c>
      <c r="D771" s="123">
        <v>111.37258426966299</v>
      </c>
      <c r="E771" s="123">
        <v>131.570755364565</v>
      </c>
      <c r="F771" s="123">
        <v>77.500381286497003</v>
      </c>
      <c r="G771" s="123">
        <v>93.296426193236996</v>
      </c>
      <c r="H771" s="123" t="s">
        <v>74</v>
      </c>
      <c r="J771" s="103"/>
      <c r="K771" s="103"/>
      <c r="L771" s="103"/>
      <c r="M771" s="103"/>
    </row>
    <row r="772" spans="1:13" s="96" customFormat="1" ht="8.65" customHeight="1" x14ac:dyDescent="0.15">
      <c r="A772" s="101" t="s">
        <v>26</v>
      </c>
      <c r="B772" s="122">
        <v>64.869037474413005</v>
      </c>
      <c r="C772" s="122">
        <v>65.716613150491995</v>
      </c>
      <c r="D772" s="122">
        <v>105.284495633068</v>
      </c>
      <c r="E772" s="122">
        <v>132.02294835358401</v>
      </c>
      <c r="F772" s="122">
        <v>67.855527557513994</v>
      </c>
      <c r="G772" s="122">
        <v>71.606136290546004</v>
      </c>
      <c r="H772" s="122" t="s">
        <v>74</v>
      </c>
      <c r="J772" s="103"/>
      <c r="K772" s="103"/>
      <c r="L772" s="103"/>
      <c r="M772" s="103"/>
    </row>
    <row r="773" spans="1:13" s="96" customFormat="1" ht="8.65" customHeight="1" x14ac:dyDescent="0.15">
      <c r="A773" s="101" t="s">
        <v>27</v>
      </c>
      <c r="B773" s="122">
        <v>66.313669925940005</v>
      </c>
      <c r="C773" s="122">
        <v>65.103410744366002</v>
      </c>
      <c r="D773" s="122">
        <v>113.339275335466</v>
      </c>
      <c r="E773" s="122">
        <v>133.70415552794</v>
      </c>
      <c r="F773" s="122">
        <v>71.002500791958994</v>
      </c>
      <c r="G773" s="122">
        <v>76.812715688774006</v>
      </c>
      <c r="H773" s="122">
        <v>76.793716365988999</v>
      </c>
      <c r="J773" s="103"/>
      <c r="K773" s="103"/>
      <c r="L773" s="103"/>
      <c r="M773" s="103"/>
    </row>
    <row r="774" spans="1:13" s="96" customFormat="1" ht="8.65" customHeight="1" x14ac:dyDescent="0.15">
      <c r="A774" s="101" t="s">
        <v>28</v>
      </c>
      <c r="B774" s="122">
        <v>67.276754394741999</v>
      </c>
      <c r="C774" s="122">
        <v>68.381452087518994</v>
      </c>
      <c r="D774" s="122">
        <v>107.521738594902</v>
      </c>
      <c r="E774" s="122">
        <v>133.66166212537101</v>
      </c>
      <c r="F774" s="122">
        <v>76.722177673420006</v>
      </c>
      <c r="G774" s="122">
        <v>61.879072318839</v>
      </c>
      <c r="H774" s="122">
        <v>82.413885486324006</v>
      </c>
      <c r="J774" s="103"/>
      <c r="K774" s="103"/>
      <c r="L774" s="103"/>
      <c r="M774" s="103"/>
    </row>
    <row r="775" spans="1:13" s="96" customFormat="1" ht="8.65" customHeight="1" x14ac:dyDescent="0.15">
      <c r="A775" s="104" t="s">
        <v>29</v>
      </c>
      <c r="B775" s="123">
        <v>65.544420216933005</v>
      </c>
      <c r="C775" s="123">
        <v>62.332323061399997</v>
      </c>
      <c r="D775" s="123">
        <v>104.970745383693</v>
      </c>
      <c r="E775" s="123">
        <v>130.44647689074301</v>
      </c>
      <c r="F775" s="123">
        <v>73.459415157544001</v>
      </c>
      <c r="G775" s="123">
        <v>88.392037906297006</v>
      </c>
      <c r="H775" s="123">
        <v>77.421690612039001</v>
      </c>
      <c r="J775" s="103"/>
      <c r="K775" s="103"/>
      <c r="L775" s="103"/>
      <c r="M775" s="103"/>
    </row>
    <row r="776" spans="1:13" s="96" customFormat="1" ht="8.65" customHeight="1" x14ac:dyDescent="0.15">
      <c r="A776" s="101" t="s">
        <v>30</v>
      </c>
      <c r="B776" s="122">
        <v>68.825330660785994</v>
      </c>
      <c r="C776" s="122">
        <v>79.176422612036006</v>
      </c>
      <c r="D776" s="122">
        <v>114.541912534133</v>
      </c>
      <c r="E776" s="122">
        <v>133.85028242101399</v>
      </c>
      <c r="F776" s="122">
        <v>85.864935542202005</v>
      </c>
      <c r="G776" s="122">
        <v>96.610473404434998</v>
      </c>
      <c r="H776" s="122" t="s">
        <v>74</v>
      </c>
      <c r="J776" s="103"/>
      <c r="K776" s="103"/>
      <c r="L776" s="103"/>
      <c r="M776" s="103"/>
    </row>
    <row r="777" spans="1:13" s="96" customFormat="1" ht="8.65" customHeight="1" x14ac:dyDescent="0.15">
      <c r="A777" s="101" t="s">
        <v>31</v>
      </c>
      <c r="B777" s="122">
        <v>66.824519434074006</v>
      </c>
      <c r="C777" s="122">
        <v>75.433601738315005</v>
      </c>
      <c r="D777" s="122">
        <v>111.96640197177599</v>
      </c>
      <c r="E777" s="122">
        <v>137.21525625362801</v>
      </c>
      <c r="F777" s="122">
        <v>75.296784029977005</v>
      </c>
      <c r="G777" s="122">
        <v>74.833986220971994</v>
      </c>
      <c r="H777" s="122">
        <v>74.650007526720003</v>
      </c>
      <c r="J777" s="103"/>
      <c r="K777" s="103"/>
      <c r="L777" s="103"/>
      <c r="M777" s="103"/>
    </row>
    <row r="778" spans="1:13" s="96" customFormat="1" ht="8.65" customHeight="1" x14ac:dyDescent="0.15">
      <c r="A778" s="101" t="s">
        <v>32</v>
      </c>
      <c r="B778" s="122">
        <v>67.678280811107996</v>
      </c>
      <c r="C778" s="122">
        <v>66.897957775120005</v>
      </c>
      <c r="D778" s="122">
        <v>114.339610880778</v>
      </c>
      <c r="E778" s="122">
        <v>136.32925008820399</v>
      </c>
      <c r="F778" s="122">
        <v>81.983630828234993</v>
      </c>
      <c r="G778" s="122">
        <v>71.268895860914995</v>
      </c>
      <c r="H778" s="122">
        <v>80.524264977631006</v>
      </c>
      <c r="J778" s="103"/>
      <c r="K778" s="103"/>
      <c r="L778" s="103"/>
      <c r="M778" s="103"/>
    </row>
    <row r="779" spans="1:13" s="96" customFormat="1" ht="8.65" customHeight="1" x14ac:dyDescent="0.15">
      <c r="A779" s="104" t="s">
        <v>33</v>
      </c>
      <c r="B779" s="123">
        <v>66.274200674080006</v>
      </c>
      <c r="C779" s="123">
        <v>64.442143294649</v>
      </c>
      <c r="D779" s="123">
        <v>105.676185850379</v>
      </c>
      <c r="E779" s="123">
        <v>129.656614277313</v>
      </c>
      <c r="F779" s="123">
        <v>79.501150432616001</v>
      </c>
      <c r="G779" s="123">
        <v>86.716004207566996</v>
      </c>
      <c r="H779" s="123" t="s">
        <v>74</v>
      </c>
      <c r="J779" s="103"/>
      <c r="K779" s="103"/>
      <c r="L779" s="103"/>
      <c r="M779" s="103"/>
    </row>
    <row r="780" spans="1:13" s="96" customFormat="1" ht="8.65" customHeight="1" x14ac:dyDescent="0.15">
      <c r="A780" s="101" t="s">
        <v>34</v>
      </c>
      <c r="B780" s="122">
        <v>66.180412049885007</v>
      </c>
      <c r="C780" s="122">
        <v>65.395261393184001</v>
      </c>
      <c r="D780" s="122">
        <v>134.53456672207301</v>
      </c>
      <c r="E780" s="122">
        <v>134.18300673259901</v>
      </c>
      <c r="F780" s="122">
        <v>77.205532601526997</v>
      </c>
      <c r="G780" s="122">
        <v>90.446945548369001</v>
      </c>
      <c r="H780" s="122">
        <v>80.910930027849005</v>
      </c>
      <c r="J780" s="103"/>
      <c r="K780" s="103"/>
      <c r="L780" s="103"/>
      <c r="M780" s="103"/>
    </row>
    <row r="781" spans="1:13" s="96" customFormat="1" ht="8.65" customHeight="1" x14ac:dyDescent="0.15">
      <c r="A781" s="101" t="s">
        <v>35</v>
      </c>
      <c r="B781" s="122">
        <v>64.174243010842005</v>
      </c>
      <c r="C781" s="122">
        <v>75.549428421542999</v>
      </c>
      <c r="D781" s="122">
        <v>120.22637775202899</v>
      </c>
      <c r="E781" s="122">
        <v>136.66361251849801</v>
      </c>
      <c r="F781" s="122">
        <v>73.381174026975003</v>
      </c>
      <c r="G781" s="122">
        <v>58.250660395025001</v>
      </c>
      <c r="H781" s="122">
        <v>79.112409641588997</v>
      </c>
      <c r="J781" s="103"/>
      <c r="K781" s="103"/>
      <c r="L781" s="103"/>
      <c r="M781" s="103"/>
    </row>
    <row r="782" spans="1:13" s="96" customFormat="1" ht="8.65" customHeight="1" x14ac:dyDescent="0.15">
      <c r="A782" s="101" t="s">
        <v>36</v>
      </c>
      <c r="B782" s="122">
        <v>68.341841398756998</v>
      </c>
      <c r="C782" s="122">
        <v>66.809944898965995</v>
      </c>
      <c r="D782" s="122">
        <v>130.095645419177</v>
      </c>
      <c r="E782" s="122">
        <v>133.36043674570001</v>
      </c>
      <c r="F782" s="122">
        <v>73.542702177685996</v>
      </c>
      <c r="G782" s="122">
        <v>111.140298373039</v>
      </c>
      <c r="H782" s="122">
        <v>77.835831327172997</v>
      </c>
      <c r="J782" s="103"/>
      <c r="K782" s="103"/>
      <c r="L782" s="103"/>
      <c r="M782" s="103"/>
    </row>
    <row r="783" spans="1:13" s="96" customFormat="1" ht="8.65" customHeight="1" x14ac:dyDescent="0.15">
      <c r="A783" s="104" t="s">
        <v>37</v>
      </c>
      <c r="B783" s="123">
        <v>66.220502315961994</v>
      </c>
      <c r="C783" s="123">
        <v>60.327227092104998</v>
      </c>
      <c r="D783" s="123">
        <v>107.530419112801</v>
      </c>
      <c r="E783" s="123">
        <v>130.693673495767</v>
      </c>
      <c r="F783" s="123">
        <v>79.608167288557993</v>
      </c>
      <c r="G783" s="123">
        <v>82.015213143170996</v>
      </c>
      <c r="H783" s="123">
        <v>87.558859975217004</v>
      </c>
      <c r="J783" s="103"/>
      <c r="K783" s="103"/>
      <c r="L783" s="103"/>
      <c r="M783" s="103"/>
    </row>
    <row r="784" spans="1:13" s="96" customFormat="1" ht="8.65" customHeight="1" x14ac:dyDescent="0.15">
      <c r="A784" s="101" t="s">
        <v>38</v>
      </c>
      <c r="B784" s="122">
        <v>66.033121314591995</v>
      </c>
      <c r="C784" s="122">
        <v>65.911267252331996</v>
      </c>
      <c r="D784" s="122">
        <v>123.07835098568501</v>
      </c>
      <c r="E784" s="122">
        <v>132.91994969392101</v>
      </c>
      <c r="F784" s="122">
        <v>76.592382520414006</v>
      </c>
      <c r="G784" s="122">
        <v>84.834290538016006</v>
      </c>
      <c r="H784" s="122">
        <v>76.760726089911003</v>
      </c>
      <c r="J784" s="103"/>
      <c r="K784" s="103"/>
      <c r="L784" s="103"/>
      <c r="M784" s="103"/>
    </row>
    <row r="785" spans="1:13" s="96" customFormat="1" ht="8.65" customHeight="1" x14ac:dyDescent="0.15">
      <c r="A785" s="101" t="s">
        <v>39</v>
      </c>
      <c r="B785" s="122">
        <v>66.939932721214007</v>
      </c>
      <c r="C785" s="122">
        <v>72.714970677344994</v>
      </c>
      <c r="D785" s="122">
        <v>136.82679857414499</v>
      </c>
      <c r="E785" s="122">
        <v>135.999400380178</v>
      </c>
      <c r="F785" s="122">
        <v>81.979404151433997</v>
      </c>
      <c r="G785" s="122">
        <v>75.306721743023999</v>
      </c>
      <c r="H785" s="122">
        <v>78.104136361941002</v>
      </c>
      <c r="J785" s="103"/>
      <c r="K785" s="103"/>
      <c r="L785" s="103"/>
      <c r="M785" s="103"/>
    </row>
    <row r="786" spans="1:13" s="96" customFormat="1" ht="8.65" customHeight="1" x14ac:dyDescent="0.15">
      <c r="A786" s="101" t="s">
        <v>40</v>
      </c>
      <c r="B786" s="122">
        <v>67.184471372306007</v>
      </c>
      <c r="C786" s="122">
        <v>78.478426346882998</v>
      </c>
      <c r="D786" s="122">
        <v>101.90290756970001</v>
      </c>
      <c r="E786" s="122">
        <v>135.249141878719</v>
      </c>
      <c r="F786" s="122">
        <v>70.815272279012007</v>
      </c>
      <c r="G786" s="122">
        <v>70.155363850751996</v>
      </c>
      <c r="H786" s="122">
        <v>74.585969738651997</v>
      </c>
      <c r="J786" s="103"/>
      <c r="K786" s="103"/>
      <c r="L786" s="103"/>
      <c r="M786" s="103"/>
    </row>
    <row r="787" spans="1:13" s="96" customFormat="1" ht="8.65" customHeight="1" x14ac:dyDescent="0.15">
      <c r="A787" s="104" t="s">
        <v>41</v>
      </c>
      <c r="B787" s="123">
        <v>68.509609482626999</v>
      </c>
      <c r="C787" s="123">
        <v>60.905485782989999</v>
      </c>
      <c r="D787" s="123">
        <v>120.66231497858701</v>
      </c>
      <c r="E787" s="123">
        <v>133.953611287906</v>
      </c>
      <c r="F787" s="123">
        <v>82.790957824616996</v>
      </c>
      <c r="G787" s="123">
        <v>91.754711854462997</v>
      </c>
      <c r="H787" s="123">
        <v>81.25</v>
      </c>
      <c r="J787" s="103"/>
      <c r="K787" s="103"/>
      <c r="L787" s="103"/>
      <c r="M787" s="103"/>
    </row>
    <row r="788" spans="1:13" s="96" customFormat="1" ht="8.65" customHeight="1" x14ac:dyDescent="0.15">
      <c r="A788" s="101" t="s">
        <v>42</v>
      </c>
      <c r="B788" s="122">
        <v>65.811189883015004</v>
      </c>
      <c r="C788" s="122">
        <v>69.360733182931</v>
      </c>
      <c r="D788" s="122">
        <v>108.793026551271</v>
      </c>
      <c r="E788" s="122">
        <v>132.08039680982</v>
      </c>
      <c r="F788" s="122">
        <v>71.558722715523004</v>
      </c>
      <c r="G788" s="122">
        <v>64.037194531626994</v>
      </c>
      <c r="H788" s="122" t="s">
        <v>74</v>
      </c>
      <c r="J788" s="103"/>
      <c r="K788" s="103"/>
      <c r="L788" s="103"/>
      <c r="M788" s="103"/>
    </row>
    <row r="789" spans="1:13" s="96" customFormat="1" ht="8.65" customHeight="1" x14ac:dyDescent="0.15">
      <c r="A789" s="101" t="s">
        <v>43</v>
      </c>
      <c r="B789" s="122">
        <v>65.461225742639002</v>
      </c>
      <c r="C789" s="122">
        <v>65.856854919281005</v>
      </c>
      <c r="D789" s="122">
        <v>102.771595939194</v>
      </c>
      <c r="E789" s="122">
        <v>132.86213139739201</v>
      </c>
      <c r="F789" s="122">
        <v>68.343132267890994</v>
      </c>
      <c r="G789" s="122">
        <v>73.645116684168002</v>
      </c>
      <c r="H789" s="122">
        <v>76.185490020981007</v>
      </c>
      <c r="J789" s="103"/>
      <c r="K789" s="103"/>
      <c r="L789" s="103"/>
      <c r="M789" s="103"/>
    </row>
    <row r="790" spans="1:13" s="96" customFormat="1" ht="8.65" customHeight="1" x14ac:dyDescent="0.15">
      <c r="A790" s="101" t="s">
        <v>44</v>
      </c>
      <c r="B790" s="122">
        <v>66.17302151042</v>
      </c>
      <c r="C790" s="122">
        <v>68.366685342061004</v>
      </c>
      <c r="D790" s="122">
        <v>119.783461249751</v>
      </c>
      <c r="E790" s="122">
        <v>134.98323063925599</v>
      </c>
      <c r="F790" s="122">
        <v>73.612850861439995</v>
      </c>
      <c r="G790" s="122">
        <v>66.802091322747003</v>
      </c>
      <c r="H790" s="122">
        <v>92.830397412986002</v>
      </c>
      <c r="J790" s="103"/>
      <c r="K790" s="103"/>
      <c r="L790" s="103"/>
      <c r="M790" s="103"/>
    </row>
    <row r="791" spans="1:13" s="96" customFormat="1" ht="8.65" customHeight="1" x14ac:dyDescent="0.15">
      <c r="A791" s="104" t="s">
        <v>45</v>
      </c>
      <c r="B791" s="123">
        <v>67.768116493841006</v>
      </c>
      <c r="C791" s="123">
        <v>68.289353569476006</v>
      </c>
      <c r="D791" s="123">
        <v>112.026815552663</v>
      </c>
      <c r="E791" s="123">
        <v>132.73427043552701</v>
      </c>
      <c r="F791" s="123">
        <v>76.774667146949</v>
      </c>
      <c r="G791" s="123">
        <v>77.096159377389</v>
      </c>
      <c r="H791" s="123">
        <v>77.301679212506997</v>
      </c>
      <c r="J791" s="103"/>
      <c r="K791" s="103"/>
      <c r="L791" s="103"/>
      <c r="M791" s="103"/>
    </row>
    <row r="792" spans="1:13" s="96" customFormat="1" ht="8.65" customHeight="1" x14ac:dyDescent="0.15">
      <c r="A792" s="106"/>
      <c r="B792" s="124"/>
      <c r="C792" s="124"/>
      <c r="D792" s="124"/>
      <c r="E792" s="124"/>
      <c r="F792" s="124"/>
      <c r="G792" s="124"/>
      <c r="H792" s="124"/>
      <c r="I792" s="108"/>
      <c r="J792" s="103"/>
      <c r="K792" s="103"/>
      <c r="L792" s="103"/>
      <c r="M792" s="103"/>
    </row>
    <row r="793" spans="1:13" s="96" customFormat="1" ht="8.65" customHeight="1" x14ac:dyDescent="0.15">
      <c r="A793" s="93">
        <v>2006</v>
      </c>
      <c r="B793" s="109"/>
      <c r="C793" s="109"/>
      <c r="D793" s="109"/>
      <c r="E793" s="109"/>
      <c r="F793" s="109"/>
      <c r="G793" s="109"/>
      <c r="H793" s="109"/>
    </row>
    <row r="794" spans="1:13" s="99" customFormat="1" ht="8.65" customHeight="1" x14ac:dyDescent="0.15">
      <c r="A794" s="97" t="s">
        <v>13</v>
      </c>
      <c r="B794" s="121">
        <v>68.318371106374002</v>
      </c>
      <c r="C794" s="121">
        <v>71.031452604433994</v>
      </c>
      <c r="D794" s="121">
        <v>114.16827624055399</v>
      </c>
      <c r="E794" s="121">
        <v>128.869638534377</v>
      </c>
      <c r="F794" s="121">
        <v>79.912928571308001</v>
      </c>
      <c r="G794" s="121">
        <v>78.600293922828996</v>
      </c>
      <c r="H794" s="121">
        <v>79.386882640229999</v>
      </c>
      <c r="J794" s="100"/>
      <c r="K794" s="100"/>
      <c r="L794" s="100"/>
      <c r="M794" s="100"/>
    </row>
    <row r="795" spans="1:13" s="99" customFormat="1" ht="3.95" customHeight="1" x14ac:dyDescent="0.15">
      <c r="A795" s="97"/>
      <c r="B795" s="121"/>
      <c r="C795" s="121"/>
      <c r="D795" s="121"/>
      <c r="E795" s="121"/>
      <c r="F795" s="121"/>
      <c r="G795" s="121"/>
      <c r="H795" s="121"/>
      <c r="J795" s="100"/>
      <c r="K795" s="100"/>
      <c r="L795" s="100"/>
      <c r="M795" s="100"/>
    </row>
    <row r="796" spans="1:13" s="96" customFormat="1" ht="8.65" customHeight="1" x14ac:dyDescent="0.15">
      <c r="A796" s="101" t="s">
        <v>14</v>
      </c>
      <c r="B796" s="122">
        <v>70.502604271476997</v>
      </c>
      <c r="C796" s="122">
        <v>82.182205049828994</v>
      </c>
      <c r="D796" s="122">
        <v>125.17668122376401</v>
      </c>
      <c r="E796" s="122">
        <v>132.922754500661</v>
      </c>
      <c r="F796" s="122">
        <v>87.485787530981</v>
      </c>
      <c r="G796" s="122">
        <v>108.920729528205</v>
      </c>
      <c r="H796" s="122" t="s">
        <v>74</v>
      </c>
      <c r="J796" s="103"/>
      <c r="K796" s="103"/>
      <c r="L796" s="103"/>
      <c r="M796" s="103"/>
    </row>
    <row r="797" spans="1:13" s="96" customFormat="1" ht="8.65" customHeight="1" x14ac:dyDescent="0.15">
      <c r="A797" s="101" t="s">
        <v>15</v>
      </c>
      <c r="B797" s="122">
        <v>72.267508839564996</v>
      </c>
      <c r="C797" s="122">
        <v>72.592222733317996</v>
      </c>
      <c r="D797" s="122">
        <v>145.606411230037</v>
      </c>
      <c r="E797" s="122">
        <v>129.731824160972</v>
      </c>
      <c r="F797" s="122">
        <v>88.198427916529994</v>
      </c>
      <c r="G797" s="122">
        <v>91.288411887536995</v>
      </c>
      <c r="H797" s="122">
        <v>88.921326975916998</v>
      </c>
      <c r="J797" s="103"/>
      <c r="K797" s="103"/>
      <c r="L797" s="103"/>
      <c r="M797" s="103"/>
    </row>
    <row r="798" spans="1:13" s="96" customFormat="1" ht="8.65" customHeight="1" x14ac:dyDescent="0.15">
      <c r="A798" s="101" t="s">
        <v>16</v>
      </c>
      <c r="B798" s="122">
        <v>71.225516423767004</v>
      </c>
      <c r="C798" s="122">
        <v>67.232540439738003</v>
      </c>
      <c r="D798" s="122">
        <v>119.320044536542</v>
      </c>
      <c r="E798" s="122">
        <v>128.97738895985401</v>
      </c>
      <c r="F798" s="122">
        <v>86.191187065281994</v>
      </c>
      <c r="G798" s="122">
        <v>74.801939611227994</v>
      </c>
      <c r="H798" s="122" t="s">
        <v>74</v>
      </c>
      <c r="J798" s="103"/>
      <c r="K798" s="103"/>
      <c r="L798" s="103"/>
      <c r="M798" s="103"/>
    </row>
    <row r="799" spans="1:13" s="96" customFormat="1" ht="8.65" customHeight="1" x14ac:dyDescent="0.15">
      <c r="A799" s="104" t="s">
        <v>17</v>
      </c>
      <c r="B799" s="123">
        <v>68.330420023450003</v>
      </c>
      <c r="C799" s="123">
        <v>72.652763818321006</v>
      </c>
      <c r="D799" s="123">
        <v>100.750144029243</v>
      </c>
      <c r="E799" s="123">
        <v>128.715825296476</v>
      </c>
      <c r="F799" s="123">
        <v>75.941965001099007</v>
      </c>
      <c r="G799" s="123">
        <v>74.014300941553003</v>
      </c>
      <c r="H799" s="123">
        <v>78.562936708611005</v>
      </c>
      <c r="J799" s="103"/>
      <c r="K799" s="103"/>
      <c r="L799" s="103"/>
      <c r="M799" s="103"/>
    </row>
    <row r="800" spans="1:13" s="96" customFormat="1" ht="8.65" customHeight="1" x14ac:dyDescent="0.15">
      <c r="A800" s="101" t="s">
        <v>18</v>
      </c>
      <c r="B800" s="122">
        <v>70.082727362981004</v>
      </c>
      <c r="C800" s="122">
        <v>64.029494929604994</v>
      </c>
      <c r="D800" s="122">
        <v>111.72644516795199</v>
      </c>
      <c r="E800" s="122">
        <v>129.65579176734499</v>
      </c>
      <c r="F800" s="122">
        <v>84.728103990899996</v>
      </c>
      <c r="G800" s="122">
        <v>89.050673487755006</v>
      </c>
      <c r="H800" s="122">
        <v>80.563373729385006</v>
      </c>
      <c r="J800" s="103"/>
      <c r="K800" s="103"/>
      <c r="L800" s="103"/>
      <c r="M800" s="103"/>
    </row>
    <row r="801" spans="1:13" s="96" customFormat="1" ht="8.65" customHeight="1" x14ac:dyDescent="0.15">
      <c r="A801" s="101" t="s">
        <v>19</v>
      </c>
      <c r="B801" s="122">
        <v>69.782317503339002</v>
      </c>
      <c r="C801" s="122">
        <v>68.687088977605995</v>
      </c>
      <c r="D801" s="122">
        <v>133.52809617683801</v>
      </c>
      <c r="E801" s="122">
        <v>131.324146475449</v>
      </c>
      <c r="F801" s="122">
        <v>81.995742465163005</v>
      </c>
      <c r="G801" s="122">
        <v>89.028382133421999</v>
      </c>
      <c r="H801" s="122" t="s">
        <v>74</v>
      </c>
      <c r="J801" s="103"/>
      <c r="K801" s="103"/>
      <c r="L801" s="103"/>
      <c r="M801" s="103"/>
    </row>
    <row r="802" spans="1:13" s="96" customFormat="1" ht="8.65" customHeight="1" x14ac:dyDescent="0.15">
      <c r="A802" s="101" t="s">
        <v>20</v>
      </c>
      <c r="B802" s="122">
        <v>67.092031257707006</v>
      </c>
      <c r="C802" s="122">
        <v>75.504198806229994</v>
      </c>
      <c r="D802" s="122">
        <v>113.241496126459</v>
      </c>
      <c r="E802" s="122">
        <v>128.693207355151</v>
      </c>
      <c r="F802" s="122">
        <v>84.357063736542003</v>
      </c>
      <c r="G802" s="122">
        <v>76.649874756147995</v>
      </c>
      <c r="H802" s="122" t="s">
        <v>74</v>
      </c>
      <c r="J802" s="103"/>
      <c r="K802" s="103"/>
      <c r="L802" s="103"/>
      <c r="M802" s="103"/>
    </row>
    <row r="803" spans="1:13" s="96" customFormat="1" ht="8.65" customHeight="1" x14ac:dyDescent="0.15">
      <c r="A803" s="104" t="s">
        <v>21</v>
      </c>
      <c r="B803" s="123">
        <v>70.398711783805993</v>
      </c>
      <c r="C803" s="123">
        <v>73.497252752199998</v>
      </c>
      <c r="D803" s="123">
        <v>142.16622957573901</v>
      </c>
      <c r="E803" s="123">
        <v>130.48005887697801</v>
      </c>
      <c r="F803" s="123">
        <v>81.943448124651994</v>
      </c>
      <c r="G803" s="123">
        <v>75.984990889087001</v>
      </c>
      <c r="H803" s="123">
        <v>82.019743336624003</v>
      </c>
      <c r="J803" s="103"/>
      <c r="K803" s="103"/>
      <c r="L803" s="103"/>
      <c r="M803" s="103"/>
    </row>
    <row r="804" spans="1:13" s="96" customFormat="1" ht="8.65" customHeight="1" x14ac:dyDescent="0.15">
      <c r="A804" s="101" t="s">
        <v>22</v>
      </c>
      <c r="B804" s="122">
        <v>67.095073586056998</v>
      </c>
      <c r="C804" s="122">
        <v>70.579302316474994</v>
      </c>
      <c r="D804" s="122">
        <v>110.529951370427</v>
      </c>
      <c r="E804" s="122">
        <v>128.511456649058</v>
      </c>
      <c r="F804" s="122">
        <v>77.953362577121993</v>
      </c>
      <c r="G804" s="122">
        <v>77.019998844791999</v>
      </c>
      <c r="H804" s="122">
        <v>77.842256438627004</v>
      </c>
      <c r="J804" s="103"/>
      <c r="K804" s="103"/>
      <c r="L804" s="103"/>
      <c r="M804" s="103"/>
    </row>
    <row r="805" spans="1:13" s="96" customFormat="1" ht="8.65" customHeight="1" x14ac:dyDescent="0.15">
      <c r="A805" s="101" t="s">
        <v>23</v>
      </c>
      <c r="B805" s="122">
        <v>68.020248215882006</v>
      </c>
      <c r="C805" s="122">
        <v>67.011992292770998</v>
      </c>
      <c r="D805" s="122">
        <v>125.37310196011801</v>
      </c>
      <c r="E805" s="122">
        <v>128.332642374382</v>
      </c>
      <c r="F805" s="122">
        <v>78.044901985430997</v>
      </c>
      <c r="G805" s="122">
        <v>79.048313323743002</v>
      </c>
      <c r="H805" s="122">
        <v>78.651495779331995</v>
      </c>
      <c r="J805" s="103"/>
      <c r="K805" s="103"/>
      <c r="L805" s="103"/>
      <c r="M805" s="103"/>
    </row>
    <row r="806" spans="1:13" s="96" customFormat="1" ht="8.65" customHeight="1" x14ac:dyDescent="0.15">
      <c r="A806" s="101" t="s">
        <v>24</v>
      </c>
      <c r="B806" s="122">
        <v>68.772169529815997</v>
      </c>
      <c r="C806" s="122">
        <v>71.017434046239998</v>
      </c>
      <c r="D806" s="122">
        <v>135.33656125114999</v>
      </c>
      <c r="E806" s="122">
        <v>128.18796926477199</v>
      </c>
      <c r="F806" s="122">
        <v>80.569393265010007</v>
      </c>
      <c r="G806" s="122">
        <v>102.27788817382</v>
      </c>
      <c r="H806" s="122">
        <v>78.845675264042995</v>
      </c>
      <c r="J806" s="103"/>
      <c r="K806" s="103"/>
      <c r="L806" s="103"/>
      <c r="M806" s="103"/>
    </row>
    <row r="807" spans="1:13" s="96" customFormat="1" ht="8.65" customHeight="1" x14ac:dyDescent="0.15">
      <c r="A807" s="104" t="s">
        <v>25</v>
      </c>
      <c r="B807" s="123">
        <v>68.619677394947999</v>
      </c>
      <c r="C807" s="123">
        <v>68.813355942504003</v>
      </c>
      <c r="D807" s="123">
        <v>118.22810056732401</v>
      </c>
      <c r="E807" s="123">
        <v>128.42825974873401</v>
      </c>
      <c r="F807" s="123">
        <v>80.418099619019998</v>
      </c>
      <c r="G807" s="123">
        <v>94.833924552699003</v>
      </c>
      <c r="H807" s="123" t="s">
        <v>74</v>
      </c>
      <c r="J807" s="103"/>
      <c r="K807" s="103"/>
      <c r="L807" s="103"/>
      <c r="M807" s="103"/>
    </row>
    <row r="808" spans="1:13" s="96" customFormat="1" ht="8.65" customHeight="1" x14ac:dyDescent="0.15">
      <c r="A808" s="101" t="s">
        <v>26</v>
      </c>
      <c r="B808" s="122">
        <v>66.575656051826002</v>
      </c>
      <c r="C808" s="122">
        <v>69.415039510040003</v>
      </c>
      <c r="D808" s="122">
        <v>112.768919424071</v>
      </c>
      <c r="E808" s="122">
        <v>129.38744697487499</v>
      </c>
      <c r="F808" s="122">
        <v>72.908221416968999</v>
      </c>
      <c r="G808" s="122">
        <v>82.871791013072993</v>
      </c>
      <c r="H808" s="122" t="s">
        <v>74</v>
      </c>
      <c r="J808" s="103"/>
      <c r="K808" s="103"/>
      <c r="L808" s="103"/>
      <c r="M808" s="103"/>
    </row>
    <row r="809" spans="1:13" s="96" customFormat="1" ht="8.65" customHeight="1" x14ac:dyDescent="0.15">
      <c r="A809" s="101" t="s">
        <v>27</v>
      </c>
      <c r="B809" s="122">
        <v>67.835067067379001</v>
      </c>
      <c r="C809" s="122">
        <v>68.603222743597001</v>
      </c>
      <c r="D809" s="122">
        <v>115.062475235638</v>
      </c>
      <c r="E809" s="122">
        <v>128.49243681977501</v>
      </c>
      <c r="F809" s="122">
        <v>75.163675392233003</v>
      </c>
      <c r="G809" s="122">
        <v>78.747251403316</v>
      </c>
      <c r="H809" s="122">
        <v>79.041362842059996</v>
      </c>
      <c r="J809" s="103"/>
      <c r="K809" s="103"/>
      <c r="L809" s="103"/>
      <c r="M809" s="103"/>
    </row>
    <row r="810" spans="1:13" s="96" customFormat="1" ht="8.65" customHeight="1" x14ac:dyDescent="0.15">
      <c r="A810" s="101" t="s">
        <v>28</v>
      </c>
      <c r="B810" s="122">
        <v>68.587944797644994</v>
      </c>
      <c r="C810" s="122">
        <v>68.342199607674004</v>
      </c>
      <c r="D810" s="122">
        <v>112.303589035551</v>
      </c>
      <c r="E810" s="122">
        <v>129.215412656377</v>
      </c>
      <c r="F810" s="122">
        <v>80.413466045153001</v>
      </c>
      <c r="G810" s="122">
        <v>66.235163743065002</v>
      </c>
      <c r="H810" s="122">
        <v>83.784250258894005</v>
      </c>
      <c r="J810" s="103"/>
      <c r="K810" s="103"/>
      <c r="L810" s="103"/>
      <c r="M810" s="103"/>
    </row>
    <row r="811" spans="1:13" s="96" customFormat="1" ht="8.65" customHeight="1" x14ac:dyDescent="0.15">
      <c r="A811" s="104" t="s">
        <v>29</v>
      </c>
      <c r="B811" s="123">
        <v>66.927735947547006</v>
      </c>
      <c r="C811" s="123">
        <v>65.199768964108003</v>
      </c>
      <c r="D811" s="123">
        <v>113.047160277719</v>
      </c>
      <c r="E811" s="123">
        <v>128.227385844075</v>
      </c>
      <c r="F811" s="123">
        <v>76.348264610515002</v>
      </c>
      <c r="G811" s="123">
        <v>89.584359534631005</v>
      </c>
      <c r="H811" s="123">
        <v>79.528131625518995</v>
      </c>
      <c r="J811" s="103"/>
      <c r="K811" s="103"/>
      <c r="L811" s="103"/>
      <c r="M811" s="103"/>
    </row>
    <row r="812" spans="1:13" s="96" customFormat="1" ht="8.65" customHeight="1" x14ac:dyDescent="0.15">
      <c r="A812" s="101" t="s">
        <v>30</v>
      </c>
      <c r="B812" s="122">
        <v>69.705257755576994</v>
      </c>
      <c r="C812" s="122">
        <v>81.422761672765006</v>
      </c>
      <c r="D812" s="122">
        <v>114.31734724213101</v>
      </c>
      <c r="E812" s="122">
        <v>129.162611299216</v>
      </c>
      <c r="F812" s="122">
        <v>88.402898847646</v>
      </c>
      <c r="G812" s="122">
        <v>96.822235302192993</v>
      </c>
      <c r="H812" s="122" t="s">
        <v>74</v>
      </c>
      <c r="J812" s="103"/>
      <c r="K812" s="103"/>
      <c r="L812" s="103"/>
      <c r="M812" s="103"/>
    </row>
    <row r="813" spans="1:13" s="96" customFormat="1" ht="8.65" customHeight="1" x14ac:dyDescent="0.15">
      <c r="A813" s="101" t="s">
        <v>31</v>
      </c>
      <c r="B813" s="122">
        <v>68.011198969871998</v>
      </c>
      <c r="C813" s="122">
        <v>76.344540682176003</v>
      </c>
      <c r="D813" s="122">
        <v>122.969260060119</v>
      </c>
      <c r="E813" s="122">
        <v>130.68428695966301</v>
      </c>
      <c r="F813" s="122">
        <v>78.165431436182004</v>
      </c>
      <c r="G813" s="122">
        <v>71.736362775499003</v>
      </c>
      <c r="H813" s="122">
        <v>77.224454649828004</v>
      </c>
      <c r="J813" s="103"/>
      <c r="K813" s="103"/>
      <c r="L813" s="103"/>
      <c r="M813" s="103"/>
    </row>
    <row r="814" spans="1:13" s="96" customFormat="1" ht="8.65" customHeight="1" x14ac:dyDescent="0.15">
      <c r="A814" s="101" t="s">
        <v>32</v>
      </c>
      <c r="B814" s="122">
        <v>69.087419476964001</v>
      </c>
      <c r="C814" s="122">
        <v>72.496791086225997</v>
      </c>
      <c r="D814" s="122">
        <v>113.783861933043</v>
      </c>
      <c r="E814" s="122">
        <v>129.522092998977</v>
      </c>
      <c r="F814" s="122">
        <v>85.043405121812</v>
      </c>
      <c r="G814" s="122">
        <v>73.874167881434005</v>
      </c>
      <c r="H814" s="122">
        <v>82.570393705599002</v>
      </c>
      <c r="J814" s="103"/>
      <c r="K814" s="103"/>
      <c r="L814" s="103"/>
      <c r="M814" s="103"/>
    </row>
    <row r="815" spans="1:13" s="96" customFormat="1" ht="8.65" customHeight="1" x14ac:dyDescent="0.15">
      <c r="A815" s="104" t="s">
        <v>33</v>
      </c>
      <c r="B815" s="123">
        <v>68.197441707991999</v>
      </c>
      <c r="C815" s="123">
        <v>67.617660871327004</v>
      </c>
      <c r="D815" s="123">
        <v>113.149457595854</v>
      </c>
      <c r="E815" s="123">
        <v>129.96143806580201</v>
      </c>
      <c r="F815" s="123">
        <v>82.765769061124004</v>
      </c>
      <c r="G815" s="123">
        <v>91.709704471503997</v>
      </c>
      <c r="H815" s="123" t="s">
        <v>74</v>
      </c>
      <c r="J815" s="103"/>
      <c r="K815" s="103"/>
      <c r="L815" s="103"/>
      <c r="M815" s="103"/>
    </row>
    <row r="816" spans="1:13" s="96" customFormat="1" ht="8.65" customHeight="1" x14ac:dyDescent="0.15">
      <c r="A816" s="101" t="s">
        <v>34</v>
      </c>
      <c r="B816" s="122">
        <v>67.762219125548</v>
      </c>
      <c r="C816" s="122">
        <v>69.100053557826996</v>
      </c>
      <c r="D816" s="122">
        <v>138.80711699112501</v>
      </c>
      <c r="E816" s="122">
        <v>129.127545900992</v>
      </c>
      <c r="F816" s="122">
        <v>80.860225485979996</v>
      </c>
      <c r="G816" s="122">
        <v>93.534650678511994</v>
      </c>
      <c r="H816" s="122">
        <v>83.098316001745999</v>
      </c>
      <c r="J816" s="103"/>
      <c r="K816" s="103"/>
      <c r="L816" s="103"/>
      <c r="M816" s="103"/>
    </row>
    <row r="817" spans="1:13" s="96" customFormat="1" ht="8.65" customHeight="1" x14ac:dyDescent="0.15">
      <c r="A817" s="101" t="s">
        <v>35</v>
      </c>
      <c r="B817" s="122">
        <v>66.094143831194998</v>
      </c>
      <c r="C817" s="122">
        <v>81.439861126550994</v>
      </c>
      <c r="D817" s="122">
        <v>121.289271457176</v>
      </c>
      <c r="E817" s="122">
        <v>130.17143233386</v>
      </c>
      <c r="F817" s="122">
        <v>77.062485287377996</v>
      </c>
      <c r="G817" s="122">
        <v>62.341632415250999</v>
      </c>
      <c r="H817" s="122">
        <v>81.672595112897994</v>
      </c>
      <c r="J817" s="103"/>
      <c r="K817" s="103"/>
      <c r="L817" s="103"/>
      <c r="M817" s="103"/>
    </row>
    <row r="818" spans="1:13" s="96" customFormat="1" ht="8.65" customHeight="1" x14ac:dyDescent="0.15">
      <c r="A818" s="101" t="s">
        <v>36</v>
      </c>
      <c r="B818" s="122">
        <v>70.360578554086999</v>
      </c>
      <c r="C818" s="122">
        <v>75.303194779712996</v>
      </c>
      <c r="D818" s="122">
        <v>128.137175788794</v>
      </c>
      <c r="E818" s="122">
        <v>130.121783685916</v>
      </c>
      <c r="F818" s="122">
        <v>77.510675019746003</v>
      </c>
      <c r="G818" s="122">
        <v>115.85461831404101</v>
      </c>
      <c r="H818" s="122">
        <v>81.051169459628994</v>
      </c>
      <c r="J818" s="103"/>
      <c r="K818" s="103"/>
      <c r="L818" s="103"/>
      <c r="M818" s="103"/>
    </row>
    <row r="819" spans="1:13" s="96" customFormat="1" ht="8.65" customHeight="1" x14ac:dyDescent="0.15">
      <c r="A819" s="104" t="s">
        <v>37</v>
      </c>
      <c r="B819" s="123">
        <v>68.108790538147005</v>
      </c>
      <c r="C819" s="123">
        <v>67.281284551889001</v>
      </c>
      <c r="D819" s="123">
        <v>114.13758830956</v>
      </c>
      <c r="E819" s="123">
        <v>127.790915273926</v>
      </c>
      <c r="F819" s="123">
        <v>83.435042514955001</v>
      </c>
      <c r="G819" s="123">
        <v>87.432968147756</v>
      </c>
      <c r="H819" s="123">
        <v>89.022220784682006</v>
      </c>
      <c r="J819" s="103"/>
      <c r="K819" s="103"/>
      <c r="L819" s="103"/>
      <c r="M819" s="103"/>
    </row>
    <row r="820" spans="1:13" s="96" customFormat="1" ht="8.65" customHeight="1" x14ac:dyDescent="0.15">
      <c r="A820" s="101" t="s">
        <v>38</v>
      </c>
      <c r="B820" s="122">
        <v>67.734020997477003</v>
      </c>
      <c r="C820" s="122">
        <v>69.060362575040998</v>
      </c>
      <c r="D820" s="122">
        <v>132.61202432679499</v>
      </c>
      <c r="E820" s="122">
        <v>128.00111582665599</v>
      </c>
      <c r="F820" s="122">
        <v>80.508674667917006</v>
      </c>
      <c r="G820" s="122">
        <v>87.510915297983999</v>
      </c>
      <c r="H820" s="122">
        <v>79.206609657951006</v>
      </c>
      <c r="J820" s="103"/>
      <c r="K820" s="103"/>
      <c r="L820" s="103"/>
      <c r="M820" s="103"/>
    </row>
    <row r="821" spans="1:13" s="96" customFormat="1" ht="8.65" customHeight="1" x14ac:dyDescent="0.15">
      <c r="A821" s="101" t="s">
        <v>39</v>
      </c>
      <c r="B821" s="122">
        <v>68.793150468435002</v>
      </c>
      <c r="C821" s="122">
        <v>79.368899022283003</v>
      </c>
      <c r="D821" s="122">
        <v>144.26427607367901</v>
      </c>
      <c r="E821" s="122">
        <v>129.60106403567201</v>
      </c>
      <c r="F821" s="122">
        <v>84.800452892617997</v>
      </c>
      <c r="G821" s="122">
        <v>75.511758159544996</v>
      </c>
      <c r="H821" s="122">
        <v>80.512775330397005</v>
      </c>
      <c r="J821" s="103"/>
      <c r="K821" s="103"/>
      <c r="L821" s="103"/>
      <c r="M821" s="103"/>
    </row>
    <row r="822" spans="1:13" s="96" customFormat="1" ht="8.65" customHeight="1" x14ac:dyDescent="0.15">
      <c r="A822" s="101" t="s">
        <v>40</v>
      </c>
      <c r="B822" s="122">
        <v>68.483185603883996</v>
      </c>
      <c r="C822" s="122">
        <v>82.907020000779994</v>
      </c>
      <c r="D822" s="122">
        <v>114.884717312494</v>
      </c>
      <c r="E822" s="122">
        <v>129.81962104189299</v>
      </c>
      <c r="F822" s="122">
        <v>73.709999729030997</v>
      </c>
      <c r="G822" s="122">
        <v>71.360847423381998</v>
      </c>
      <c r="H822" s="122">
        <v>77.265665458312</v>
      </c>
      <c r="J822" s="103"/>
      <c r="K822" s="103"/>
      <c r="L822" s="103"/>
      <c r="M822" s="103"/>
    </row>
    <row r="823" spans="1:13" s="96" customFormat="1" ht="8.65" customHeight="1" x14ac:dyDescent="0.15">
      <c r="A823" s="104" t="s">
        <v>41</v>
      </c>
      <c r="B823" s="123">
        <v>70.173081691896996</v>
      </c>
      <c r="C823" s="123">
        <v>67.785388991735999</v>
      </c>
      <c r="D823" s="123">
        <v>130.886139177698</v>
      </c>
      <c r="E823" s="123">
        <v>129.078785112422</v>
      </c>
      <c r="F823" s="123">
        <v>85.366505673106005</v>
      </c>
      <c r="G823" s="123">
        <v>93.018752954280998</v>
      </c>
      <c r="H823" s="123">
        <v>83.088235294117993</v>
      </c>
      <c r="J823" s="103"/>
      <c r="K823" s="103"/>
      <c r="L823" s="103"/>
      <c r="M823" s="103"/>
    </row>
    <row r="824" spans="1:13" s="96" customFormat="1" ht="8.65" customHeight="1" x14ac:dyDescent="0.15">
      <c r="A824" s="101" t="s">
        <v>42</v>
      </c>
      <c r="B824" s="122">
        <v>67.202318389558997</v>
      </c>
      <c r="C824" s="122">
        <v>70.361458006814999</v>
      </c>
      <c r="D824" s="122">
        <v>115.938776207228</v>
      </c>
      <c r="E824" s="122">
        <v>129.70605993667601</v>
      </c>
      <c r="F824" s="122">
        <v>75.752374164201001</v>
      </c>
      <c r="G824" s="122">
        <v>64.349088135431998</v>
      </c>
      <c r="H824" s="122" t="s">
        <v>74</v>
      </c>
      <c r="J824" s="103"/>
      <c r="K824" s="103"/>
      <c r="L824" s="103"/>
      <c r="M824" s="103"/>
    </row>
    <row r="825" spans="1:13" s="96" customFormat="1" ht="8.65" customHeight="1" x14ac:dyDescent="0.15">
      <c r="A825" s="101" t="s">
        <v>43</v>
      </c>
      <c r="B825" s="122">
        <v>67.229491524869999</v>
      </c>
      <c r="C825" s="122">
        <v>72.633765720648995</v>
      </c>
      <c r="D825" s="122">
        <v>112.247075540455</v>
      </c>
      <c r="E825" s="122">
        <v>128.276133822118</v>
      </c>
      <c r="F825" s="122">
        <v>73.090211305542994</v>
      </c>
      <c r="G825" s="122">
        <v>78.079949849318993</v>
      </c>
      <c r="H825" s="122">
        <v>79.123649279114005</v>
      </c>
      <c r="J825" s="103"/>
      <c r="K825" s="103"/>
      <c r="L825" s="103"/>
      <c r="M825" s="103"/>
    </row>
    <row r="826" spans="1:13" s="96" customFormat="1" ht="8.65" customHeight="1" x14ac:dyDescent="0.15">
      <c r="A826" s="101" t="s">
        <v>44</v>
      </c>
      <c r="B826" s="122">
        <v>67.897005814297998</v>
      </c>
      <c r="C826" s="122">
        <v>73.792261968484993</v>
      </c>
      <c r="D826" s="122">
        <v>130.983507854745</v>
      </c>
      <c r="E826" s="122">
        <v>129.719272437803</v>
      </c>
      <c r="F826" s="122">
        <v>76.754546498080998</v>
      </c>
      <c r="G826" s="122">
        <v>72.712678808896001</v>
      </c>
      <c r="H826" s="122">
        <v>92.899138869642996</v>
      </c>
      <c r="J826" s="103"/>
      <c r="K826" s="103"/>
      <c r="L826" s="103"/>
      <c r="M826" s="103"/>
    </row>
    <row r="827" spans="1:13" s="96" customFormat="1" ht="8.65" customHeight="1" x14ac:dyDescent="0.15">
      <c r="A827" s="104" t="s">
        <v>45</v>
      </c>
      <c r="B827" s="123">
        <v>69.022544502200006</v>
      </c>
      <c r="C827" s="123">
        <v>71.147458214951996</v>
      </c>
      <c r="D827" s="123">
        <v>116.683237604301</v>
      </c>
      <c r="E827" s="123">
        <v>128.71842418195499</v>
      </c>
      <c r="F827" s="123">
        <v>80.529521749785999</v>
      </c>
      <c r="G827" s="123">
        <v>81.977535883437</v>
      </c>
      <c r="H827" s="123">
        <v>79.482758620690007</v>
      </c>
      <c r="J827" s="103"/>
      <c r="K827" s="103"/>
      <c r="L827" s="103"/>
      <c r="M827" s="103"/>
    </row>
    <row r="828" spans="1:13" s="96" customFormat="1" ht="3.95" customHeight="1" x14ac:dyDescent="0.15">
      <c r="A828" s="106"/>
      <c r="B828" s="110"/>
      <c r="C828" s="110"/>
      <c r="D828" s="110"/>
      <c r="E828" s="110"/>
      <c r="F828" s="110"/>
      <c r="G828" s="110"/>
      <c r="H828" s="110"/>
      <c r="I828" s="108"/>
      <c r="J828" s="103"/>
      <c r="K828" s="103"/>
      <c r="L828" s="103"/>
      <c r="M828" s="103"/>
    </row>
    <row r="829" spans="1:13" s="96" customFormat="1" ht="8.65" customHeight="1" x14ac:dyDescent="0.15">
      <c r="A829" s="111"/>
      <c r="B829" s="110"/>
      <c r="C829" s="110"/>
      <c r="D829" s="110"/>
      <c r="E829" s="110"/>
      <c r="F829" s="110"/>
      <c r="G829" s="110"/>
      <c r="H829" s="110"/>
      <c r="I829" s="108"/>
      <c r="J829" s="103"/>
      <c r="K829" s="103"/>
      <c r="L829" s="103"/>
      <c r="M829" s="103"/>
    </row>
    <row r="830" spans="1:13" s="86" customFormat="1" ht="12" customHeight="1" x14ac:dyDescent="0.2">
      <c r="A830" s="83" t="s">
        <v>75</v>
      </c>
      <c r="B830" s="84"/>
      <c r="C830" s="84"/>
      <c r="D830" s="84"/>
      <c r="E830" s="84"/>
      <c r="F830" s="84"/>
      <c r="G830" s="85"/>
      <c r="H830" s="88" t="s">
        <v>76</v>
      </c>
    </row>
    <row r="831" spans="1:13" s="86" customFormat="1" ht="12" customHeight="1" x14ac:dyDescent="0.2">
      <c r="A831" s="87" t="s">
        <v>72</v>
      </c>
      <c r="B831" s="84"/>
      <c r="C831" s="84"/>
      <c r="D831" s="84"/>
      <c r="E831" s="84"/>
      <c r="F831" s="84"/>
      <c r="G831" s="85"/>
      <c r="H831" s="88" t="s">
        <v>48</v>
      </c>
    </row>
    <row r="832" spans="1:13" s="86" customFormat="1" ht="12" customHeight="1" x14ac:dyDescent="0.2">
      <c r="A832" s="83" t="s">
        <v>78</v>
      </c>
      <c r="B832" s="84"/>
      <c r="C832" s="84"/>
      <c r="D832" s="84"/>
      <c r="E832" s="84"/>
      <c r="F832" s="84"/>
      <c r="G832" s="85"/>
      <c r="H832" s="85"/>
    </row>
    <row r="833" spans="1:13" s="86" customFormat="1" ht="12" customHeight="1" x14ac:dyDescent="0.2">
      <c r="A833" s="89" t="s">
        <v>73</v>
      </c>
      <c r="B833" s="84"/>
      <c r="C833" s="84"/>
      <c r="D833" s="84"/>
      <c r="E833" s="84"/>
      <c r="F833" s="84"/>
      <c r="G833" s="85"/>
      <c r="H833" s="85"/>
    </row>
    <row r="834" spans="1:13" ht="3" customHeight="1" x14ac:dyDescent="0.25">
      <c r="A834" s="90"/>
      <c r="B834" s="90"/>
      <c r="C834" s="90"/>
      <c r="D834" s="90"/>
      <c r="E834" s="90"/>
      <c r="F834" s="90"/>
      <c r="G834" s="90"/>
      <c r="H834" s="90"/>
      <c r="I834" s="91"/>
    </row>
    <row r="835" spans="1:13" ht="3" customHeight="1" x14ac:dyDescent="0.25">
      <c r="A835" s="91"/>
      <c r="B835" s="91"/>
      <c r="C835" s="91"/>
      <c r="D835" s="91"/>
      <c r="E835" s="91"/>
      <c r="F835" s="91"/>
      <c r="G835" s="91"/>
      <c r="H835" s="91"/>
    </row>
    <row r="836" spans="1:13" s="11" customFormat="1" ht="8.65" customHeight="1" x14ac:dyDescent="0.25">
      <c r="A836" s="200" t="s">
        <v>5</v>
      </c>
      <c r="B836" s="199" t="s">
        <v>49</v>
      </c>
      <c r="C836" s="199" t="s">
        <v>50</v>
      </c>
      <c r="D836" s="199" t="s">
        <v>51</v>
      </c>
      <c r="E836" s="199" t="s">
        <v>52</v>
      </c>
      <c r="F836" s="199" t="s">
        <v>53</v>
      </c>
      <c r="G836" s="199" t="s">
        <v>54</v>
      </c>
      <c r="H836" s="199" t="s">
        <v>55</v>
      </c>
    </row>
    <row r="837" spans="1:13" s="11" customFormat="1" ht="8.65" customHeight="1" x14ac:dyDescent="0.25">
      <c r="A837" s="200"/>
      <c r="B837" s="199"/>
      <c r="C837" s="199"/>
      <c r="D837" s="199"/>
      <c r="E837" s="199"/>
      <c r="F837" s="199"/>
      <c r="G837" s="199"/>
      <c r="H837" s="199"/>
    </row>
    <row r="838" spans="1:13" s="11" customFormat="1" ht="8.65" customHeight="1" x14ac:dyDescent="0.25">
      <c r="A838" s="200"/>
      <c r="B838" s="199"/>
      <c r="C838" s="199"/>
      <c r="D838" s="199"/>
      <c r="E838" s="199"/>
      <c r="F838" s="199"/>
      <c r="G838" s="199"/>
      <c r="H838" s="199"/>
    </row>
    <row r="839" spans="1:13" s="11" customFormat="1" ht="8.65" customHeight="1" x14ac:dyDescent="0.25">
      <c r="A839" s="200"/>
      <c r="B839" s="199"/>
      <c r="C839" s="199"/>
      <c r="D839" s="199"/>
      <c r="E839" s="199"/>
      <c r="F839" s="199"/>
      <c r="G839" s="199"/>
      <c r="H839" s="199"/>
    </row>
    <row r="840" spans="1:13" s="11" customFormat="1" ht="8.65" customHeight="1" x14ac:dyDescent="0.25">
      <c r="A840" s="200"/>
      <c r="B840" s="199"/>
      <c r="C840" s="199"/>
      <c r="D840" s="199"/>
      <c r="E840" s="199"/>
      <c r="F840" s="199"/>
      <c r="G840" s="199"/>
      <c r="H840" s="199"/>
    </row>
    <row r="841" spans="1:13" s="11" customFormat="1" ht="10.15" customHeight="1" x14ac:dyDescent="0.25">
      <c r="A841" s="200"/>
      <c r="B841" s="199"/>
      <c r="C841" s="199"/>
      <c r="D841" s="199"/>
      <c r="E841" s="199"/>
      <c r="F841" s="199"/>
      <c r="G841" s="199"/>
      <c r="H841" s="199"/>
    </row>
    <row r="842" spans="1:13" ht="3" customHeight="1" x14ac:dyDescent="0.25">
      <c r="A842" s="90"/>
      <c r="B842" s="90"/>
      <c r="C842" s="90"/>
      <c r="D842" s="90"/>
      <c r="E842" s="90"/>
      <c r="F842" s="90"/>
      <c r="G842" s="90"/>
      <c r="H842" s="90"/>
    </row>
    <row r="843" spans="1:13" ht="3" customHeight="1" x14ac:dyDescent="0.25">
      <c r="A843" s="91"/>
      <c r="B843" s="91"/>
      <c r="C843" s="91"/>
      <c r="D843" s="91"/>
      <c r="E843" s="91"/>
      <c r="F843" s="91"/>
      <c r="G843" s="91"/>
      <c r="H843" s="120"/>
    </row>
    <row r="844" spans="1:13" s="96" customFormat="1" ht="8.65" customHeight="1" x14ac:dyDescent="0.15">
      <c r="A844" s="93">
        <v>2007</v>
      </c>
      <c r="B844" s="112"/>
      <c r="C844" s="112"/>
      <c r="D844" s="112"/>
      <c r="E844" s="112"/>
      <c r="F844" s="112"/>
      <c r="G844" s="112"/>
      <c r="H844" s="112"/>
    </row>
    <row r="845" spans="1:13" s="99" customFormat="1" ht="8.65" customHeight="1" x14ac:dyDescent="0.15">
      <c r="A845" s="97" t="s">
        <v>13</v>
      </c>
      <c r="B845" s="121">
        <v>72.776567991467999</v>
      </c>
      <c r="C845" s="121">
        <v>73.594549423667999</v>
      </c>
      <c r="D845" s="121">
        <v>114.478127833569</v>
      </c>
      <c r="E845" s="121">
        <v>139.74013632325401</v>
      </c>
      <c r="F845" s="121">
        <v>82.808506943463001</v>
      </c>
      <c r="G845" s="121">
        <v>81.968169856865003</v>
      </c>
      <c r="H845" s="121">
        <v>80.657704786107004</v>
      </c>
      <c r="J845" s="100"/>
      <c r="K845" s="100"/>
      <c r="L845" s="100"/>
      <c r="M845" s="100"/>
    </row>
    <row r="846" spans="1:13" s="99" customFormat="1" ht="3.95" customHeight="1" x14ac:dyDescent="0.15">
      <c r="A846" s="97"/>
      <c r="B846" s="121"/>
      <c r="C846" s="121"/>
      <c r="D846" s="121"/>
      <c r="E846" s="121"/>
      <c r="F846" s="121"/>
      <c r="G846" s="121"/>
      <c r="H846" s="121"/>
      <c r="J846" s="100"/>
      <c r="K846" s="100"/>
      <c r="L846" s="100"/>
      <c r="M846" s="100"/>
    </row>
    <row r="847" spans="1:13" s="96" customFormat="1" ht="8.65" customHeight="1" x14ac:dyDescent="0.15">
      <c r="A847" s="101" t="s">
        <v>14</v>
      </c>
      <c r="B847" s="122">
        <v>74.948780512983006</v>
      </c>
      <c r="C847" s="122">
        <v>84.251894013954001</v>
      </c>
      <c r="D847" s="122">
        <v>123.84710371855699</v>
      </c>
      <c r="E847" s="122">
        <v>149.11803480110501</v>
      </c>
      <c r="F847" s="122">
        <v>89.737510307467005</v>
      </c>
      <c r="G847" s="122">
        <v>106.904517127449</v>
      </c>
      <c r="H847" s="122" t="s">
        <v>74</v>
      </c>
      <c r="J847" s="103"/>
      <c r="K847" s="103"/>
      <c r="L847" s="103"/>
      <c r="M847" s="103"/>
    </row>
    <row r="848" spans="1:13" s="96" customFormat="1" ht="8.65" customHeight="1" x14ac:dyDescent="0.15">
      <c r="A848" s="101" t="s">
        <v>15</v>
      </c>
      <c r="B848" s="122">
        <v>76.534397843771004</v>
      </c>
      <c r="C848" s="122">
        <v>74.187233235247007</v>
      </c>
      <c r="D848" s="122">
        <v>144.72907152516601</v>
      </c>
      <c r="E848" s="122">
        <v>138.69714255323601</v>
      </c>
      <c r="F848" s="122">
        <v>89.841166609146995</v>
      </c>
      <c r="G848" s="122">
        <v>93.433878388357002</v>
      </c>
      <c r="H848" s="122">
        <v>87.880439720178003</v>
      </c>
      <c r="J848" s="103"/>
      <c r="K848" s="103"/>
      <c r="L848" s="103"/>
      <c r="M848" s="103"/>
    </row>
    <row r="849" spans="1:13" s="96" customFormat="1" ht="8.65" customHeight="1" x14ac:dyDescent="0.15">
      <c r="A849" s="101" t="s">
        <v>16</v>
      </c>
      <c r="B849" s="122">
        <v>75.729881981169996</v>
      </c>
      <c r="C849" s="122">
        <v>69.612444608621004</v>
      </c>
      <c r="D849" s="122">
        <v>125.44168504901</v>
      </c>
      <c r="E849" s="122">
        <v>137.33082886796601</v>
      </c>
      <c r="F849" s="122">
        <v>87.460797581020998</v>
      </c>
      <c r="G849" s="122">
        <v>78.246783577995004</v>
      </c>
      <c r="H849" s="122" t="s">
        <v>74</v>
      </c>
      <c r="J849" s="103"/>
      <c r="K849" s="103"/>
      <c r="L849" s="103"/>
      <c r="M849" s="103"/>
    </row>
    <row r="850" spans="1:13" s="96" customFormat="1" ht="8.65" customHeight="1" x14ac:dyDescent="0.15">
      <c r="A850" s="104" t="s">
        <v>17</v>
      </c>
      <c r="B850" s="123">
        <v>73.1380040218</v>
      </c>
      <c r="C850" s="123">
        <v>83.516579200284994</v>
      </c>
      <c r="D850" s="123">
        <v>102.567943760481</v>
      </c>
      <c r="E850" s="123">
        <v>138.67215622959199</v>
      </c>
      <c r="F850" s="123">
        <v>78.707028128293999</v>
      </c>
      <c r="G850" s="123">
        <v>80.605283799093996</v>
      </c>
      <c r="H850" s="123">
        <v>80.684773016034995</v>
      </c>
      <c r="J850" s="103"/>
      <c r="K850" s="103"/>
      <c r="L850" s="103"/>
      <c r="M850" s="103"/>
    </row>
    <row r="851" spans="1:13" s="96" customFormat="1" ht="8.65" customHeight="1" x14ac:dyDescent="0.15">
      <c r="A851" s="101" t="s">
        <v>18</v>
      </c>
      <c r="B851" s="122">
        <v>74.721120841401003</v>
      </c>
      <c r="C851" s="122">
        <v>68.629841265842998</v>
      </c>
      <c r="D851" s="122">
        <v>115.268959057968</v>
      </c>
      <c r="E851" s="122">
        <v>138.36349282533101</v>
      </c>
      <c r="F851" s="122">
        <v>86.414816038390001</v>
      </c>
      <c r="G851" s="122">
        <v>90.333026514222993</v>
      </c>
      <c r="H851" s="122">
        <v>82.724414949353999</v>
      </c>
      <c r="J851" s="103"/>
      <c r="K851" s="103"/>
      <c r="L851" s="103"/>
      <c r="M851" s="103"/>
    </row>
    <row r="852" spans="1:13" s="96" customFormat="1" ht="8.65" customHeight="1" x14ac:dyDescent="0.15">
      <c r="A852" s="101" t="s">
        <v>19</v>
      </c>
      <c r="B852" s="122">
        <v>74.066244454816996</v>
      </c>
      <c r="C852" s="122">
        <v>69.030297327503007</v>
      </c>
      <c r="D852" s="122">
        <v>135.44078980006901</v>
      </c>
      <c r="E852" s="122">
        <v>150.720906128671</v>
      </c>
      <c r="F852" s="122">
        <v>84.598555761119997</v>
      </c>
      <c r="G852" s="122">
        <v>86.019415992217006</v>
      </c>
      <c r="H852" s="122" t="s">
        <v>74</v>
      </c>
      <c r="J852" s="103"/>
      <c r="K852" s="103"/>
      <c r="L852" s="103"/>
      <c r="M852" s="103"/>
    </row>
    <row r="853" spans="1:13" s="96" customFormat="1" ht="8.65" customHeight="1" x14ac:dyDescent="0.15">
      <c r="A853" s="101" t="s">
        <v>20</v>
      </c>
      <c r="B853" s="122">
        <v>71.082759520715001</v>
      </c>
      <c r="C853" s="122">
        <v>74.580912848579004</v>
      </c>
      <c r="D853" s="122">
        <v>118.897565576288</v>
      </c>
      <c r="E853" s="122">
        <v>139.68231205583501</v>
      </c>
      <c r="F853" s="122">
        <v>87.426854176478997</v>
      </c>
      <c r="G853" s="122">
        <v>82.096060120006996</v>
      </c>
      <c r="H853" s="122" t="s">
        <v>74</v>
      </c>
      <c r="J853" s="103"/>
      <c r="K853" s="103"/>
      <c r="L853" s="103"/>
      <c r="M853" s="103"/>
    </row>
    <row r="854" spans="1:13" s="96" customFormat="1" ht="8.65" customHeight="1" x14ac:dyDescent="0.15">
      <c r="A854" s="104" t="s">
        <v>21</v>
      </c>
      <c r="B854" s="123">
        <v>74.455704808386997</v>
      </c>
      <c r="C854" s="123">
        <v>75.418314450110998</v>
      </c>
      <c r="D854" s="123">
        <v>140.65693831639999</v>
      </c>
      <c r="E854" s="123">
        <v>140.745940368004</v>
      </c>
      <c r="F854" s="123">
        <v>84.723631588866994</v>
      </c>
      <c r="G854" s="123">
        <v>81.328260457929005</v>
      </c>
      <c r="H854" s="123">
        <v>83.573612931411006</v>
      </c>
      <c r="J854" s="103"/>
      <c r="K854" s="103"/>
      <c r="L854" s="103"/>
      <c r="M854" s="103"/>
    </row>
    <row r="855" spans="1:13" s="96" customFormat="1" ht="8.65" customHeight="1" x14ac:dyDescent="0.15">
      <c r="A855" s="101" t="s">
        <v>22</v>
      </c>
      <c r="B855" s="122">
        <v>71.436409386259996</v>
      </c>
      <c r="C855" s="122">
        <v>72.835089395528996</v>
      </c>
      <c r="D855" s="122">
        <v>110.44651663551601</v>
      </c>
      <c r="E855" s="122">
        <v>139.567978040648</v>
      </c>
      <c r="F855" s="122">
        <v>81.205909337809004</v>
      </c>
      <c r="G855" s="122">
        <v>79.756642227474998</v>
      </c>
      <c r="H855" s="122">
        <v>79.150646191711004</v>
      </c>
      <c r="J855" s="103"/>
      <c r="K855" s="103"/>
      <c r="L855" s="103"/>
      <c r="M855" s="103"/>
    </row>
    <row r="856" spans="1:13" s="96" customFormat="1" ht="8.65" customHeight="1" x14ac:dyDescent="0.15">
      <c r="A856" s="101" t="s">
        <v>23</v>
      </c>
      <c r="B856" s="122">
        <v>72.863950170188005</v>
      </c>
      <c r="C856" s="122">
        <v>69.225054056586998</v>
      </c>
      <c r="D856" s="122">
        <v>132.25051981970699</v>
      </c>
      <c r="E856" s="122">
        <v>138.39604293199901</v>
      </c>
      <c r="F856" s="122">
        <v>80.613725941916002</v>
      </c>
      <c r="G856" s="122">
        <v>82.677428751388007</v>
      </c>
      <c r="H856" s="122">
        <v>80.423158795968007</v>
      </c>
      <c r="J856" s="103"/>
      <c r="K856" s="103"/>
      <c r="L856" s="103"/>
      <c r="M856" s="103"/>
    </row>
    <row r="857" spans="1:13" s="96" customFormat="1" ht="8.65" customHeight="1" x14ac:dyDescent="0.15">
      <c r="A857" s="101" t="s">
        <v>24</v>
      </c>
      <c r="B857" s="122">
        <v>73.312647335506</v>
      </c>
      <c r="C857" s="122">
        <v>72.980437167041003</v>
      </c>
      <c r="D857" s="122">
        <v>134.41209041174699</v>
      </c>
      <c r="E857" s="122">
        <v>140.49274505302199</v>
      </c>
      <c r="F857" s="122">
        <v>83.069058882682</v>
      </c>
      <c r="G857" s="122">
        <v>105.424840831835</v>
      </c>
      <c r="H857" s="122">
        <v>80.814597353918003</v>
      </c>
      <c r="J857" s="103"/>
      <c r="K857" s="103"/>
      <c r="L857" s="103"/>
      <c r="M857" s="103"/>
    </row>
    <row r="858" spans="1:13" s="96" customFormat="1" ht="8.65" customHeight="1" x14ac:dyDescent="0.15">
      <c r="A858" s="104" t="s">
        <v>25</v>
      </c>
      <c r="B858" s="123">
        <v>72.957872721078004</v>
      </c>
      <c r="C858" s="123">
        <v>72.198773547773996</v>
      </c>
      <c r="D858" s="123">
        <v>121.516749212519</v>
      </c>
      <c r="E858" s="123">
        <v>145.75470298184101</v>
      </c>
      <c r="F858" s="123">
        <v>83.410353124533998</v>
      </c>
      <c r="G858" s="123">
        <v>95.684309579829005</v>
      </c>
      <c r="H858" s="123" t="s">
        <v>74</v>
      </c>
      <c r="J858" s="103"/>
      <c r="K858" s="103"/>
      <c r="L858" s="103"/>
      <c r="M858" s="103"/>
    </row>
    <row r="859" spans="1:13" s="96" customFormat="1" ht="8.65" customHeight="1" x14ac:dyDescent="0.15">
      <c r="A859" s="101" t="s">
        <v>26</v>
      </c>
      <c r="B859" s="122">
        <v>71.955621341710994</v>
      </c>
      <c r="C859" s="122">
        <v>74.928743547931006</v>
      </c>
      <c r="D859" s="122">
        <v>116.415666921921</v>
      </c>
      <c r="E859" s="122">
        <v>140.37224420303201</v>
      </c>
      <c r="F859" s="122">
        <v>77.348442221208998</v>
      </c>
      <c r="G859" s="122">
        <v>83.806713389893005</v>
      </c>
      <c r="H859" s="122" t="s">
        <v>74</v>
      </c>
      <c r="J859" s="103"/>
      <c r="K859" s="103"/>
      <c r="L859" s="103"/>
      <c r="M859" s="103"/>
    </row>
    <row r="860" spans="1:13" s="96" customFormat="1" ht="8.65" customHeight="1" x14ac:dyDescent="0.15">
      <c r="A860" s="101" t="s">
        <v>27</v>
      </c>
      <c r="B860" s="122">
        <v>72.442832909025</v>
      </c>
      <c r="C860" s="122">
        <v>74.114066217879994</v>
      </c>
      <c r="D860" s="122">
        <v>114.826846635869</v>
      </c>
      <c r="E860" s="122">
        <v>136.426330797811</v>
      </c>
      <c r="F860" s="122">
        <v>78.935049674908001</v>
      </c>
      <c r="G860" s="122">
        <v>79.470336512130999</v>
      </c>
      <c r="H860" s="122">
        <v>80.910202567932004</v>
      </c>
      <c r="J860" s="103"/>
      <c r="K860" s="103"/>
      <c r="L860" s="103"/>
      <c r="M860" s="103"/>
    </row>
    <row r="861" spans="1:13" s="96" customFormat="1" ht="8.65" customHeight="1" x14ac:dyDescent="0.15">
      <c r="A861" s="101" t="s">
        <v>28</v>
      </c>
      <c r="B861" s="122">
        <v>73.333262638153002</v>
      </c>
      <c r="C861" s="122">
        <v>68.685807006602005</v>
      </c>
      <c r="D861" s="122">
        <v>116.813993741435</v>
      </c>
      <c r="E861" s="122">
        <v>139.533333923962</v>
      </c>
      <c r="F861" s="122">
        <v>83.284275743698004</v>
      </c>
      <c r="G861" s="122">
        <v>73.166619198671995</v>
      </c>
      <c r="H861" s="122">
        <v>83.728626453112994</v>
      </c>
      <c r="J861" s="103"/>
      <c r="K861" s="103"/>
      <c r="L861" s="103"/>
      <c r="M861" s="103"/>
    </row>
    <row r="862" spans="1:13" s="96" customFormat="1" ht="8.65" customHeight="1" x14ac:dyDescent="0.15">
      <c r="A862" s="104" t="s">
        <v>29</v>
      </c>
      <c r="B862" s="123">
        <v>71.559105447888996</v>
      </c>
      <c r="C862" s="123">
        <v>67.732964734340996</v>
      </c>
      <c r="D862" s="123">
        <v>117.153915910469</v>
      </c>
      <c r="E862" s="123">
        <v>137.26643806203199</v>
      </c>
      <c r="F862" s="123">
        <v>78.785634908629007</v>
      </c>
      <c r="G862" s="123">
        <v>88.341625149387994</v>
      </c>
      <c r="H862" s="123">
        <v>81.219299921458997</v>
      </c>
      <c r="J862" s="103"/>
      <c r="K862" s="103"/>
      <c r="L862" s="103"/>
      <c r="M862" s="103"/>
    </row>
    <row r="863" spans="1:13" s="96" customFormat="1" ht="8.65" customHeight="1" x14ac:dyDescent="0.15">
      <c r="A863" s="101" t="s">
        <v>30</v>
      </c>
      <c r="B863" s="122">
        <v>74.207322878856004</v>
      </c>
      <c r="C863" s="122">
        <v>84.492437818271</v>
      </c>
      <c r="D863" s="122">
        <v>114.976227240689</v>
      </c>
      <c r="E863" s="122">
        <v>143.84270589132899</v>
      </c>
      <c r="F863" s="122">
        <v>90.178455112783993</v>
      </c>
      <c r="G863" s="122">
        <v>97.636927265137999</v>
      </c>
      <c r="H863" s="122" t="s">
        <v>74</v>
      </c>
      <c r="J863" s="103"/>
      <c r="K863" s="103"/>
      <c r="L863" s="103"/>
      <c r="M863" s="103"/>
    </row>
    <row r="864" spans="1:13" s="96" customFormat="1" ht="8.65" customHeight="1" x14ac:dyDescent="0.15">
      <c r="A864" s="101" t="s">
        <v>31</v>
      </c>
      <c r="B864" s="122">
        <v>72.465950575568996</v>
      </c>
      <c r="C864" s="122">
        <v>76.864551484025</v>
      </c>
      <c r="D864" s="122">
        <v>128.78891617446101</v>
      </c>
      <c r="E864" s="122">
        <v>140.224733539163</v>
      </c>
      <c r="F864" s="122">
        <v>80.421860447832003</v>
      </c>
      <c r="G864" s="122">
        <v>73.771538226839994</v>
      </c>
      <c r="H864" s="122">
        <v>79.555494202098004</v>
      </c>
      <c r="J864" s="103"/>
      <c r="K864" s="103"/>
      <c r="L864" s="103"/>
      <c r="M864" s="103"/>
    </row>
    <row r="865" spans="1:13" s="96" customFormat="1" ht="8.65" customHeight="1" x14ac:dyDescent="0.15">
      <c r="A865" s="101" t="s">
        <v>32</v>
      </c>
      <c r="B865" s="122">
        <v>73.032706197031004</v>
      </c>
      <c r="C865" s="122">
        <v>77.156543860555999</v>
      </c>
      <c r="D865" s="122">
        <v>112.619003654404</v>
      </c>
      <c r="E865" s="122">
        <v>142.08205119521401</v>
      </c>
      <c r="F865" s="122">
        <v>87.173782688901994</v>
      </c>
      <c r="G865" s="122">
        <v>80.393961698861006</v>
      </c>
      <c r="H865" s="122">
        <v>83.604576044404993</v>
      </c>
      <c r="J865" s="103"/>
      <c r="K865" s="103"/>
      <c r="L865" s="103"/>
      <c r="M865" s="103"/>
    </row>
    <row r="866" spans="1:13" s="96" customFormat="1" ht="8.65" customHeight="1" x14ac:dyDescent="0.15">
      <c r="A866" s="104" t="s">
        <v>33</v>
      </c>
      <c r="B866" s="123">
        <v>72.698759726134</v>
      </c>
      <c r="C866" s="123">
        <v>69.867141011304</v>
      </c>
      <c r="D866" s="123">
        <v>117.794081861099</v>
      </c>
      <c r="E866" s="123">
        <v>135.67695855683601</v>
      </c>
      <c r="F866" s="123">
        <v>84.791385997074997</v>
      </c>
      <c r="G866" s="123">
        <v>97.01882401844</v>
      </c>
      <c r="H866" s="123" t="s">
        <v>74</v>
      </c>
      <c r="J866" s="103"/>
      <c r="K866" s="103"/>
      <c r="L866" s="103"/>
      <c r="M866" s="103"/>
    </row>
    <row r="867" spans="1:13" s="96" customFormat="1" ht="8.65" customHeight="1" x14ac:dyDescent="0.15">
      <c r="A867" s="101" t="s">
        <v>34</v>
      </c>
      <c r="B867" s="122">
        <v>72.180044984714002</v>
      </c>
      <c r="C867" s="122">
        <v>70.812078471839996</v>
      </c>
      <c r="D867" s="122">
        <v>137.498917322659</v>
      </c>
      <c r="E867" s="122">
        <v>140.38790464972001</v>
      </c>
      <c r="F867" s="122">
        <v>84.198904379439</v>
      </c>
      <c r="G867" s="122">
        <v>94.344588034319003</v>
      </c>
      <c r="H867" s="122">
        <v>82.900484591579996</v>
      </c>
      <c r="J867" s="103"/>
      <c r="K867" s="103"/>
      <c r="L867" s="103"/>
      <c r="M867" s="103"/>
    </row>
    <row r="868" spans="1:13" s="96" customFormat="1" ht="8.65" customHeight="1" x14ac:dyDescent="0.15">
      <c r="A868" s="101" t="s">
        <v>35</v>
      </c>
      <c r="B868" s="122">
        <v>70.129769052152994</v>
      </c>
      <c r="C868" s="122">
        <v>80.877279462548003</v>
      </c>
      <c r="D868" s="122">
        <v>119.78277201656699</v>
      </c>
      <c r="E868" s="122">
        <v>139.89477176482501</v>
      </c>
      <c r="F868" s="122">
        <v>80.240246297647005</v>
      </c>
      <c r="G868" s="122">
        <v>68.66205478354</v>
      </c>
      <c r="H868" s="122">
        <v>81.886548726439003</v>
      </c>
      <c r="J868" s="103"/>
      <c r="K868" s="103"/>
      <c r="L868" s="103"/>
      <c r="M868" s="103"/>
    </row>
    <row r="869" spans="1:13" s="96" customFormat="1" ht="8.65" customHeight="1" x14ac:dyDescent="0.15">
      <c r="A869" s="101" t="s">
        <v>36</v>
      </c>
      <c r="B869" s="122">
        <v>74.113241954936996</v>
      </c>
      <c r="C869" s="122">
        <v>75.708890447562993</v>
      </c>
      <c r="D869" s="122">
        <v>125.549506196331</v>
      </c>
      <c r="E869" s="122">
        <v>142.23172173962001</v>
      </c>
      <c r="F869" s="122">
        <v>80.851916811050998</v>
      </c>
      <c r="G869" s="122">
        <v>122.797611523984</v>
      </c>
      <c r="H869" s="122">
        <v>81.933663457796996</v>
      </c>
      <c r="J869" s="103"/>
      <c r="K869" s="103"/>
      <c r="L869" s="103"/>
      <c r="M869" s="103"/>
    </row>
    <row r="870" spans="1:13" s="96" customFormat="1" ht="8.65" customHeight="1" x14ac:dyDescent="0.15">
      <c r="A870" s="104" t="s">
        <v>37</v>
      </c>
      <c r="B870" s="123">
        <v>72.342500846818993</v>
      </c>
      <c r="C870" s="123">
        <v>72.033416511530007</v>
      </c>
      <c r="D870" s="123">
        <v>115.534250092821</v>
      </c>
      <c r="E870" s="123">
        <v>137.90975876271301</v>
      </c>
      <c r="F870" s="123">
        <v>85.789908534035007</v>
      </c>
      <c r="G870" s="123">
        <v>87.621269608391003</v>
      </c>
      <c r="H870" s="123">
        <v>86.790573145294005</v>
      </c>
      <c r="J870" s="103"/>
      <c r="K870" s="103"/>
      <c r="L870" s="103"/>
      <c r="M870" s="103"/>
    </row>
    <row r="871" spans="1:13" s="96" customFormat="1" ht="8.65" customHeight="1" x14ac:dyDescent="0.15">
      <c r="A871" s="101" t="s">
        <v>38</v>
      </c>
      <c r="B871" s="122">
        <v>72.540686140233007</v>
      </c>
      <c r="C871" s="122">
        <v>70.204630037569004</v>
      </c>
      <c r="D871" s="122">
        <v>135.82384825240001</v>
      </c>
      <c r="E871" s="122">
        <v>138.79428403041399</v>
      </c>
      <c r="F871" s="122">
        <v>83.024947589259</v>
      </c>
      <c r="G871" s="122">
        <v>90.662999410568005</v>
      </c>
      <c r="H871" s="122">
        <v>81.186602752485996</v>
      </c>
      <c r="J871" s="103"/>
      <c r="K871" s="103"/>
      <c r="L871" s="103"/>
      <c r="M871" s="103"/>
    </row>
    <row r="872" spans="1:13" s="96" customFormat="1" ht="8.65" customHeight="1" x14ac:dyDescent="0.15">
      <c r="A872" s="101" t="s">
        <v>39</v>
      </c>
      <c r="B872" s="122">
        <v>73.642465638646996</v>
      </c>
      <c r="C872" s="122">
        <v>84.277490946553002</v>
      </c>
      <c r="D872" s="122">
        <v>146.70816228987999</v>
      </c>
      <c r="E872" s="122">
        <v>141.01149747498201</v>
      </c>
      <c r="F872" s="122">
        <v>86.769132062441003</v>
      </c>
      <c r="G872" s="122">
        <v>80.164632870258998</v>
      </c>
      <c r="H872" s="122">
        <v>82.298701298701005</v>
      </c>
      <c r="J872" s="103"/>
      <c r="K872" s="103"/>
      <c r="L872" s="103"/>
      <c r="M872" s="103"/>
    </row>
    <row r="873" spans="1:13" s="96" customFormat="1" ht="8.65" customHeight="1" x14ac:dyDescent="0.15">
      <c r="A873" s="101" t="s">
        <v>40</v>
      </c>
      <c r="B873" s="122">
        <v>72.901435362024998</v>
      </c>
      <c r="C873" s="122">
        <v>82.866422412400993</v>
      </c>
      <c r="D873" s="122">
        <v>120.967401081573</v>
      </c>
      <c r="E873" s="122">
        <v>139.940171053303</v>
      </c>
      <c r="F873" s="122">
        <v>77.635831902969997</v>
      </c>
      <c r="G873" s="122">
        <v>76.758970662373002</v>
      </c>
      <c r="H873" s="122">
        <v>79.626130037284995</v>
      </c>
      <c r="J873" s="103"/>
      <c r="K873" s="103"/>
      <c r="L873" s="103"/>
      <c r="M873" s="103"/>
    </row>
    <row r="874" spans="1:13" s="96" customFormat="1" ht="8.65" customHeight="1" x14ac:dyDescent="0.15">
      <c r="A874" s="104" t="s">
        <v>41</v>
      </c>
      <c r="B874" s="123">
        <v>74.576881942986006</v>
      </c>
      <c r="C874" s="123">
        <v>67.932311213630996</v>
      </c>
      <c r="D874" s="123">
        <v>133.72263193707801</v>
      </c>
      <c r="E874" s="123">
        <v>139.84649063995499</v>
      </c>
      <c r="F874" s="123">
        <v>87.558759392582999</v>
      </c>
      <c r="G874" s="123">
        <v>96.063852832671003</v>
      </c>
      <c r="H874" s="123">
        <v>84.558823529411995</v>
      </c>
      <c r="J874" s="103"/>
      <c r="K874" s="103"/>
      <c r="L874" s="103"/>
      <c r="M874" s="103"/>
    </row>
    <row r="875" spans="1:13" s="96" customFormat="1" ht="8.65" customHeight="1" x14ac:dyDescent="0.15">
      <c r="A875" s="101" t="s">
        <v>42</v>
      </c>
      <c r="B875" s="122">
        <v>71.325111653291998</v>
      </c>
      <c r="C875" s="122">
        <v>71.342469377447998</v>
      </c>
      <c r="D875" s="122">
        <v>119.847745349372</v>
      </c>
      <c r="E875" s="122">
        <v>135.83696750013399</v>
      </c>
      <c r="F875" s="122">
        <v>79.373223348462005</v>
      </c>
      <c r="G875" s="122">
        <v>76.653721315889996</v>
      </c>
      <c r="H875" s="122" t="s">
        <v>74</v>
      </c>
      <c r="J875" s="103"/>
      <c r="K875" s="103"/>
      <c r="L875" s="103"/>
      <c r="M875" s="103"/>
    </row>
    <row r="876" spans="1:13" s="96" customFormat="1" ht="8.65" customHeight="1" x14ac:dyDescent="0.15">
      <c r="A876" s="101" t="s">
        <v>43</v>
      </c>
      <c r="B876" s="122">
        <v>71.635112719936004</v>
      </c>
      <c r="C876" s="122">
        <v>74.729422251900999</v>
      </c>
      <c r="D876" s="122">
        <v>116.205758690153</v>
      </c>
      <c r="E876" s="122">
        <v>138.540244573938</v>
      </c>
      <c r="F876" s="122">
        <v>76.954181878016996</v>
      </c>
      <c r="G876" s="122">
        <v>79.604603478724002</v>
      </c>
      <c r="H876" s="122">
        <v>80.265013623575996</v>
      </c>
      <c r="J876" s="103"/>
      <c r="K876" s="103"/>
      <c r="L876" s="103"/>
      <c r="M876" s="103"/>
    </row>
    <row r="877" spans="1:13" s="96" customFormat="1" ht="8.65" customHeight="1" x14ac:dyDescent="0.15">
      <c r="A877" s="101" t="s">
        <v>44</v>
      </c>
      <c r="B877" s="122">
        <v>72.254449001557006</v>
      </c>
      <c r="C877" s="122">
        <v>77.643767128522995</v>
      </c>
      <c r="D877" s="122">
        <v>135.70900418027301</v>
      </c>
      <c r="E877" s="122">
        <v>141.43657173889801</v>
      </c>
      <c r="F877" s="122">
        <v>80.029374004683007</v>
      </c>
      <c r="G877" s="122">
        <v>81.089522532942993</v>
      </c>
      <c r="H877" s="122">
        <v>88.252471657059999</v>
      </c>
      <c r="J877" s="103"/>
      <c r="K877" s="103"/>
      <c r="L877" s="103"/>
      <c r="M877" s="103"/>
    </row>
    <row r="878" spans="1:13" s="96" customFormat="1" ht="8.65" customHeight="1" x14ac:dyDescent="0.15">
      <c r="A878" s="104" t="s">
        <v>45</v>
      </c>
      <c r="B878" s="123">
        <v>73.685014931584007</v>
      </c>
      <c r="C878" s="123">
        <v>72.550893885395993</v>
      </c>
      <c r="D878" s="123">
        <v>118.414087559385</v>
      </c>
      <c r="E878" s="123">
        <v>138.190864811377</v>
      </c>
      <c r="F878" s="123">
        <v>82.352137061430994</v>
      </c>
      <c r="G878" s="123">
        <v>91.634315823221996</v>
      </c>
      <c r="H878" s="123">
        <v>81.890660592255003</v>
      </c>
      <c r="J878" s="103"/>
      <c r="K878" s="103"/>
      <c r="L878" s="103"/>
      <c r="M878" s="103"/>
    </row>
    <row r="879" spans="1:13" s="96" customFormat="1" ht="8.65" customHeight="1" x14ac:dyDescent="0.15">
      <c r="A879" s="93"/>
      <c r="B879" s="112"/>
      <c r="C879" s="112"/>
      <c r="D879" s="112"/>
      <c r="E879" s="112"/>
      <c r="F879" s="112"/>
      <c r="G879" s="112"/>
      <c r="H879" s="112"/>
    </row>
    <row r="880" spans="1:13" s="96" customFormat="1" ht="8.65" customHeight="1" x14ac:dyDescent="0.15">
      <c r="A880" s="93">
        <v>2008</v>
      </c>
      <c r="B880" s="112"/>
      <c r="C880" s="112"/>
      <c r="D880" s="112"/>
      <c r="E880" s="112"/>
      <c r="F880" s="112"/>
      <c r="G880" s="112"/>
      <c r="H880" s="112"/>
    </row>
    <row r="881" spans="1:13" s="99" customFormat="1" ht="8.65" customHeight="1" x14ac:dyDescent="0.15">
      <c r="A881" s="97" t="s">
        <v>13</v>
      </c>
      <c r="B881" s="121">
        <v>78.173244012232004</v>
      </c>
      <c r="C881" s="121">
        <v>77.376796868379003</v>
      </c>
      <c r="D881" s="121">
        <v>114.860713314591</v>
      </c>
      <c r="E881" s="121">
        <v>122.718052589314</v>
      </c>
      <c r="F881" s="121">
        <v>86.880052107653995</v>
      </c>
      <c r="G881" s="121">
        <v>85.432810720166998</v>
      </c>
      <c r="H881" s="121">
        <v>88.672709717833996</v>
      </c>
      <c r="J881" s="100"/>
      <c r="K881" s="100"/>
      <c r="L881" s="100"/>
      <c r="M881" s="100"/>
    </row>
    <row r="882" spans="1:13" s="99" customFormat="1" ht="3.95" customHeight="1" x14ac:dyDescent="0.15">
      <c r="A882" s="97"/>
      <c r="B882" s="121"/>
      <c r="C882" s="121"/>
      <c r="D882" s="121"/>
      <c r="E882" s="121"/>
      <c r="F882" s="121"/>
      <c r="G882" s="121"/>
      <c r="H882" s="121"/>
      <c r="J882" s="100"/>
      <c r="K882" s="100"/>
      <c r="L882" s="100"/>
      <c r="M882" s="100"/>
    </row>
    <row r="883" spans="1:13" s="96" customFormat="1" ht="8.65" customHeight="1" x14ac:dyDescent="0.15">
      <c r="A883" s="101" t="s">
        <v>14</v>
      </c>
      <c r="B883" s="122">
        <v>80.195057375947002</v>
      </c>
      <c r="C883" s="122">
        <v>88.167141498354994</v>
      </c>
      <c r="D883" s="122">
        <v>123.445618243799</v>
      </c>
      <c r="E883" s="122">
        <v>123.154379882751</v>
      </c>
      <c r="F883" s="122">
        <v>92.557837161623993</v>
      </c>
      <c r="G883" s="122">
        <v>101.198626816698</v>
      </c>
      <c r="H883" s="122" t="s">
        <v>74</v>
      </c>
      <c r="J883" s="103"/>
      <c r="K883" s="103"/>
      <c r="L883" s="103"/>
      <c r="M883" s="103"/>
    </row>
    <row r="884" spans="1:13" s="96" customFormat="1" ht="8.65" customHeight="1" x14ac:dyDescent="0.15">
      <c r="A884" s="101" t="s">
        <v>15</v>
      </c>
      <c r="B884" s="122">
        <v>83.399361043659994</v>
      </c>
      <c r="C884" s="122">
        <v>77.724303191588007</v>
      </c>
      <c r="D884" s="122">
        <v>142.201766902814</v>
      </c>
      <c r="E884" s="122">
        <v>122.67814443594</v>
      </c>
      <c r="F884" s="122">
        <v>92.535629442455004</v>
      </c>
      <c r="G884" s="122">
        <v>94.674977118667002</v>
      </c>
      <c r="H884" s="122">
        <v>102.21218487394999</v>
      </c>
      <c r="J884" s="103"/>
      <c r="K884" s="103"/>
      <c r="L884" s="103"/>
      <c r="M884" s="103"/>
    </row>
    <row r="885" spans="1:13" s="96" customFormat="1" ht="8.65" customHeight="1" x14ac:dyDescent="0.15">
      <c r="A885" s="101" t="s">
        <v>16</v>
      </c>
      <c r="B885" s="122">
        <v>83.330512880704006</v>
      </c>
      <c r="C885" s="122">
        <v>76.862751015504998</v>
      </c>
      <c r="D885" s="122">
        <v>131.59187312673399</v>
      </c>
      <c r="E885" s="122">
        <v>123.49684389632201</v>
      </c>
      <c r="F885" s="122">
        <v>91.068149910798994</v>
      </c>
      <c r="G885" s="122">
        <v>82.089554678102999</v>
      </c>
      <c r="H885" s="122" t="s">
        <v>74</v>
      </c>
      <c r="J885" s="103"/>
      <c r="K885" s="103"/>
      <c r="L885" s="103"/>
      <c r="M885" s="103"/>
    </row>
    <row r="886" spans="1:13" s="96" customFormat="1" ht="8.65" customHeight="1" x14ac:dyDescent="0.15">
      <c r="A886" s="104" t="s">
        <v>17</v>
      </c>
      <c r="B886" s="123">
        <v>80.086148679985001</v>
      </c>
      <c r="C886" s="123">
        <v>85.017380549847005</v>
      </c>
      <c r="D886" s="123">
        <v>101.808133991497</v>
      </c>
      <c r="E886" s="123">
        <v>123.403252181458</v>
      </c>
      <c r="F886" s="123">
        <v>82.353887948335995</v>
      </c>
      <c r="G886" s="123">
        <v>84.835973666973999</v>
      </c>
      <c r="H886" s="123">
        <v>89.877252794176997</v>
      </c>
      <c r="J886" s="103"/>
      <c r="K886" s="103"/>
      <c r="L886" s="103"/>
      <c r="M886" s="103"/>
    </row>
    <row r="887" spans="1:13" s="96" customFormat="1" ht="8.65" customHeight="1" x14ac:dyDescent="0.15">
      <c r="A887" s="101" t="s">
        <v>18</v>
      </c>
      <c r="B887" s="122">
        <v>81.102862425469993</v>
      </c>
      <c r="C887" s="122">
        <v>73.056390018562993</v>
      </c>
      <c r="D887" s="122">
        <v>115.636099077639</v>
      </c>
      <c r="E887" s="122">
        <v>124.08721561644499</v>
      </c>
      <c r="F887" s="122">
        <v>89.724825047240998</v>
      </c>
      <c r="G887" s="122">
        <v>95.543690706883993</v>
      </c>
      <c r="H887" s="122">
        <v>90.725434059845</v>
      </c>
      <c r="J887" s="103"/>
      <c r="K887" s="103"/>
      <c r="L887" s="103"/>
      <c r="M887" s="103"/>
    </row>
    <row r="888" spans="1:13" s="96" customFormat="1" ht="8.65" customHeight="1" x14ac:dyDescent="0.15">
      <c r="A888" s="101" t="s">
        <v>19</v>
      </c>
      <c r="B888" s="122">
        <v>80.117714964512999</v>
      </c>
      <c r="C888" s="122">
        <v>71.495755319432007</v>
      </c>
      <c r="D888" s="122">
        <v>135.09094838454101</v>
      </c>
      <c r="E888" s="122">
        <v>123.302992121423</v>
      </c>
      <c r="F888" s="122">
        <v>88.331796501263995</v>
      </c>
      <c r="G888" s="122">
        <v>90.093788225946994</v>
      </c>
      <c r="H888" s="122" t="s">
        <v>74</v>
      </c>
      <c r="J888" s="103"/>
      <c r="K888" s="103"/>
      <c r="L888" s="103"/>
      <c r="M888" s="103"/>
    </row>
    <row r="889" spans="1:13" s="96" customFormat="1" ht="8.65" customHeight="1" x14ac:dyDescent="0.15">
      <c r="A889" s="101" t="s">
        <v>20</v>
      </c>
      <c r="B889" s="122">
        <v>75.512489112774006</v>
      </c>
      <c r="C889" s="122">
        <v>72.356604579484994</v>
      </c>
      <c r="D889" s="122">
        <v>120.41596769503001</v>
      </c>
      <c r="E889" s="122">
        <v>122.175509880205</v>
      </c>
      <c r="F889" s="122">
        <v>90.582990204167004</v>
      </c>
      <c r="G889" s="122">
        <v>83.248690767800994</v>
      </c>
      <c r="H889" s="122" t="s">
        <v>74</v>
      </c>
      <c r="J889" s="103"/>
      <c r="K889" s="103"/>
      <c r="L889" s="103"/>
      <c r="M889" s="103"/>
    </row>
    <row r="890" spans="1:13" s="96" customFormat="1" ht="8.65" customHeight="1" x14ac:dyDescent="0.15">
      <c r="A890" s="104" t="s">
        <v>21</v>
      </c>
      <c r="B890" s="123">
        <v>79.276358119709002</v>
      </c>
      <c r="C890" s="123">
        <v>76.010663283656996</v>
      </c>
      <c r="D890" s="123">
        <v>139.78102263175001</v>
      </c>
      <c r="E890" s="123">
        <v>123.71039048866599</v>
      </c>
      <c r="F890" s="123">
        <v>88.714214640164002</v>
      </c>
      <c r="G890" s="123">
        <v>80.205027594583001</v>
      </c>
      <c r="H890" s="123">
        <v>92.779403883415</v>
      </c>
      <c r="J890" s="103"/>
      <c r="K890" s="103"/>
      <c r="L890" s="103"/>
      <c r="M890" s="103"/>
    </row>
    <row r="891" spans="1:13" s="96" customFormat="1" ht="8.65" customHeight="1" x14ac:dyDescent="0.15">
      <c r="A891" s="101" t="s">
        <v>22</v>
      </c>
      <c r="B891" s="122">
        <v>75.629898551975003</v>
      </c>
      <c r="C891" s="122">
        <v>77.564918574843006</v>
      </c>
      <c r="D891" s="122">
        <v>110.91041493867399</v>
      </c>
      <c r="E891" s="122">
        <v>122.10021478151801</v>
      </c>
      <c r="F891" s="122">
        <v>85.225591875660001</v>
      </c>
      <c r="G891" s="122">
        <v>82.993856055050998</v>
      </c>
      <c r="H891" s="122">
        <v>86.032688730328005</v>
      </c>
      <c r="J891" s="103"/>
      <c r="K891" s="103"/>
      <c r="L891" s="103"/>
      <c r="M891" s="103"/>
    </row>
    <row r="892" spans="1:13" s="96" customFormat="1" ht="8.65" customHeight="1" x14ac:dyDescent="0.15">
      <c r="A892" s="101" t="s">
        <v>23</v>
      </c>
      <c r="B892" s="122">
        <v>79.872637703009005</v>
      </c>
      <c r="C892" s="122">
        <v>76.219791882703007</v>
      </c>
      <c r="D892" s="122">
        <v>131.632649314247</v>
      </c>
      <c r="E892" s="122">
        <v>122.474825701927</v>
      </c>
      <c r="F892" s="122">
        <v>84.998207953689004</v>
      </c>
      <c r="G892" s="122">
        <v>82.877565212521006</v>
      </c>
      <c r="H892" s="122">
        <v>91.137572467531996</v>
      </c>
      <c r="J892" s="103"/>
      <c r="K892" s="103"/>
      <c r="L892" s="103"/>
      <c r="M892" s="103"/>
    </row>
    <row r="893" spans="1:13" s="96" customFormat="1" ht="8.65" customHeight="1" x14ac:dyDescent="0.15">
      <c r="A893" s="101" t="s">
        <v>24</v>
      </c>
      <c r="B893" s="122">
        <v>79.910294227151994</v>
      </c>
      <c r="C893" s="122">
        <v>78.381321805542001</v>
      </c>
      <c r="D893" s="122">
        <v>133.48092572237999</v>
      </c>
      <c r="E893" s="122">
        <v>121.86918760218499</v>
      </c>
      <c r="F893" s="122">
        <v>87.078158240912998</v>
      </c>
      <c r="G893" s="122">
        <v>92.203122123615003</v>
      </c>
      <c r="H893" s="122">
        <v>89.886649389305006</v>
      </c>
      <c r="J893" s="103"/>
      <c r="K893" s="103"/>
      <c r="L893" s="103"/>
      <c r="M893" s="103"/>
    </row>
    <row r="894" spans="1:13" s="96" customFormat="1" ht="8.65" customHeight="1" x14ac:dyDescent="0.15">
      <c r="A894" s="104" t="s">
        <v>25</v>
      </c>
      <c r="B894" s="123">
        <v>78.260653080070995</v>
      </c>
      <c r="C894" s="123">
        <v>73.432818253023001</v>
      </c>
      <c r="D894" s="123">
        <v>123.01081449529001</v>
      </c>
      <c r="E894" s="123">
        <v>123.541543995233</v>
      </c>
      <c r="F894" s="123">
        <v>87.327495311660002</v>
      </c>
      <c r="G894" s="123">
        <v>95.537543642043005</v>
      </c>
      <c r="H894" s="123" t="s">
        <v>74</v>
      </c>
      <c r="J894" s="103"/>
      <c r="K894" s="103"/>
      <c r="L894" s="103"/>
      <c r="M894" s="103"/>
    </row>
    <row r="895" spans="1:13" s="96" customFormat="1" ht="8.65" customHeight="1" x14ac:dyDescent="0.15">
      <c r="A895" s="101" t="s">
        <v>26</v>
      </c>
      <c r="B895" s="122">
        <v>78.652563481504004</v>
      </c>
      <c r="C895" s="122">
        <v>75.495583022342004</v>
      </c>
      <c r="D895" s="122">
        <v>116.33789814183601</v>
      </c>
      <c r="E895" s="122">
        <v>123.937487899399</v>
      </c>
      <c r="F895" s="122">
        <v>82.367394533411002</v>
      </c>
      <c r="G895" s="122">
        <v>86.868315252051005</v>
      </c>
      <c r="H895" s="122" t="s">
        <v>74</v>
      </c>
      <c r="J895" s="103"/>
      <c r="K895" s="103"/>
      <c r="L895" s="103"/>
      <c r="M895" s="103"/>
    </row>
    <row r="896" spans="1:13" s="96" customFormat="1" ht="8.65" customHeight="1" x14ac:dyDescent="0.15">
      <c r="A896" s="101" t="s">
        <v>27</v>
      </c>
      <c r="B896" s="122">
        <v>77.540566158014997</v>
      </c>
      <c r="C896" s="122">
        <v>79.482164103705998</v>
      </c>
      <c r="D896" s="122">
        <v>114.132846164124</v>
      </c>
      <c r="E896" s="122">
        <v>123.16312674767499</v>
      </c>
      <c r="F896" s="122">
        <v>83.663645561251002</v>
      </c>
      <c r="G896" s="122">
        <v>79.980816395847995</v>
      </c>
      <c r="H896" s="122">
        <v>90.109285505573993</v>
      </c>
      <c r="J896" s="103"/>
      <c r="K896" s="103"/>
      <c r="L896" s="103"/>
      <c r="M896" s="103"/>
    </row>
    <row r="897" spans="1:13" s="96" customFormat="1" ht="8.65" customHeight="1" x14ac:dyDescent="0.15">
      <c r="A897" s="101" t="s">
        <v>28</v>
      </c>
      <c r="B897" s="122">
        <v>79.769688064487994</v>
      </c>
      <c r="C897" s="122">
        <v>72.039496775982002</v>
      </c>
      <c r="D897" s="122">
        <v>117.51697507413699</v>
      </c>
      <c r="E897" s="122">
        <v>124.01014644955001</v>
      </c>
      <c r="F897" s="122">
        <v>87.880191401321994</v>
      </c>
      <c r="G897" s="122">
        <v>80.744742685033998</v>
      </c>
      <c r="H897" s="122">
        <v>97.900080388966003</v>
      </c>
      <c r="J897" s="103"/>
      <c r="K897" s="103"/>
      <c r="L897" s="103"/>
      <c r="M897" s="103"/>
    </row>
    <row r="898" spans="1:13" s="96" customFormat="1" ht="8.65" customHeight="1" x14ac:dyDescent="0.15">
      <c r="A898" s="104" t="s">
        <v>29</v>
      </c>
      <c r="B898" s="123">
        <v>75.395586062025004</v>
      </c>
      <c r="C898" s="123">
        <v>72.811819368634005</v>
      </c>
      <c r="D898" s="123">
        <v>117.934134919347</v>
      </c>
      <c r="E898" s="123">
        <v>121.983023908212</v>
      </c>
      <c r="F898" s="123">
        <v>83.030863460313995</v>
      </c>
      <c r="G898" s="123">
        <v>87.366391467186006</v>
      </c>
      <c r="H898" s="123">
        <v>91.868463709444995</v>
      </c>
      <c r="J898" s="103"/>
      <c r="K898" s="103"/>
      <c r="L898" s="103"/>
      <c r="M898" s="103"/>
    </row>
    <row r="899" spans="1:13" s="96" customFormat="1" ht="8.65" customHeight="1" x14ac:dyDescent="0.15">
      <c r="A899" s="101" t="s">
        <v>30</v>
      </c>
      <c r="B899" s="122">
        <v>79.351986631689002</v>
      </c>
      <c r="C899" s="122">
        <v>82.030833425636999</v>
      </c>
      <c r="D899" s="122">
        <v>112.972278675251</v>
      </c>
      <c r="E899" s="122">
        <v>123.356897336839</v>
      </c>
      <c r="F899" s="122">
        <v>92.265720114624003</v>
      </c>
      <c r="G899" s="122">
        <v>98.879247801397995</v>
      </c>
      <c r="H899" s="122" t="s">
        <v>74</v>
      </c>
      <c r="J899" s="103"/>
      <c r="K899" s="103"/>
      <c r="L899" s="103"/>
      <c r="M899" s="103"/>
    </row>
    <row r="900" spans="1:13" s="96" customFormat="1" ht="8.65" customHeight="1" x14ac:dyDescent="0.15">
      <c r="A900" s="101" t="s">
        <v>31</v>
      </c>
      <c r="B900" s="122">
        <v>78.522604712859007</v>
      </c>
      <c r="C900" s="122">
        <v>79.576457387377999</v>
      </c>
      <c r="D900" s="122">
        <v>131.20143734454399</v>
      </c>
      <c r="E900" s="122">
        <v>123.05978393925101</v>
      </c>
      <c r="F900" s="122">
        <v>84.636451996819005</v>
      </c>
      <c r="G900" s="122">
        <v>77.207189114016998</v>
      </c>
      <c r="H900" s="122">
        <v>88.011923276309005</v>
      </c>
      <c r="J900" s="103"/>
      <c r="K900" s="103"/>
      <c r="L900" s="103"/>
      <c r="M900" s="103"/>
    </row>
    <row r="901" spans="1:13" s="96" customFormat="1" ht="8.65" customHeight="1" x14ac:dyDescent="0.15">
      <c r="A901" s="101" t="s">
        <v>32</v>
      </c>
      <c r="B901" s="122">
        <v>76.848310195327002</v>
      </c>
      <c r="C901" s="122">
        <v>78.033294904206997</v>
      </c>
      <c r="D901" s="122">
        <v>113.269803321308</v>
      </c>
      <c r="E901" s="122">
        <v>122.945779319777</v>
      </c>
      <c r="F901" s="122">
        <v>90.122674790844002</v>
      </c>
      <c r="G901" s="122">
        <v>90.199206215629005</v>
      </c>
      <c r="H901" s="122">
        <v>93.525355576460001</v>
      </c>
      <c r="J901" s="103"/>
      <c r="K901" s="103"/>
      <c r="L901" s="103"/>
      <c r="M901" s="103"/>
    </row>
    <row r="902" spans="1:13" s="96" customFormat="1" ht="8.65" customHeight="1" x14ac:dyDescent="0.15">
      <c r="A902" s="104" t="s">
        <v>33</v>
      </c>
      <c r="B902" s="123">
        <v>77.823725151009</v>
      </c>
      <c r="C902" s="123">
        <v>75.114946199694003</v>
      </c>
      <c r="D902" s="123">
        <v>119.013070359018</v>
      </c>
      <c r="E902" s="123">
        <v>122.542926734036</v>
      </c>
      <c r="F902" s="123">
        <v>88.477619952531995</v>
      </c>
      <c r="G902" s="123">
        <v>97.848784894153994</v>
      </c>
      <c r="H902" s="123" t="s">
        <v>74</v>
      </c>
      <c r="J902" s="103"/>
      <c r="K902" s="103"/>
      <c r="L902" s="103"/>
      <c r="M902" s="103"/>
    </row>
    <row r="903" spans="1:13" s="96" customFormat="1" ht="8.65" customHeight="1" x14ac:dyDescent="0.15">
      <c r="A903" s="101" t="s">
        <v>34</v>
      </c>
      <c r="B903" s="122">
        <v>78.953712441058997</v>
      </c>
      <c r="C903" s="122">
        <v>80.144440826666994</v>
      </c>
      <c r="D903" s="122">
        <v>135.52789147424801</v>
      </c>
      <c r="E903" s="122">
        <v>123.134686539032</v>
      </c>
      <c r="F903" s="122">
        <v>88.245236533582997</v>
      </c>
      <c r="G903" s="122">
        <v>97.201955565803999</v>
      </c>
      <c r="H903" s="122">
        <v>100.306878468978</v>
      </c>
      <c r="J903" s="103"/>
      <c r="K903" s="103"/>
      <c r="L903" s="103"/>
      <c r="M903" s="103"/>
    </row>
    <row r="904" spans="1:13" s="96" customFormat="1" ht="8.65" customHeight="1" x14ac:dyDescent="0.15">
      <c r="A904" s="101" t="s">
        <v>35</v>
      </c>
      <c r="B904" s="122">
        <v>73.646729934809002</v>
      </c>
      <c r="C904" s="122">
        <v>86.702884566150999</v>
      </c>
      <c r="D904" s="122">
        <v>119.529703864656</v>
      </c>
      <c r="E904" s="122">
        <v>123.689308788251</v>
      </c>
      <c r="F904" s="122">
        <v>85.302815767666999</v>
      </c>
      <c r="G904" s="122">
        <v>77.171900439563004</v>
      </c>
      <c r="H904" s="122">
        <v>97.138454928627993</v>
      </c>
      <c r="J904" s="103"/>
      <c r="K904" s="103"/>
      <c r="L904" s="103"/>
      <c r="M904" s="103"/>
    </row>
    <row r="905" spans="1:13" s="96" customFormat="1" ht="8.65" customHeight="1" x14ac:dyDescent="0.15">
      <c r="A905" s="101" t="s">
        <v>36</v>
      </c>
      <c r="B905" s="122">
        <v>81.043845659140004</v>
      </c>
      <c r="C905" s="122">
        <v>79.004012692304002</v>
      </c>
      <c r="D905" s="122">
        <v>125.903149436832</v>
      </c>
      <c r="E905" s="122">
        <v>125.43962241030199</v>
      </c>
      <c r="F905" s="122">
        <v>85.628370812853007</v>
      </c>
      <c r="G905" s="122">
        <v>116.991942374795</v>
      </c>
      <c r="H905" s="122">
        <v>90.778866846962003</v>
      </c>
      <c r="J905" s="103"/>
      <c r="K905" s="103"/>
      <c r="L905" s="103"/>
      <c r="M905" s="103"/>
    </row>
    <row r="906" spans="1:13" s="96" customFormat="1" ht="8.65" customHeight="1" x14ac:dyDescent="0.15">
      <c r="A906" s="104" t="s">
        <v>37</v>
      </c>
      <c r="B906" s="123">
        <v>77.266977692262003</v>
      </c>
      <c r="C906" s="123">
        <v>73.886491431899003</v>
      </c>
      <c r="D906" s="123">
        <v>116.24241529731999</v>
      </c>
      <c r="E906" s="123">
        <v>122.18321306027801</v>
      </c>
      <c r="F906" s="123">
        <v>88.993191904271001</v>
      </c>
      <c r="G906" s="123">
        <v>91.334463187946994</v>
      </c>
      <c r="H906" s="123">
        <v>108.52380640513501</v>
      </c>
      <c r="J906" s="103"/>
      <c r="K906" s="103"/>
      <c r="L906" s="103"/>
      <c r="M906" s="103"/>
    </row>
    <row r="907" spans="1:13" s="96" customFormat="1" ht="8.65" customHeight="1" x14ac:dyDescent="0.15">
      <c r="A907" s="101" t="s">
        <v>38</v>
      </c>
      <c r="B907" s="122">
        <v>78.763424296414001</v>
      </c>
      <c r="C907" s="122">
        <v>79.321520870773995</v>
      </c>
      <c r="D907" s="122">
        <v>136.35707474328601</v>
      </c>
      <c r="E907" s="122">
        <v>121.880534484446</v>
      </c>
      <c r="F907" s="122">
        <v>87.330449312452004</v>
      </c>
      <c r="G907" s="122">
        <v>90.711407833156997</v>
      </c>
      <c r="H907" s="122">
        <v>90.889740202669998</v>
      </c>
      <c r="J907" s="103"/>
      <c r="K907" s="103"/>
      <c r="L907" s="103"/>
      <c r="M907" s="103"/>
    </row>
    <row r="908" spans="1:13" s="96" customFormat="1" ht="8.65" customHeight="1" x14ac:dyDescent="0.15">
      <c r="A908" s="101" t="s">
        <v>39</v>
      </c>
      <c r="B908" s="122">
        <v>78.460980031727004</v>
      </c>
      <c r="C908" s="122">
        <v>85.587442391688</v>
      </c>
      <c r="D908" s="122">
        <v>145.508984479129</v>
      </c>
      <c r="E908" s="122">
        <v>123.9865786279</v>
      </c>
      <c r="F908" s="122">
        <v>90.282232385293995</v>
      </c>
      <c r="G908" s="122">
        <v>87.263676459633999</v>
      </c>
      <c r="H908" s="122">
        <v>91.497902781709001</v>
      </c>
      <c r="J908" s="103"/>
      <c r="K908" s="103"/>
      <c r="L908" s="103"/>
      <c r="M908" s="103"/>
    </row>
    <row r="909" spans="1:13" s="96" customFormat="1" ht="8.65" customHeight="1" x14ac:dyDescent="0.15">
      <c r="A909" s="101" t="s">
        <v>40</v>
      </c>
      <c r="B909" s="122">
        <v>78.084705948221</v>
      </c>
      <c r="C909" s="122">
        <v>83.466938515951995</v>
      </c>
      <c r="D909" s="122">
        <v>121.804073730944</v>
      </c>
      <c r="E909" s="122">
        <v>124.659480114695</v>
      </c>
      <c r="F909" s="122">
        <v>82.493217679677002</v>
      </c>
      <c r="G909" s="122">
        <v>87.082083022432997</v>
      </c>
      <c r="H909" s="122">
        <v>86.234526437002003</v>
      </c>
      <c r="J909" s="103"/>
      <c r="K909" s="103"/>
      <c r="L909" s="103"/>
      <c r="M909" s="103"/>
    </row>
    <row r="910" spans="1:13" s="96" customFormat="1" ht="8.65" customHeight="1" x14ac:dyDescent="0.15">
      <c r="A910" s="104" t="s">
        <v>41</v>
      </c>
      <c r="B910" s="123">
        <v>81.793191824605998</v>
      </c>
      <c r="C910" s="123">
        <v>70.683852681454994</v>
      </c>
      <c r="D910" s="123">
        <v>133.64502344515199</v>
      </c>
      <c r="E910" s="123">
        <v>123.36346360037</v>
      </c>
      <c r="F910" s="123">
        <v>91.220090958797996</v>
      </c>
      <c r="G910" s="123">
        <v>93.142876299758996</v>
      </c>
      <c r="H910" s="123">
        <v>96.296296296296006</v>
      </c>
      <c r="J910" s="103"/>
      <c r="K910" s="103"/>
      <c r="L910" s="103"/>
      <c r="M910" s="103"/>
    </row>
    <row r="911" spans="1:13" s="96" customFormat="1" ht="8.65" customHeight="1" x14ac:dyDescent="0.15">
      <c r="A911" s="101" t="s">
        <v>42</v>
      </c>
      <c r="B911" s="122">
        <v>76.543699515881002</v>
      </c>
      <c r="C911" s="122">
        <v>75.928566770903998</v>
      </c>
      <c r="D911" s="122">
        <v>119.45767680469</v>
      </c>
      <c r="E911" s="122">
        <v>121.763329954437</v>
      </c>
      <c r="F911" s="122">
        <v>83.828680461556999</v>
      </c>
      <c r="G911" s="122">
        <v>80.636107484625995</v>
      </c>
      <c r="H911" s="122" t="s">
        <v>74</v>
      </c>
      <c r="J911" s="103"/>
      <c r="K911" s="103"/>
      <c r="L911" s="103"/>
      <c r="M911" s="103"/>
    </row>
    <row r="912" spans="1:13" s="96" customFormat="1" ht="8.65" customHeight="1" x14ac:dyDescent="0.15">
      <c r="A912" s="101" t="s">
        <v>43</v>
      </c>
      <c r="B912" s="122">
        <v>77.187931037458</v>
      </c>
      <c r="C912" s="122">
        <v>77.250651307411999</v>
      </c>
      <c r="D912" s="122">
        <v>117.136237513125</v>
      </c>
      <c r="E912" s="122">
        <v>123.227684463868</v>
      </c>
      <c r="F912" s="122">
        <v>81.899111978562999</v>
      </c>
      <c r="G912" s="122">
        <v>83.003434773783994</v>
      </c>
      <c r="H912" s="122">
        <v>92.367634266332004</v>
      </c>
      <c r="J912" s="103"/>
      <c r="K912" s="103"/>
      <c r="L912" s="103"/>
      <c r="M912" s="103"/>
    </row>
    <row r="913" spans="1:13" s="96" customFormat="1" ht="8.65" customHeight="1" x14ac:dyDescent="0.15">
      <c r="A913" s="101" t="s">
        <v>44</v>
      </c>
      <c r="B913" s="122">
        <v>78.025918313708999</v>
      </c>
      <c r="C913" s="122">
        <v>81.337896866003007</v>
      </c>
      <c r="D913" s="122">
        <v>135.92260726666399</v>
      </c>
      <c r="E913" s="122">
        <v>123.558549207163</v>
      </c>
      <c r="F913" s="122">
        <v>84.511907743964002</v>
      </c>
      <c r="G913" s="122">
        <v>89.765120703584003</v>
      </c>
      <c r="H913" s="122">
        <v>118.218073999833</v>
      </c>
      <c r="J913" s="103"/>
      <c r="K913" s="103"/>
      <c r="L913" s="103"/>
      <c r="M913" s="103"/>
    </row>
    <row r="914" spans="1:13" s="96" customFormat="1" ht="8.65" customHeight="1" x14ac:dyDescent="0.15">
      <c r="A914" s="104" t="s">
        <v>45</v>
      </c>
      <c r="B914" s="123">
        <v>79.603915389196004</v>
      </c>
      <c r="C914" s="123">
        <v>76.098749037568993</v>
      </c>
      <c r="D914" s="123">
        <v>118.330659446369</v>
      </c>
      <c r="E914" s="123">
        <v>124.05064787866399</v>
      </c>
      <c r="F914" s="123">
        <v>85.546362926963994</v>
      </c>
      <c r="G914" s="123">
        <v>98.138781250717003</v>
      </c>
      <c r="H914" s="123">
        <v>89.557805007992002</v>
      </c>
      <c r="J914" s="103"/>
      <c r="K914" s="103"/>
      <c r="L914" s="103"/>
      <c r="M914" s="103"/>
    </row>
    <row r="915" spans="1:13" s="108" customFormat="1" ht="8.65" customHeight="1" x14ac:dyDescent="0.15">
      <c r="A915" s="106"/>
      <c r="B915" s="107"/>
      <c r="C915" s="107"/>
      <c r="D915" s="107"/>
      <c r="E915" s="107"/>
      <c r="F915" s="107"/>
      <c r="G915" s="107"/>
      <c r="H915" s="107"/>
      <c r="J915" s="113"/>
      <c r="K915" s="113"/>
      <c r="L915" s="113"/>
      <c r="M915" s="113"/>
    </row>
    <row r="916" spans="1:13" s="86" customFormat="1" ht="12" customHeight="1" x14ac:dyDescent="0.2">
      <c r="A916" s="83" t="s">
        <v>75</v>
      </c>
      <c r="B916" s="84"/>
      <c r="C916" s="84"/>
      <c r="D916" s="84"/>
      <c r="E916" s="84"/>
      <c r="F916" s="84"/>
      <c r="G916" s="85"/>
      <c r="H916" s="88" t="s">
        <v>76</v>
      </c>
    </row>
    <row r="917" spans="1:13" s="86" customFormat="1" ht="12" customHeight="1" x14ac:dyDescent="0.2">
      <c r="A917" s="87" t="s">
        <v>72</v>
      </c>
      <c r="B917" s="84"/>
      <c r="C917" s="84"/>
      <c r="D917" s="84"/>
      <c r="E917" s="84"/>
      <c r="F917" s="84"/>
      <c r="G917" s="85"/>
      <c r="H917" s="88" t="s">
        <v>48</v>
      </c>
    </row>
    <row r="918" spans="1:13" s="86" customFormat="1" ht="12" customHeight="1" x14ac:dyDescent="0.2">
      <c r="A918" s="83" t="s">
        <v>78</v>
      </c>
      <c r="B918" s="84"/>
      <c r="C918" s="84"/>
      <c r="D918" s="84"/>
      <c r="E918" s="84"/>
      <c r="F918" s="84"/>
      <c r="G918" s="85"/>
      <c r="H918" s="85"/>
    </row>
    <row r="919" spans="1:13" s="86" customFormat="1" ht="12" customHeight="1" x14ac:dyDescent="0.2">
      <c r="A919" s="89" t="s">
        <v>73</v>
      </c>
      <c r="B919" s="84"/>
      <c r="C919" s="84"/>
      <c r="D919" s="84"/>
      <c r="E919" s="84"/>
      <c r="F919" s="84"/>
      <c r="G919" s="85"/>
      <c r="H919" s="85"/>
    </row>
    <row r="920" spans="1:13" ht="3" customHeight="1" x14ac:dyDescent="0.25">
      <c r="A920" s="90"/>
      <c r="B920" s="90"/>
      <c r="C920" s="90"/>
      <c r="D920" s="90"/>
      <c r="E920" s="90"/>
      <c r="F920" s="90"/>
      <c r="G920" s="90"/>
      <c r="H920" s="90"/>
      <c r="I920" s="91"/>
    </row>
    <row r="921" spans="1:13" ht="3" customHeight="1" x14ac:dyDescent="0.25">
      <c r="A921" s="91"/>
      <c r="B921" s="91"/>
      <c r="C921" s="91"/>
      <c r="D921" s="91"/>
      <c r="E921" s="91"/>
      <c r="F921" s="91"/>
      <c r="G921" s="91"/>
      <c r="H921" s="91"/>
    </row>
    <row r="922" spans="1:13" s="11" customFormat="1" ht="8.65" customHeight="1" x14ac:dyDescent="0.25">
      <c r="A922" s="200" t="s">
        <v>5</v>
      </c>
      <c r="B922" s="199" t="s">
        <v>49</v>
      </c>
      <c r="C922" s="199" t="s">
        <v>50</v>
      </c>
      <c r="D922" s="199" t="s">
        <v>51</v>
      </c>
      <c r="E922" s="199" t="s">
        <v>52</v>
      </c>
      <c r="F922" s="199" t="s">
        <v>53</v>
      </c>
      <c r="G922" s="199" t="s">
        <v>54</v>
      </c>
      <c r="H922" s="199" t="s">
        <v>55</v>
      </c>
    </row>
    <row r="923" spans="1:13" s="11" customFormat="1" ht="8.65" customHeight="1" x14ac:dyDescent="0.25">
      <c r="A923" s="200"/>
      <c r="B923" s="199"/>
      <c r="C923" s="199"/>
      <c r="D923" s="199"/>
      <c r="E923" s="199"/>
      <c r="F923" s="199"/>
      <c r="G923" s="199"/>
      <c r="H923" s="199"/>
    </row>
    <row r="924" spans="1:13" s="11" customFormat="1" ht="8.65" customHeight="1" x14ac:dyDescent="0.25">
      <c r="A924" s="200"/>
      <c r="B924" s="199"/>
      <c r="C924" s="199"/>
      <c r="D924" s="199"/>
      <c r="E924" s="199"/>
      <c r="F924" s="199"/>
      <c r="G924" s="199"/>
      <c r="H924" s="199"/>
    </row>
    <row r="925" spans="1:13" s="11" customFormat="1" ht="8.65" customHeight="1" x14ac:dyDescent="0.25">
      <c r="A925" s="200"/>
      <c r="B925" s="199"/>
      <c r="C925" s="199"/>
      <c r="D925" s="199"/>
      <c r="E925" s="199"/>
      <c r="F925" s="199"/>
      <c r="G925" s="199"/>
      <c r="H925" s="199"/>
    </row>
    <row r="926" spans="1:13" s="11" customFormat="1" ht="8.65" customHeight="1" x14ac:dyDescent="0.25">
      <c r="A926" s="200"/>
      <c r="B926" s="199"/>
      <c r="C926" s="199"/>
      <c r="D926" s="199"/>
      <c r="E926" s="199"/>
      <c r="F926" s="199"/>
      <c r="G926" s="199"/>
      <c r="H926" s="199"/>
    </row>
    <row r="927" spans="1:13" s="11" customFormat="1" ht="10.15" customHeight="1" x14ac:dyDescent="0.25">
      <c r="A927" s="200"/>
      <c r="B927" s="199"/>
      <c r="C927" s="199"/>
      <c r="D927" s="199"/>
      <c r="E927" s="199"/>
      <c r="F927" s="199"/>
      <c r="G927" s="199"/>
      <c r="H927" s="199"/>
    </row>
    <row r="928" spans="1:13" ht="3" customHeight="1" x14ac:dyDescent="0.25">
      <c r="A928" s="90"/>
      <c r="B928" s="90"/>
      <c r="C928" s="90"/>
      <c r="D928" s="90"/>
      <c r="E928" s="90"/>
      <c r="F928" s="90"/>
      <c r="G928" s="90"/>
      <c r="H928" s="90"/>
    </row>
    <row r="929" spans="1:13" ht="3" customHeight="1" x14ac:dyDescent="0.25">
      <c r="A929" s="91"/>
      <c r="B929" s="91"/>
      <c r="C929" s="91"/>
      <c r="D929" s="91"/>
      <c r="E929" s="91"/>
      <c r="F929" s="91"/>
      <c r="G929" s="91"/>
      <c r="H929" s="120"/>
    </row>
    <row r="930" spans="1:13" s="96" customFormat="1" ht="8.65" customHeight="1" x14ac:dyDescent="0.15">
      <c r="A930" s="93">
        <v>2009</v>
      </c>
      <c r="B930" s="112"/>
      <c r="C930" s="112"/>
      <c r="D930" s="112"/>
      <c r="E930" s="112"/>
      <c r="F930" s="112"/>
      <c r="G930" s="112"/>
      <c r="H930" s="112"/>
    </row>
    <row r="931" spans="1:13" s="99" customFormat="1" ht="8.65" customHeight="1" x14ac:dyDescent="0.15">
      <c r="A931" s="97" t="s">
        <v>13</v>
      </c>
      <c r="B931" s="121">
        <v>81.322710824756001</v>
      </c>
      <c r="C931" s="121">
        <v>82.407063928154997</v>
      </c>
      <c r="D931" s="121">
        <v>114.114044028892</v>
      </c>
      <c r="E931" s="121">
        <v>118.43293989361101</v>
      </c>
      <c r="F931" s="121">
        <v>89.335951512362996</v>
      </c>
      <c r="G931" s="121">
        <v>88.381929825439997</v>
      </c>
      <c r="H931" s="121">
        <v>91.047022441009005</v>
      </c>
      <c r="J931" s="100"/>
      <c r="K931" s="100"/>
      <c r="L931" s="100"/>
      <c r="M931" s="100"/>
    </row>
    <row r="932" spans="1:13" s="99" customFormat="1" ht="3.95" customHeight="1" x14ac:dyDescent="0.15">
      <c r="A932" s="97"/>
      <c r="B932" s="121"/>
      <c r="C932" s="121"/>
      <c r="D932" s="121"/>
      <c r="E932" s="121"/>
      <c r="F932" s="121"/>
      <c r="G932" s="121"/>
      <c r="H932" s="121"/>
      <c r="J932" s="100"/>
      <c r="K932" s="100"/>
      <c r="L932" s="100"/>
      <c r="M932" s="100"/>
    </row>
    <row r="933" spans="1:13" s="96" customFormat="1" ht="8.65" customHeight="1" x14ac:dyDescent="0.15">
      <c r="A933" s="101" t="s">
        <v>14</v>
      </c>
      <c r="B933" s="122">
        <v>81.523964629374007</v>
      </c>
      <c r="C933" s="122">
        <v>91.117717638472996</v>
      </c>
      <c r="D933" s="122">
        <v>123.044183978487</v>
      </c>
      <c r="E933" s="122">
        <v>118.313206141237</v>
      </c>
      <c r="F933" s="122">
        <v>93.667454122224001</v>
      </c>
      <c r="G933" s="122">
        <v>99.423528555288996</v>
      </c>
      <c r="H933" s="122" t="s">
        <v>74</v>
      </c>
      <c r="J933" s="103"/>
      <c r="K933" s="103"/>
      <c r="L933" s="103"/>
      <c r="M933" s="103"/>
    </row>
    <row r="934" spans="1:13" s="96" customFormat="1" ht="8.65" customHeight="1" x14ac:dyDescent="0.15">
      <c r="A934" s="101" t="s">
        <v>15</v>
      </c>
      <c r="B934" s="122">
        <v>81.242005151306003</v>
      </c>
      <c r="C934" s="122">
        <v>84.335148758832005</v>
      </c>
      <c r="D934" s="122">
        <v>139.245050011746</v>
      </c>
      <c r="E934" s="122">
        <v>118.416878610705</v>
      </c>
      <c r="F934" s="122">
        <v>96.90886008356</v>
      </c>
      <c r="G934" s="122">
        <v>92.674418623132993</v>
      </c>
      <c r="H934" s="122">
        <v>98.945013513820001</v>
      </c>
      <c r="J934" s="103"/>
      <c r="K934" s="103"/>
      <c r="L934" s="103"/>
      <c r="M934" s="103"/>
    </row>
    <row r="935" spans="1:13" s="96" customFormat="1" ht="8.65" customHeight="1" x14ac:dyDescent="0.15">
      <c r="A935" s="101" t="s">
        <v>16</v>
      </c>
      <c r="B935" s="122">
        <v>79.898859079149005</v>
      </c>
      <c r="C935" s="122">
        <v>87.760594636869996</v>
      </c>
      <c r="D935" s="122">
        <v>132.33513988574799</v>
      </c>
      <c r="E935" s="122">
        <v>118.47309720422101</v>
      </c>
      <c r="F935" s="122">
        <v>92.766662836994996</v>
      </c>
      <c r="G935" s="122">
        <v>86.166582202835997</v>
      </c>
      <c r="H935" s="122" t="s">
        <v>74</v>
      </c>
      <c r="J935" s="103"/>
      <c r="K935" s="103"/>
      <c r="L935" s="103"/>
      <c r="M935" s="103"/>
    </row>
    <row r="936" spans="1:13" s="96" customFormat="1" ht="8.65" customHeight="1" x14ac:dyDescent="0.15">
      <c r="A936" s="104" t="s">
        <v>17</v>
      </c>
      <c r="B936" s="123">
        <v>79.351520214729007</v>
      </c>
      <c r="C936" s="123">
        <v>83.204389550353</v>
      </c>
      <c r="D936" s="123">
        <v>106.374748688751</v>
      </c>
      <c r="E936" s="123">
        <v>118.18366012795001</v>
      </c>
      <c r="F936" s="123">
        <v>85.428473266295995</v>
      </c>
      <c r="G936" s="123">
        <v>83.646768994710996</v>
      </c>
      <c r="H936" s="123">
        <v>91.471402140362002</v>
      </c>
      <c r="J936" s="103"/>
      <c r="K936" s="103"/>
      <c r="L936" s="103"/>
      <c r="M936" s="103"/>
    </row>
    <row r="937" spans="1:13" s="96" customFormat="1" ht="8.65" customHeight="1" x14ac:dyDescent="0.15">
      <c r="A937" s="101" t="s">
        <v>18</v>
      </c>
      <c r="B937" s="122">
        <v>81.501973088892001</v>
      </c>
      <c r="C937" s="122">
        <v>75.533862683872997</v>
      </c>
      <c r="D937" s="122">
        <v>116.868496746215</v>
      </c>
      <c r="E937" s="122">
        <v>118.364610315843</v>
      </c>
      <c r="F937" s="122">
        <v>92.21508399791</v>
      </c>
      <c r="G937" s="122">
        <v>100.908760079695</v>
      </c>
      <c r="H937" s="122">
        <v>93.101384407203</v>
      </c>
      <c r="J937" s="103"/>
      <c r="K937" s="103"/>
      <c r="L937" s="103"/>
      <c r="M937" s="103"/>
    </row>
    <row r="938" spans="1:13" s="96" customFormat="1" ht="8.65" customHeight="1" x14ac:dyDescent="0.15">
      <c r="A938" s="101" t="s">
        <v>19</v>
      </c>
      <c r="B938" s="122">
        <v>80.122121080439996</v>
      </c>
      <c r="C938" s="122">
        <v>77.498832308790995</v>
      </c>
      <c r="D938" s="122">
        <v>133.48586716643001</v>
      </c>
      <c r="E938" s="122">
        <v>118.368107641256</v>
      </c>
      <c r="F938" s="122">
        <v>89.976315252372004</v>
      </c>
      <c r="G938" s="122">
        <v>96.033063894123998</v>
      </c>
      <c r="H938" s="122" t="s">
        <v>74</v>
      </c>
      <c r="J938" s="103"/>
      <c r="K938" s="103"/>
      <c r="L938" s="103"/>
      <c r="M938" s="103"/>
    </row>
    <row r="939" spans="1:13" s="96" customFormat="1" ht="8.65" customHeight="1" x14ac:dyDescent="0.15">
      <c r="A939" s="101" t="s">
        <v>20</v>
      </c>
      <c r="B939" s="122">
        <v>81.987728163827995</v>
      </c>
      <c r="C939" s="122">
        <v>75.851226528121998</v>
      </c>
      <c r="D939" s="122">
        <v>120.073855944418</v>
      </c>
      <c r="E939" s="122">
        <v>118.46299514088</v>
      </c>
      <c r="F939" s="122">
        <v>91.97010742866</v>
      </c>
      <c r="G939" s="122">
        <v>79.209817073506997</v>
      </c>
      <c r="H939" s="122" t="s">
        <v>74</v>
      </c>
      <c r="J939" s="103"/>
      <c r="K939" s="103"/>
      <c r="L939" s="103"/>
      <c r="M939" s="103"/>
    </row>
    <row r="940" spans="1:13" s="96" customFormat="1" ht="8.65" customHeight="1" x14ac:dyDescent="0.15">
      <c r="A940" s="104" t="s">
        <v>21</v>
      </c>
      <c r="B940" s="123">
        <v>81.576232221460998</v>
      </c>
      <c r="C940" s="123">
        <v>84.939865240315001</v>
      </c>
      <c r="D940" s="123">
        <v>135.96355561439699</v>
      </c>
      <c r="E940" s="123">
        <v>118.305772437145</v>
      </c>
      <c r="F940" s="123">
        <v>90.729944484914995</v>
      </c>
      <c r="G940" s="123">
        <v>80.650696576762996</v>
      </c>
      <c r="H940" s="123">
        <v>93.689308806336996</v>
      </c>
      <c r="J940" s="103"/>
      <c r="K940" s="103"/>
      <c r="L940" s="103"/>
      <c r="M940" s="103"/>
    </row>
    <row r="941" spans="1:13" s="96" customFormat="1" ht="8.65" customHeight="1" x14ac:dyDescent="0.15">
      <c r="A941" s="101" t="s">
        <v>22</v>
      </c>
      <c r="B941" s="122">
        <v>82.177314458989002</v>
      </c>
      <c r="C941" s="122">
        <v>82.732784398730999</v>
      </c>
      <c r="D941" s="122">
        <v>109.93255403659001</v>
      </c>
      <c r="E941" s="122">
        <v>118.469142251335</v>
      </c>
      <c r="F941" s="122">
        <v>88.131459561065995</v>
      </c>
      <c r="G941" s="122">
        <v>86.459549114740994</v>
      </c>
      <c r="H941" s="122">
        <v>88.672089351045003</v>
      </c>
      <c r="J941" s="103"/>
      <c r="K941" s="103"/>
      <c r="L941" s="103"/>
      <c r="M941" s="103"/>
    </row>
    <row r="942" spans="1:13" s="96" customFormat="1" ht="8.65" customHeight="1" x14ac:dyDescent="0.15">
      <c r="A942" s="101" t="s">
        <v>23</v>
      </c>
      <c r="B942" s="122">
        <v>80.192942944481004</v>
      </c>
      <c r="C942" s="122">
        <v>80.487406771172004</v>
      </c>
      <c r="D942" s="122">
        <v>131.616421990757</v>
      </c>
      <c r="E942" s="122">
        <v>118.396261159624</v>
      </c>
      <c r="F942" s="122">
        <v>86.855175566539998</v>
      </c>
      <c r="G942" s="122">
        <v>86.153297243360996</v>
      </c>
      <c r="H942" s="122">
        <v>91.952304821490003</v>
      </c>
      <c r="J942" s="103"/>
      <c r="K942" s="103"/>
      <c r="L942" s="103"/>
      <c r="M942" s="103"/>
    </row>
    <row r="943" spans="1:13" s="96" customFormat="1" ht="8.65" customHeight="1" x14ac:dyDescent="0.15">
      <c r="A943" s="101" t="s">
        <v>24</v>
      </c>
      <c r="B943" s="122">
        <v>80.392845052409996</v>
      </c>
      <c r="C943" s="122">
        <v>81.317649825570001</v>
      </c>
      <c r="D943" s="122">
        <v>134.79914129167</v>
      </c>
      <c r="E943" s="122">
        <v>118.511943863952</v>
      </c>
      <c r="F943" s="122">
        <v>88.993938115899994</v>
      </c>
      <c r="G943" s="122">
        <v>96.719633977616994</v>
      </c>
      <c r="H943" s="122">
        <v>91.252279983682001</v>
      </c>
      <c r="J943" s="103"/>
      <c r="K943" s="103"/>
      <c r="L943" s="103"/>
      <c r="M943" s="103"/>
    </row>
    <row r="944" spans="1:13" s="96" customFormat="1" ht="8.65" customHeight="1" x14ac:dyDescent="0.15">
      <c r="A944" s="104" t="s">
        <v>25</v>
      </c>
      <c r="B944" s="123">
        <v>81.207231718524994</v>
      </c>
      <c r="C944" s="123">
        <v>77.546753881453</v>
      </c>
      <c r="D944" s="123">
        <v>122.721448450428</v>
      </c>
      <c r="E944" s="123">
        <v>118.180380441398</v>
      </c>
      <c r="F944" s="123">
        <v>88.643624553112005</v>
      </c>
      <c r="G944" s="123">
        <v>93.139712667373999</v>
      </c>
      <c r="H944" s="123" t="s">
        <v>74</v>
      </c>
      <c r="J944" s="103"/>
      <c r="K944" s="103"/>
      <c r="L944" s="103"/>
      <c r="M944" s="103"/>
    </row>
    <row r="945" spans="1:13" s="96" customFormat="1" ht="8.65" customHeight="1" x14ac:dyDescent="0.15">
      <c r="A945" s="101" t="s">
        <v>26</v>
      </c>
      <c r="B945" s="122">
        <v>78.967923560192006</v>
      </c>
      <c r="C945" s="122">
        <v>87.331767575735995</v>
      </c>
      <c r="D945" s="122">
        <v>115.31598580388901</v>
      </c>
      <c r="E945" s="122">
        <v>118.39641451785999</v>
      </c>
      <c r="F945" s="122">
        <v>86.388749315598005</v>
      </c>
      <c r="G945" s="122">
        <v>86.209316567504999</v>
      </c>
      <c r="H945" s="122" t="s">
        <v>74</v>
      </c>
      <c r="J945" s="103"/>
      <c r="K945" s="103"/>
      <c r="L945" s="103"/>
      <c r="M945" s="103"/>
    </row>
    <row r="946" spans="1:13" s="96" customFormat="1" ht="8.65" customHeight="1" x14ac:dyDescent="0.15">
      <c r="A946" s="101" t="s">
        <v>27</v>
      </c>
      <c r="B946" s="122">
        <v>81.320353156715001</v>
      </c>
      <c r="C946" s="122">
        <v>83.217876215461999</v>
      </c>
      <c r="D946" s="122">
        <v>112.766005159823</v>
      </c>
      <c r="E946" s="122">
        <v>118.41410675814301</v>
      </c>
      <c r="F946" s="122">
        <v>87.131217607991005</v>
      </c>
      <c r="G946" s="122">
        <v>84.392151295502003</v>
      </c>
      <c r="H946" s="122">
        <v>90.745469094552007</v>
      </c>
      <c r="J946" s="103"/>
      <c r="K946" s="103"/>
      <c r="L946" s="103"/>
      <c r="M946" s="103"/>
    </row>
    <row r="947" spans="1:13" s="96" customFormat="1" ht="8.65" customHeight="1" x14ac:dyDescent="0.15">
      <c r="A947" s="101" t="s">
        <v>28</v>
      </c>
      <c r="B947" s="122">
        <v>79.542339021523006</v>
      </c>
      <c r="C947" s="122">
        <v>79.076027839166997</v>
      </c>
      <c r="D947" s="122">
        <v>118.179623650303</v>
      </c>
      <c r="E947" s="122">
        <v>118.37625484172899</v>
      </c>
      <c r="F947" s="122">
        <v>89.463591726863996</v>
      </c>
      <c r="G947" s="122">
        <v>87.922159178879994</v>
      </c>
      <c r="H947" s="122">
        <v>94.979762719909999</v>
      </c>
      <c r="J947" s="103"/>
      <c r="K947" s="103"/>
      <c r="L947" s="103"/>
      <c r="M947" s="103"/>
    </row>
    <row r="948" spans="1:13" s="96" customFormat="1" ht="8.65" customHeight="1" x14ac:dyDescent="0.15">
      <c r="A948" s="104" t="s">
        <v>29</v>
      </c>
      <c r="B948" s="123">
        <v>82.709412670164994</v>
      </c>
      <c r="C948" s="123">
        <v>78.567995744909993</v>
      </c>
      <c r="D948" s="123">
        <v>119.211451740117</v>
      </c>
      <c r="E948" s="123">
        <v>118.494359347854</v>
      </c>
      <c r="F948" s="123">
        <v>85.982860669548003</v>
      </c>
      <c r="G948" s="123">
        <v>92.138074803609001</v>
      </c>
      <c r="H948" s="123">
        <v>92.624030976222997</v>
      </c>
      <c r="J948" s="103"/>
      <c r="K948" s="103"/>
      <c r="L948" s="103"/>
      <c r="M948" s="103"/>
    </row>
    <row r="949" spans="1:13" s="96" customFormat="1" ht="8.65" customHeight="1" x14ac:dyDescent="0.15">
      <c r="A949" s="101" t="s">
        <v>30</v>
      </c>
      <c r="B949" s="122">
        <v>81.183413656298001</v>
      </c>
      <c r="C949" s="122">
        <v>83.710578141588002</v>
      </c>
      <c r="D949" s="122">
        <v>112.670105221909</v>
      </c>
      <c r="E949" s="122">
        <v>118.372928042629</v>
      </c>
      <c r="F949" s="122">
        <v>92.939623300283003</v>
      </c>
      <c r="G949" s="122">
        <v>98.100171114092007</v>
      </c>
      <c r="H949" s="122" t="s">
        <v>74</v>
      </c>
      <c r="J949" s="103"/>
      <c r="K949" s="103"/>
      <c r="L949" s="103"/>
      <c r="M949" s="103"/>
    </row>
    <row r="950" spans="1:13" s="96" customFormat="1" ht="8.65" customHeight="1" x14ac:dyDescent="0.15">
      <c r="A950" s="101" t="s">
        <v>31</v>
      </c>
      <c r="B950" s="122">
        <v>80.497975873561998</v>
      </c>
      <c r="C950" s="122">
        <v>81.371625855353003</v>
      </c>
      <c r="D950" s="122">
        <v>131.385623007128</v>
      </c>
      <c r="E950" s="122">
        <v>118.215424090499</v>
      </c>
      <c r="F950" s="122">
        <v>87.244110492961994</v>
      </c>
      <c r="G950" s="122">
        <v>78.190426326224994</v>
      </c>
      <c r="H950" s="122">
        <v>90.762946369746004</v>
      </c>
      <c r="J950" s="103"/>
      <c r="K950" s="103"/>
      <c r="L950" s="103"/>
      <c r="M950" s="103"/>
    </row>
    <row r="951" spans="1:13" s="96" customFormat="1" ht="8.65" customHeight="1" x14ac:dyDescent="0.15">
      <c r="A951" s="101" t="s">
        <v>32</v>
      </c>
      <c r="B951" s="122">
        <v>83.382333826332996</v>
      </c>
      <c r="C951" s="122">
        <v>86.561567334250995</v>
      </c>
      <c r="D951" s="122">
        <v>111.763894522016</v>
      </c>
      <c r="E951" s="122">
        <v>118.439599662685</v>
      </c>
      <c r="F951" s="122">
        <v>92.104027646787003</v>
      </c>
      <c r="G951" s="122">
        <v>93.269479983337007</v>
      </c>
      <c r="H951" s="122">
        <v>95.671158082990004</v>
      </c>
      <c r="J951" s="103"/>
      <c r="K951" s="103"/>
      <c r="L951" s="103"/>
      <c r="M951" s="103"/>
    </row>
    <row r="952" spans="1:13" s="96" customFormat="1" ht="8.65" customHeight="1" x14ac:dyDescent="0.15">
      <c r="A952" s="104" t="s">
        <v>33</v>
      </c>
      <c r="B952" s="123">
        <v>81.191268830103994</v>
      </c>
      <c r="C952" s="123">
        <v>80.052629438121002</v>
      </c>
      <c r="D952" s="123">
        <v>118.60371271391701</v>
      </c>
      <c r="E952" s="123">
        <v>118.568302007036</v>
      </c>
      <c r="F952" s="123">
        <v>89.991152951055994</v>
      </c>
      <c r="G952" s="123">
        <v>95.776027364450002</v>
      </c>
      <c r="H952" s="123" t="s">
        <v>74</v>
      </c>
      <c r="J952" s="103"/>
      <c r="K952" s="103"/>
      <c r="L952" s="103"/>
      <c r="M952" s="103"/>
    </row>
    <row r="953" spans="1:13" s="96" customFormat="1" ht="8.65" customHeight="1" x14ac:dyDescent="0.15">
      <c r="A953" s="101" t="s">
        <v>34</v>
      </c>
      <c r="B953" s="122">
        <v>80.071111557541002</v>
      </c>
      <c r="C953" s="122">
        <v>82.961035268390006</v>
      </c>
      <c r="D953" s="122">
        <v>132.729840197941</v>
      </c>
      <c r="E953" s="122">
        <v>118.372302104382</v>
      </c>
      <c r="F953" s="122">
        <v>90.209506599170993</v>
      </c>
      <c r="G953" s="122">
        <v>98.752116523436001</v>
      </c>
      <c r="H953" s="122">
        <v>96.436864726132001</v>
      </c>
      <c r="J953" s="103"/>
      <c r="K953" s="103"/>
      <c r="L953" s="103"/>
      <c r="M953" s="103"/>
    </row>
    <row r="954" spans="1:13" s="96" customFormat="1" ht="8.65" customHeight="1" x14ac:dyDescent="0.15">
      <c r="A954" s="101" t="s">
        <v>35</v>
      </c>
      <c r="B954" s="122">
        <v>83.018113091247997</v>
      </c>
      <c r="C954" s="122">
        <v>82.908966904050999</v>
      </c>
      <c r="D954" s="122">
        <v>118.81723332634201</v>
      </c>
      <c r="E954" s="122">
        <v>118.277789457239</v>
      </c>
      <c r="F954" s="122">
        <v>88.264583835401993</v>
      </c>
      <c r="G954" s="122">
        <v>85.149213001099994</v>
      </c>
      <c r="H954" s="122">
        <v>94.678672209241995</v>
      </c>
      <c r="J954" s="103"/>
      <c r="K954" s="103"/>
      <c r="L954" s="103"/>
      <c r="M954" s="103"/>
    </row>
    <row r="955" spans="1:13" s="96" customFormat="1" ht="8.65" customHeight="1" x14ac:dyDescent="0.15">
      <c r="A955" s="101" t="s">
        <v>36</v>
      </c>
      <c r="B955" s="122">
        <v>80.569904510718004</v>
      </c>
      <c r="C955" s="122">
        <v>93.717997309544998</v>
      </c>
      <c r="D955" s="122">
        <v>124.647109374064</v>
      </c>
      <c r="E955" s="122">
        <v>118.34977375017699</v>
      </c>
      <c r="F955" s="122">
        <v>88.980115841968995</v>
      </c>
      <c r="G955" s="122">
        <v>101.77810435131001</v>
      </c>
      <c r="H955" s="122">
        <v>94.032752088248003</v>
      </c>
      <c r="J955" s="103"/>
      <c r="K955" s="103"/>
      <c r="L955" s="103"/>
      <c r="M955" s="103"/>
    </row>
    <row r="956" spans="1:13" s="96" customFormat="1" ht="8.65" customHeight="1" x14ac:dyDescent="0.15">
      <c r="A956" s="104" t="s">
        <v>37</v>
      </c>
      <c r="B956" s="123">
        <v>81.726767754795006</v>
      </c>
      <c r="C956" s="123">
        <v>76.588050184709004</v>
      </c>
      <c r="D956" s="123">
        <v>120.101372277406</v>
      </c>
      <c r="E956" s="123">
        <v>118.435767875493</v>
      </c>
      <c r="F956" s="123">
        <v>91.257301712539999</v>
      </c>
      <c r="G956" s="123">
        <v>86.997884734967002</v>
      </c>
      <c r="H956" s="123">
        <v>99.752357367368006</v>
      </c>
      <c r="J956" s="103"/>
      <c r="K956" s="103"/>
      <c r="L956" s="103"/>
      <c r="M956" s="103"/>
    </row>
    <row r="957" spans="1:13" s="96" customFormat="1" ht="8.65" customHeight="1" x14ac:dyDescent="0.15">
      <c r="A957" s="101" t="s">
        <v>38</v>
      </c>
      <c r="B957" s="122">
        <v>81.626569057910999</v>
      </c>
      <c r="C957" s="122">
        <v>84.842976237130003</v>
      </c>
      <c r="D957" s="122">
        <v>134.873320902551</v>
      </c>
      <c r="E957" s="122">
        <v>118.46976725895399</v>
      </c>
      <c r="F957" s="122">
        <v>89.589538882919001</v>
      </c>
      <c r="G957" s="122">
        <v>87.542458198144004</v>
      </c>
      <c r="H957" s="122">
        <v>93.270303414983005</v>
      </c>
      <c r="J957" s="103"/>
      <c r="K957" s="103"/>
      <c r="L957" s="103"/>
      <c r="M957" s="103"/>
    </row>
    <row r="958" spans="1:13" s="96" customFormat="1" ht="8.65" customHeight="1" x14ac:dyDescent="0.15">
      <c r="A958" s="101" t="s">
        <v>39</v>
      </c>
      <c r="B958" s="122">
        <v>82.042190346953006</v>
      </c>
      <c r="C958" s="122">
        <v>86.886490044441004</v>
      </c>
      <c r="D958" s="122">
        <v>143.37036662448</v>
      </c>
      <c r="E958" s="122">
        <v>118.344185766386</v>
      </c>
      <c r="F958" s="122">
        <v>91.825504407492005</v>
      </c>
      <c r="G958" s="122">
        <v>86.412799140204001</v>
      </c>
      <c r="H958" s="122">
        <v>92.811397202980004</v>
      </c>
      <c r="J958" s="103"/>
      <c r="K958" s="103"/>
      <c r="L958" s="103"/>
      <c r="M958" s="103"/>
    </row>
    <row r="959" spans="1:13" s="96" customFormat="1" ht="8.65" customHeight="1" x14ac:dyDescent="0.15">
      <c r="A959" s="101" t="s">
        <v>40</v>
      </c>
      <c r="B959" s="122">
        <v>80.775242252065993</v>
      </c>
      <c r="C959" s="122">
        <v>87.981379231518005</v>
      </c>
      <c r="D959" s="122">
        <v>123.461013056845</v>
      </c>
      <c r="E959" s="122">
        <v>118.267006604039</v>
      </c>
      <c r="F959" s="122">
        <v>86.363442630541996</v>
      </c>
      <c r="G959" s="122">
        <v>92.291079036699998</v>
      </c>
      <c r="H959" s="122">
        <v>89.373888998617005</v>
      </c>
      <c r="J959" s="103"/>
      <c r="K959" s="103"/>
      <c r="L959" s="103"/>
      <c r="M959" s="103"/>
    </row>
    <row r="960" spans="1:13" s="96" customFormat="1" ht="8.65" customHeight="1" x14ac:dyDescent="0.15">
      <c r="A960" s="104" t="s">
        <v>41</v>
      </c>
      <c r="B960" s="123">
        <v>80.212750657358001</v>
      </c>
      <c r="C960" s="123">
        <v>76.104194720682997</v>
      </c>
      <c r="D960" s="123">
        <v>134.44928021426199</v>
      </c>
      <c r="E960" s="123">
        <v>118.35804541119801</v>
      </c>
      <c r="F960" s="123">
        <v>92.832221893590003</v>
      </c>
      <c r="G960" s="123">
        <v>94.641267769384996</v>
      </c>
      <c r="H960" s="123">
        <v>95.967741935484</v>
      </c>
      <c r="J960" s="103"/>
      <c r="K960" s="103"/>
      <c r="L960" s="103"/>
      <c r="M960" s="103"/>
    </row>
    <row r="961" spans="1:13" s="96" customFormat="1" ht="8.65" customHeight="1" x14ac:dyDescent="0.15">
      <c r="A961" s="101" t="s">
        <v>42</v>
      </c>
      <c r="B961" s="122">
        <v>81.532621685627007</v>
      </c>
      <c r="C961" s="122">
        <v>77.228615880532999</v>
      </c>
      <c r="D961" s="122">
        <v>120.900069541797</v>
      </c>
      <c r="E961" s="122">
        <v>118.47622672956101</v>
      </c>
      <c r="F961" s="122">
        <v>86.355738492171994</v>
      </c>
      <c r="G961" s="122">
        <v>81.855210938179994</v>
      </c>
      <c r="H961" s="122" t="s">
        <v>74</v>
      </c>
      <c r="J961" s="103"/>
      <c r="K961" s="103"/>
      <c r="L961" s="103"/>
      <c r="M961" s="103"/>
    </row>
    <row r="962" spans="1:13" s="96" customFormat="1" ht="8.65" customHeight="1" x14ac:dyDescent="0.15">
      <c r="A962" s="101" t="s">
        <v>43</v>
      </c>
      <c r="B962" s="122">
        <v>80.934393891816001</v>
      </c>
      <c r="C962" s="122">
        <v>83.055120250203998</v>
      </c>
      <c r="D962" s="122">
        <v>120.340167160858</v>
      </c>
      <c r="E962" s="122">
        <v>118.502002969147</v>
      </c>
      <c r="F962" s="122">
        <v>85.592689698390998</v>
      </c>
      <c r="G962" s="122">
        <v>89.519645416572999</v>
      </c>
      <c r="H962" s="122">
        <v>92.710512695277004</v>
      </c>
      <c r="J962" s="103"/>
      <c r="K962" s="103"/>
      <c r="L962" s="103"/>
      <c r="M962" s="103"/>
    </row>
    <row r="963" spans="1:13" s="96" customFormat="1" ht="8.65" customHeight="1" x14ac:dyDescent="0.15">
      <c r="A963" s="101" t="s">
        <v>44</v>
      </c>
      <c r="B963" s="122">
        <v>81.291460563157997</v>
      </c>
      <c r="C963" s="122">
        <v>89.026721444260005</v>
      </c>
      <c r="D963" s="122">
        <v>133.33645835240699</v>
      </c>
      <c r="E963" s="122">
        <v>118.389746906177</v>
      </c>
      <c r="F963" s="122">
        <v>87.109127645509005</v>
      </c>
      <c r="G963" s="122">
        <v>88.043637870671006</v>
      </c>
      <c r="H963" s="122">
        <v>103.75091245999199</v>
      </c>
      <c r="J963" s="103"/>
      <c r="K963" s="103"/>
      <c r="L963" s="103"/>
      <c r="M963" s="103"/>
    </row>
    <row r="964" spans="1:13" s="96" customFormat="1" ht="8.65" customHeight="1" x14ac:dyDescent="0.15">
      <c r="A964" s="104" t="s">
        <v>45</v>
      </c>
      <c r="B964" s="123">
        <v>80.775611829720006</v>
      </c>
      <c r="C964" s="123">
        <v>79.002660043930007</v>
      </c>
      <c r="D964" s="123">
        <v>121.830656354287</v>
      </c>
      <c r="E964" s="123">
        <v>118.42205463299599</v>
      </c>
      <c r="F964" s="123">
        <v>88.146286655368996</v>
      </c>
      <c r="G964" s="123">
        <v>98.857605695860002</v>
      </c>
      <c r="H964" s="123">
        <v>91.556291390729001</v>
      </c>
      <c r="J964" s="103"/>
      <c r="K964" s="103"/>
      <c r="L964" s="103"/>
      <c r="M964" s="103"/>
    </row>
    <row r="965" spans="1:13" s="96" customFormat="1" ht="8.65" customHeight="1" x14ac:dyDescent="0.15">
      <c r="A965" s="106"/>
      <c r="B965" s="124"/>
      <c r="C965" s="124"/>
      <c r="D965" s="124"/>
      <c r="E965" s="124"/>
      <c r="F965" s="124"/>
      <c r="G965" s="124"/>
      <c r="H965" s="124"/>
      <c r="J965" s="103"/>
      <c r="K965" s="103"/>
      <c r="L965" s="103"/>
      <c r="M965" s="103"/>
    </row>
    <row r="966" spans="1:13" s="96" customFormat="1" ht="8.65" customHeight="1" x14ac:dyDescent="0.15">
      <c r="A966" s="114">
        <v>2010</v>
      </c>
      <c r="B966" s="112"/>
      <c r="C966" s="112"/>
      <c r="D966" s="112"/>
      <c r="E966" s="112"/>
      <c r="F966" s="112"/>
      <c r="G966" s="112"/>
      <c r="H966" s="112"/>
    </row>
    <row r="967" spans="1:13" s="99" customFormat="1" ht="8.65" customHeight="1" x14ac:dyDescent="0.15">
      <c r="A967" s="97" t="s">
        <v>13</v>
      </c>
      <c r="B967" s="121">
        <v>86.315095124897994</v>
      </c>
      <c r="C967" s="121">
        <v>88.029999337781007</v>
      </c>
      <c r="D967" s="121">
        <v>117.88593332627001</v>
      </c>
      <c r="E967" s="121">
        <v>106.76108759826801</v>
      </c>
      <c r="F967" s="121">
        <v>91.886194906474003</v>
      </c>
      <c r="G967" s="121">
        <v>90.260250647332995</v>
      </c>
      <c r="H967" s="121">
        <v>91.678827510394996</v>
      </c>
      <c r="J967" s="100"/>
      <c r="K967" s="100"/>
      <c r="L967" s="100"/>
      <c r="M967" s="100"/>
    </row>
    <row r="968" spans="1:13" s="99" customFormat="1" ht="3.95" customHeight="1" x14ac:dyDescent="0.15">
      <c r="A968" s="97"/>
      <c r="B968" s="121"/>
      <c r="C968" s="121"/>
      <c r="D968" s="121"/>
      <c r="E968" s="121"/>
      <c r="F968" s="121"/>
      <c r="G968" s="121"/>
      <c r="H968" s="121"/>
      <c r="J968" s="100"/>
      <c r="K968" s="100"/>
      <c r="L968" s="100"/>
      <c r="M968" s="100"/>
    </row>
    <row r="969" spans="1:13" s="96" customFormat="1" ht="8.65" customHeight="1" x14ac:dyDescent="0.15">
      <c r="A969" s="101" t="s">
        <v>14</v>
      </c>
      <c r="B969" s="122">
        <v>86.566233435056006</v>
      </c>
      <c r="C969" s="122">
        <v>97.243986563042</v>
      </c>
      <c r="D969" s="122">
        <v>126.827308473569</v>
      </c>
      <c r="E969" s="122">
        <v>106.799361560932</v>
      </c>
      <c r="F969" s="122">
        <v>95.655399344057003</v>
      </c>
      <c r="G969" s="122">
        <v>102.352499021226</v>
      </c>
      <c r="H969" s="122" t="s">
        <v>74</v>
      </c>
      <c r="J969" s="103"/>
      <c r="K969" s="103"/>
      <c r="L969" s="103"/>
      <c r="M969" s="103"/>
    </row>
    <row r="970" spans="1:13" s="96" customFormat="1" ht="8.65" customHeight="1" x14ac:dyDescent="0.15">
      <c r="A970" s="101" t="s">
        <v>15</v>
      </c>
      <c r="B970" s="122">
        <v>86.619259227949001</v>
      </c>
      <c r="C970" s="122">
        <v>86.723604005571005</v>
      </c>
      <c r="D970" s="122">
        <v>140.16391467569699</v>
      </c>
      <c r="E970" s="122">
        <v>106.77568610094001</v>
      </c>
      <c r="F970" s="122">
        <v>96.890001156742997</v>
      </c>
      <c r="G970" s="122">
        <v>92.416995586482997</v>
      </c>
      <c r="H970" s="122">
        <v>95.810333708613996</v>
      </c>
      <c r="J970" s="103"/>
      <c r="K970" s="103"/>
      <c r="L970" s="103"/>
      <c r="M970" s="103"/>
    </row>
    <row r="971" spans="1:13" s="96" customFormat="1" ht="8.65" customHeight="1" x14ac:dyDescent="0.15">
      <c r="A971" s="101" t="s">
        <v>16</v>
      </c>
      <c r="B971" s="122">
        <v>85.899820775408003</v>
      </c>
      <c r="C971" s="122">
        <v>92.957658497710995</v>
      </c>
      <c r="D971" s="122">
        <v>135.037638435432</v>
      </c>
      <c r="E971" s="122">
        <v>106.794385193316</v>
      </c>
      <c r="F971" s="122">
        <v>93.990800565732002</v>
      </c>
      <c r="G971" s="122">
        <v>94.780749236380998</v>
      </c>
      <c r="H971" s="122" t="s">
        <v>74</v>
      </c>
      <c r="J971" s="103"/>
      <c r="K971" s="103"/>
      <c r="L971" s="103"/>
      <c r="M971" s="103"/>
    </row>
    <row r="972" spans="1:13" s="96" customFormat="1" ht="8.65" customHeight="1" x14ac:dyDescent="0.15">
      <c r="A972" s="104" t="s">
        <v>17</v>
      </c>
      <c r="B972" s="123">
        <v>85.667980849418001</v>
      </c>
      <c r="C972" s="123">
        <v>88.979775936649006</v>
      </c>
      <c r="D972" s="123">
        <v>109.96795775875501</v>
      </c>
      <c r="E972" s="123">
        <v>106.889146992836</v>
      </c>
      <c r="F972" s="123">
        <v>89.421369704821998</v>
      </c>
      <c r="G972" s="123">
        <v>86.553921178886995</v>
      </c>
      <c r="H972" s="123">
        <v>93.210097675558004</v>
      </c>
      <c r="J972" s="103"/>
      <c r="K972" s="103"/>
      <c r="L972" s="103"/>
      <c r="M972" s="103"/>
    </row>
    <row r="973" spans="1:13" s="96" customFormat="1" ht="8.65" customHeight="1" x14ac:dyDescent="0.15">
      <c r="A973" s="101" t="s">
        <v>18</v>
      </c>
      <c r="B973" s="122">
        <v>86.744875800434002</v>
      </c>
      <c r="C973" s="122">
        <v>84.109740902666999</v>
      </c>
      <c r="D973" s="122">
        <v>121.370199877663</v>
      </c>
      <c r="E973" s="122">
        <v>106.785650543465</v>
      </c>
      <c r="F973" s="122">
        <v>94.055028535494003</v>
      </c>
      <c r="G973" s="122">
        <v>98.656109222420994</v>
      </c>
      <c r="H973" s="122">
        <v>94.293040293039994</v>
      </c>
      <c r="J973" s="103"/>
      <c r="K973" s="103"/>
      <c r="L973" s="103"/>
      <c r="M973" s="103"/>
    </row>
    <row r="974" spans="1:13" s="96" customFormat="1" ht="8.65" customHeight="1" x14ac:dyDescent="0.15">
      <c r="A974" s="101" t="s">
        <v>19</v>
      </c>
      <c r="B974" s="122">
        <v>85.663608216390998</v>
      </c>
      <c r="C974" s="122">
        <v>82.427286144917005</v>
      </c>
      <c r="D974" s="122">
        <v>137.655934722941</v>
      </c>
      <c r="E974" s="122">
        <v>106.88902352535401</v>
      </c>
      <c r="F974" s="122">
        <v>91.546221353099995</v>
      </c>
      <c r="G974" s="122">
        <v>95.477617654054001</v>
      </c>
      <c r="H974" s="122" t="s">
        <v>74</v>
      </c>
      <c r="J974" s="103"/>
      <c r="K974" s="103"/>
      <c r="L974" s="103"/>
      <c r="M974" s="103"/>
    </row>
    <row r="975" spans="1:13" s="96" customFormat="1" ht="8.65" customHeight="1" x14ac:dyDescent="0.15">
      <c r="A975" s="101" t="s">
        <v>20</v>
      </c>
      <c r="B975" s="122">
        <v>86.107421114988</v>
      </c>
      <c r="C975" s="122">
        <v>80.393889020670002</v>
      </c>
      <c r="D975" s="122">
        <v>124.747054274616</v>
      </c>
      <c r="E975" s="122">
        <v>106.767642330531</v>
      </c>
      <c r="F975" s="122">
        <v>93.955782174830006</v>
      </c>
      <c r="G975" s="122">
        <v>84.875651843637002</v>
      </c>
      <c r="H975" s="122" t="s">
        <v>74</v>
      </c>
      <c r="J975" s="103"/>
      <c r="K975" s="103"/>
      <c r="L975" s="103"/>
      <c r="M975" s="103"/>
    </row>
    <row r="976" spans="1:13" s="96" customFormat="1" ht="8.65" customHeight="1" x14ac:dyDescent="0.15">
      <c r="A976" s="104" t="s">
        <v>21</v>
      </c>
      <c r="B976" s="123">
        <v>86.524863367088997</v>
      </c>
      <c r="C976" s="123">
        <v>94.740605446293003</v>
      </c>
      <c r="D976" s="123">
        <v>138.13024808955501</v>
      </c>
      <c r="E976" s="123">
        <v>106.82362083635699</v>
      </c>
      <c r="F976" s="123">
        <v>93.581303944528003</v>
      </c>
      <c r="G976" s="123">
        <v>79.738966303422004</v>
      </c>
      <c r="H976" s="123">
        <v>94.042368427065995</v>
      </c>
      <c r="J976" s="103"/>
      <c r="K976" s="103"/>
      <c r="L976" s="103"/>
      <c r="M976" s="103"/>
    </row>
    <row r="977" spans="1:13" s="96" customFormat="1" ht="8.65" customHeight="1" x14ac:dyDescent="0.15">
      <c r="A977" s="101" t="s">
        <v>22</v>
      </c>
      <c r="B977" s="122">
        <v>86.890698135625996</v>
      </c>
      <c r="C977" s="122">
        <v>88.664432339179001</v>
      </c>
      <c r="D977" s="122">
        <v>113.34706163991</v>
      </c>
      <c r="E977" s="122">
        <v>106.720646679212</v>
      </c>
      <c r="F977" s="122">
        <v>90.939070624584005</v>
      </c>
      <c r="G977" s="122">
        <v>88.940672068953006</v>
      </c>
      <c r="H977" s="122">
        <v>89.970567516029007</v>
      </c>
      <c r="J977" s="103"/>
      <c r="K977" s="103"/>
      <c r="L977" s="103"/>
      <c r="M977" s="103"/>
    </row>
    <row r="978" spans="1:13" s="96" customFormat="1" ht="8.65" customHeight="1" x14ac:dyDescent="0.15">
      <c r="A978" s="101" t="s">
        <v>23</v>
      </c>
      <c r="B978" s="122">
        <v>85.236435554346002</v>
      </c>
      <c r="C978" s="122">
        <v>84.525551605388998</v>
      </c>
      <c r="D978" s="122">
        <v>133.86380345879999</v>
      </c>
      <c r="E978" s="122">
        <v>106.799083692827</v>
      </c>
      <c r="F978" s="122">
        <v>90.583469554939001</v>
      </c>
      <c r="G978" s="122">
        <v>86.105264354715004</v>
      </c>
      <c r="H978" s="122">
        <v>92.121929035191997</v>
      </c>
      <c r="J978" s="103"/>
      <c r="K978" s="103"/>
      <c r="L978" s="103"/>
      <c r="M978" s="103"/>
    </row>
    <row r="979" spans="1:13" s="96" customFormat="1" ht="8.65" customHeight="1" x14ac:dyDescent="0.15">
      <c r="A979" s="101" t="s">
        <v>24</v>
      </c>
      <c r="B979" s="122">
        <v>85.623319383547994</v>
      </c>
      <c r="C979" s="122">
        <v>82.494752357669</v>
      </c>
      <c r="D979" s="122">
        <v>137.456701262895</v>
      </c>
      <c r="E979" s="122">
        <v>106.729261457243</v>
      </c>
      <c r="F979" s="122">
        <v>91.519835267610006</v>
      </c>
      <c r="G979" s="122">
        <v>96.159363106903001</v>
      </c>
      <c r="H979" s="122">
        <v>92.107216120659004</v>
      </c>
      <c r="J979" s="103"/>
      <c r="K979" s="103"/>
      <c r="L979" s="103"/>
      <c r="M979" s="103"/>
    </row>
    <row r="980" spans="1:13" s="96" customFormat="1" ht="8.65" customHeight="1" x14ac:dyDescent="0.15">
      <c r="A980" s="104" t="s">
        <v>25</v>
      </c>
      <c r="B980" s="123">
        <v>86.047886234838998</v>
      </c>
      <c r="C980" s="123">
        <v>83.747897359191995</v>
      </c>
      <c r="D980" s="123">
        <v>127.731108649243</v>
      </c>
      <c r="E980" s="123">
        <v>106.927574892359</v>
      </c>
      <c r="F980" s="123">
        <v>90.312756728932001</v>
      </c>
      <c r="G980" s="123">
        <v>91.095056210330995</v>
      </c>
      <c r="H980" s="123" t="s">
        <v>74</v>
      </c>
      <c r="J980" s="103"/>
      <c r="K980" s="103"/>
      <c r="L980" s="103"/>
      <c r="M980" s="103"/>
    </row>
    <row r="981" spans="1:13" s="96" customFormat="1" ht="8.65" customHeight="1" x14ac:dyDescent="0.15">
      <c r="A981" s="101" t="s">
        <v>26</v>
      </c>
      <c r="B981" s="122">
        <v>84.543913596704996</v>
      </c>
      <c r="C981" s="122">
        <v>89.688089747701</v>
      </c>
      <c r="D981" s="122">
        <v>119.705326852873</v>
      </c>
      <c r="E981" s="122">
        <v>106.805332860063</v>
      </c>
      <c r="F981" s="122">
        <v>90.223413649212006</v>
      </c>
      <c r="G981" s="122">
        <v>90.952539220416995</v>
      </c>
      <c r="H981" s="122" t="s">
        <v>74</v>
      </c>
      <c r="J981" s="103"/>
      <c r="K981" s="103"/>
      <c r="L981" s="103"/>
      <c r="M981" s="103"/>
    </row>
    <row r="982" spans="1:13" s="96" customFormat="1" ht="8.65" customHeight="1" x14ac:dyDescent="0.15">
      <c r="A982" s="101" t="s">
        <v>27</v>
      </c>
      <c r="B982" s="122">
        <v>86.026151332858007</v>
      </c>
      <c r="C982" s="122">
        <v>96.517389744284003</v>
      </c>
      <c r="D982" s="122">
        <v>117.808954848265</v>
      </c>
      <c r="E982" s="122">
        <v>106.79269238357099</v>
      </c>
      <c r="F982" s="122">
        <v>89.855909899192</v>
      </c>
      <c r="G982" s="122">
        <v>86.642891866089002</v>
      </c>
      <c r="H982" s="122">
        <v>91.944421660789004</v>
      </c>
      <c r="J982" s="103"/>
      <c r="K982" s="103"/>
      <c r="L982" s="103"/>
      <c r="M982" s="103"/>
    </row>
    <row r="983" spans="1:13" s="96" customFormat="1" ht="8.65" customHeight="1" x14ac:dyDescent="0.15">
      <c r="A983" s="101" t="s">
        <v>28</v>
      </c>
      <c r="B983" s="122">
        <v>85.479602970200006</v>
      </c>
      <c r="C983" s="122">
        <v>85.875162199547006</v>
      </c>
      <c r="D983" s="122">
        <v>121.287682850952</v>
      </c>
      <c r="E983" s="122">
        <v>106.806432772028</v>
      </c>
      <c r="F983" s="122">
        <v>91.598022995929</v>
      </c>
      <c r="G983" s="122">
        <v>94.781545703899994</v>
      </c>
      <c r="H983" s="122">
        <v>93.421269737266996</v>
      </c>
      <c r="J983" s="103"/>
      <c r="K983" s="103"/>
      <c r="L983" s="103"/>
      <c r="M983" s="103"/>
    </row>
    <row r="984" spans="1:13" s="96" customFormat="1" ht="8.65" customHeight="1" x14ac:dyDescent="0.15">
      <c r="A984" s="104" t="s">
        <v>29</v>
      </c>
      <c r="B984" s="123">
        <v>86.271688755773994</v>
      </c>
      <c r="C984" s="123">
        <v>80.065792612869004</v>
      </c>
      <c r="D984" s="123">
        <v>123.320860227788</v>
      </c>
      <c r="E984" s="123">
        <v>106.74298118492101</v>
      </c>
      <c r="F984" s="123">
        <v>90.707799878773002</v>
      </c>
      <c r="G984" s="123">
        <v>93.711716341650003</v>
      </c>
      <c r="H984" s="123">
        <v>91.738222141025005</v>
      </c>
      <c r="J984" s="103"/>
      <c r="K984" s="103"/>
      <c r="L984" s="103"/>
      <c r="M984" s="103"/>
    </row>
    <row r="985" spans="1:13" s="96" customFormat="1" ht="8.65" customHeight="1" x14ac:dyDescent="0.15">
      <c r="A985" s="101" t="s">
        <v>30</v>
      </c>
      <c r="B985" s="122">
        <v>85.905174112362005</v>
      </c>
      <c r="C985" s="122">
        <v>86.852388889712998</v>
      </c>
      <c r="D985" s="122">
        <v>118.28986814386499</v>
      </c>
      <c r="E985" s="122">
        <v>106.806719666596</v>
      </c>
      <c r="F985" s="122">
        <v>94.172917995462996</v>
      </c>
      <c r="G985" s="122">
        <v>95.917963565101999</v>
      </c>
      <c r="H985" s="122" t="s">
        <v>74</v>
      </c>
      <c r="J985" s="103"/>
      <c r="K985" s="103"/>
      <c r="L985" s="103"/>
      <c r="M985" s="103"/>
    </row>
    <row r="986" spans="1:13" s="96" customFormat="1" ht="8.65" customHeight="1" x14ac:dyDescent="0.15">
      <c r="A986" s="101" t="s">
        <v>31</v>
      </c>
      <c r="B986" s="122">
        <v>85.901740492095001</v>
      </c>
      <c r="C986" s="122">
        <v>91.127164410004994</v>
      </c>
      <c r="D986" s="122">
        <v>134.58435887440001</v>
      </c>
      <c r="E986" s="122">
        <v>106.79555512605801</v>
      </c>
      <c r="F986" s="122">
        <v>91.033575111752995</v>
      </c>
      <c r="G986" s="122">
        <v>81.990945695630003</v>
      </c>
      <c r="H986" s="122">
        <v>92.373312961547995</v>
      </c>
      <c r="J986" s="103"/>
      <c r="K986" s="103"/>
      <c r="L986" s="103"/>
      <c r="M986" s="103"/>
    </row>
    <row r="987" spans="1:13" s="96" customFormat="1" ht="8.65" customHeight="1" x14ac:dyDescent="0.15">
      <c r="A987" s="101" t="s">
        <v>32</v>
      </c>
      <c r="B987" s="122">
        <v>87.722907970934997</v>
      </c>
      <c r="C987" s="122">
        <v>91.389634288793999</v>
      </c>
      <c r="D987" s="122">
        <v>116.352425136965</v>
      </c>
      <c r="E987" s="122">
        <v>106.78399761435099</v>
      </c>
      <c r="F987" s="122">
        <v>94.052250160287002</v>
      </c>
      <c r="G987" s="122">
        <v>93.056266629972001</v>
      </c>
      <c r="H987" s="122">
        <v>94.946316763325996</v>
      </c>
      <c r="J987" s="103"/>
      <c r="K987" s="103"/>
      <c r="L987" s="103"/>
      <c r="M987" s="103"/>
    </row>
    <row r="988" spans="1:13" s="96" customFormat="1" ht="8.65" customHeight="1" x14ac:dyDescent="0.15">
      <c r="A988" s="104" t="s">
        <v>33</v>
      </c>
      <c r="B988" s="123">
        <v>85.845710342285997</v>
      </c>
      <c r="C988" s="123">
        <v>85.912982486047994</v>
      </c>
      <c r="D988" s="123">
        <v>123.628999175491</v>
      </c>
      <c r="E988" s="123">
        <v>106.746206862056</v>
      </c>
      <c r="F988" s="123">
        <v>92.878741771630004</v>
      </c>
      <c r="G988" s="123">
        <v>97.775242270337003</v>
      </c>
      <c r="H988" s="123" t="s">
        <v>74</v>
      </c>
      <c r="J988" s="103"/>
      <c r="K988" s="103"/>
      <c r="L988" s="103"/>
      <c r="M988" s="103"/>
    </row>
    <row r="989" spans="1:13" s="96" customFormat="1" ht="8.65" customHeight="1" x14ac:dyDescent="0.15">
      <c r="A989" s="101" t="s">
        <v>34</v>
      </c>
      <c r="B989" s="122">
        <v>85.484283992586995</v>
      </c>
      <c r="C989" s="122">
        <v>84.152878140954996</v>
      </c>
      <c r="D989" s="122">
        <v>137.288180218463</v>
      </c>
      <c r="E989" s="122">
        <v>106.811776746018</v>
      </c>
      <c r="F989" s="122">
        <v>92.064913946242996</v>
      </c>
      <c r="G989" s="122">
        <v>98.713437615152003</v>
      </c>
      <c r="H989" s="122">
        <v>93.050008141529005</v>
      </c>
      <c r="J989" s="103"/>
      <c r="K989" s="103"/>
      <c r="L989" s="103"/>
      <c r="M989" s="103"/>
    </row>
    <row r="990" spans="1:13" s="96" customFormat="1" ht="8.65" customHeight="1" x14ac:dyDescent="0.15">
      <c r="A990" s="101" t="s">
        <v>35</v>
      </c>
      <c r="B990" s="122">
        <v>87.174646075487004</v>
      </c>
      <c r="C990" s="122">
        <v>89.392946151155002</v>
      </c>
      <c r="D990" s="122">
        <v>123.568848914244</v>
      </c>
      <c r="E990" s="122">
        <v>106.854985350251</v>
      </c>
      <c r="F990" s="122">
        <v>91.498899268431003</v>
      </c>
      <c r="G990" s="122">
        <v>85.652197885435001</v>
      </c>
      <c r="H990" s="122">
        <v>93.079124427476003</v>
      </c>
      <c r="J990" s="103"/>
      <c r="K990" s="103"/>
      <c r="L990" s="103"/>
      <c r="M990" s="103"/>
    </row>
    <row r="991" spans="1:13" s="96" customFormat="1" ht="8.65" customHeight="1" x14ac:dyDescent="0.15">
      <c r="A991" s="101" t="s">
        <v>36</v>
      </c>
      <c r="B991" s="122">
        <v>86.011437579795995</v>
      </c>
      <c r="C991" s="122">
        <v>94.888939760529993</v>
      </c>
      <c r="D991" s="122">
        <v>128.50029960151701</v>
      </c>
      <c r="E991" s="122">
        <v>106.82998869481899</v>
      </c>
      <c r="F991" s="122">
        <v>91.624060215681993</v>
      </c>
      <c r="G991" s="122">
        <v>101.178263046456</v>
      </c>
      <c r="H991" s="122">
        <v>94.277124705576995</v>
      </c>
      <c r="J991" s="103"/>
      <c r="K991" s="103"/>
      <c r="L991" s="103"/>
      <c r="M991" s="103"/>
    </row>
    <row r="992" spans="1:13" s="96" customFormat="1" ht="8.65" customHeight="1" x14ac:dyDescent="0.15">
      <c r="A992" s="104" t="s">
        <v>37</v>
      </c>
      <c r="B992" s="123">
        <v>86.351953556045999</v>
      </c>
      <c r="C992" s="123">
        <v>83.673935132986998</v>
      </c>
      <c r="D992" s="123">
        <v>125.244917661768</v>
      </c>
      <c r="E992" s="123">
        <v>106.797518394854</v>
      </c>
      <c r="F992" s="123">
        <v>93.358136972999006</v>
      </c>
      <c r="G992" s="123">
        <v>93.161732826505997</v>
      </c>
      <c r="H992" s="123">
        <v>94.271415955254994</v>
      </c>
      <c r="J992" s="103"/>
      <c r="K992" s="103"/>
      <c r="L992" s="103"/>
      <c r="M992" s="103"/>
    </row>
    <row r="993" spans="1:13" s="96" customFormat="1" ht="8.65" customHeight="1" x14ac:dyDescent="0.15">
      <c r="A993" s="101" t="s">
        <v>38</v>
      </c>
      <c r="B993" s="122">
        <v>87.068675424288998</v>
      </c>
      <c r="C993" s="122">
        <v>91.087838412102002</v>
      </c>
      <c r="D993" s="122">
        <v>138.414708448922</v>
      </c>
      <c r="E993" s="122">
        <v>106.772724751971</v>
      </c>
      <c r="F993" s="122">
        <v>92.034844175841002</v>
      </c>
      <c r="G993" s="122">
        <v>94.281010400192997</v>
      </c>
      <c r="H993" s="122">
        <v>94.531148466627002</v>
      </c>
      <c r="J993" s="103"/>
      <c r="K993" s="103"/>
      <c r="L993" s="103"/>
      <c r="M993" s="103"/>
    </row>
    <row r="994" spans="1:13" s="96" customFormat="1" ht="8.65" customHeight="1" x14ac:dyDescent="0.15">
      <c r="A994" s="101" t="s">
        <v>39</v>
      </c>
      <c r="B994" s="122">
        <v>86.831222064128994</v>
      </c>
      <c r="C994" s="122">
        <v>88.922726518171004</v>
      </c>
      <c r="D994" s="122">
        <v>144.802611807696</v>
      </c>
      <c r="E994" s="122">
        <v>106.739464781511</v>
      </c>
      <c r="F994" s="122">
        <v>93.648159068826004</v>
      </c>
      <c r="G994" s="122">
        <v>85.857819395228006</v>
      </c>
      <c r="H994" s="122">
        <v>93.336892685530998</v>
      </c>
      <c r="J994" s="103"/>
      <c r="K994" s="103"/>
      <c r="L994" s="103"/>
      <c r="M994" s="103"/>
    </row>
    <row r="995" spans="1:13" s="96" customFormat="1" ht="8.65" customHeight="1" x14ac:dyDescent="0.15">
      <c r="A995" s="101" t="s">
        <v>40</v>
      </c>
      <c r="B995" s="122">
        <v>86.039296045708994</v>
      </c>
      <c r="C995" s="122">
        <v>94.510353481680994</v>
      </c>
      <c r="D995" s="122">
        <v>125.07922531926999</v>
      </c>
      <c r="E995" s="122">
        <v>106.852889705536</v>
      </c>
      <c r="F995" s="122">
        <v>89.824973021968006</v>
      </c>
      <c r="G995" s="122">
        <v>90.168248026238999</v>
      </c>
      <c r="H995" s="122">
        <v>91.970767592681995</v>
      </c>
      <c r="J995" s="103"/>
      <c r="K995" s="103"/>
      <c r="L995" s="103"/>
      <c r="M995" s="103"/>
    </row>
    <row r="996" spans="1:13" s="96" customFormat="1" ht="8.65" customHeight="1" x14ac:dyDescent="0.15">
      <c r="A996" s="104" t="s">
        <v>41</v>
      </c>
      <c r="B996" s="123">
        <v>86.234812515054998</v>
      </c>
      <c r="C996" s="123">
        <v>82.204545712300998</v>
      </c>
      <c r="D996" s="123">
        <v>138.922388248429</v>
      </c>
      <c r="E996" s="123">
        <v>106.80234935414801</v>
      </c>
      <c r="F996" s="123">
        <v>95.193371895314002</v>
      </c>
      <c r="G996" s="123">
        <v>96.781661267009</v>
      </c>
      <c r="H996" s="123">
        <v>95.3125</v>
      </c>
      <c r="J996" s="103"/>
      <c r="K996" s="103"/>
      <c r="L996" s="103"/>
      <c r="M996" s="103"/>
    </row>
    <row r="997" spans="1:13" s="96" customFormat="1" ht="8.65" customHeight="1" x14ac:dyDescent="0.15">
      <c r="A997" s="101" t="s">
        <v>42</v>
      </c>
      <c r="B997" s="122">
        <v>85.731475657372002</v>
      </c>
      <c r="C997" s="122">
        <v>81.188522661942997</v>
      </c>
      <c r="D997" s="122">
        <v>125.627732068222</v>
      </c>
      <c r="E997" s="122">
        <v>106.788245724047</v>
      </c>
      <c r="F997" s="122">
        <v>90.632358699779004</v>
      </c>
      <c r="G997" s="122">
        <v>88.845011799942</v>
      </c>
      <c r="H997" s="122" t="s">
        <v>74</v>
      </c>
      <c r="J997" s="103"/>
      <c r="K997" s="103"/>
      <c r="L997" s="103"/>
      <c r="M997" s="103"/>
    </row>
    <row r="998" spans="1:13" s="96" customFormat="1" ht="8.65" customHeight="1" x14ac:dyDescent="0.15">
      <c r="A998" s="101" t="s">
        <v>43</v>
      </c>
      <c r="B998" s="122">
        <v>86.070044453018994</v>
      </c>
      <c r="C998" s="122">
        <v>89.270946191123997</v>
      </c>
      <c r="D998" s="122">
        <v>125.536932583151</v>
      </c>
      <c r="E998" s="122">
        <v>106.790737863403</v>
      </c>
      <c r="F998" s="122">
        <v>89.443799859975996</v>
      </c>
      <c r="G998" s="122">
        <v>91.131928821648998</v>
      </c>
      <c r="H998" s="122">
        <v>92.815941828107</v>
      </c>
      <c r="J998" s="103"/>
      <c r="K998" s="103"/>
      <c r="L998" s="103"/>
      <c r="M998" s="103"/>
    </row>
    <row r="999" spans="1:13" s="96" customFormat="1" ht="8.65" customHeight="1" x14ac:dyDescent="0.15">
      <c r="A999" s="101" t="s">
        <v>44</v>
      </c>
      <c r="B999" s="122">
        <v>86.256002953312006</v>
      </c>
      <c r="C999" s="122">
        <v>95.516495427730007</v>
      </c>
      <c r="D999" s="122">
        <v>135.997257392064</v>
      </c>
      <c r="E999" s="122">
        <v>106.828654515813</v>
      </c>
      <c r="F999" s="122">
        <v>89.729916871936993</v>
      </c>
      <c r="G999" s="122">
        <v>85.787986330178995</v>
      </c>
      <c r="H999" s="122">
        <v>95.540559343259005</v>
      </c>
      <c r="J999" s="103"/>
      <c r="K999" s="103"/>
      <c r="L999" s="103"/>
      <c r="M999" s="103"/>
    </row>
    <row r="1000" spans="1:13" s="96" customFormat="1" ht="8.65" customHeight="1" x14ac:dyDescent="0.15">
      <c r="A1000" s="104" t="s">
        <v>45</v>
      </c>
      <c r="B1000" s="123">
        <v>86.038067382441994</v>
      </c>
      <c r="C1000" s="123">
        <v>83.625019249779996</v>
      </c>
      <c r="D1000" s="123">
        <v>127.151539750165</v>
      </c>
      <c r="E1000" s="123">
        <v>106.80086515772101</v>
      </c>
      <c r="F1000" s="123">
        <v>91.602396318455007</v>
      </c>
      <c r="G1000" s="123">
        <v>89.711039070300004</v>
      </c>
      <c r="H1000" s="123">
        <v>92.681623931624003</v>
      </c>
      <c r="J1000" s="103"/>
      <c r="K1000" s="103"/>
      <c r="L1000" s="103"/>
      <c r="M1000" s="103"/>
    </row>
    <row r="1001" spans="1:13" s="108" customFormat="1" ht="8.65" customHeight="1" x14ac:dyDescent="0.15">
      <c r="A1001" s="106"/>
      <c r="B1001" s="107"/>
      <c r="C1001" s="107"/>
      <c r="D1001" s="107"/>
      <c r="E1001" s="107"/>
      <c r="F1001" s="107"/>
      <c r="G1001" s="107"/>
      <c r="H1001" s="107"/>
      <c r="J1001" s="113"/>
      <c r="K1001" s="113"/>
      <c r="L1001" s="113"/>
      <c r="M1001" s="113"/>
    </row>
    <row r="1002" spans="1:13" s="86" customFormat="1" ht="12" customHeight="1" x14ac:dyDescent="0.2">
      <c r="A1002" s="83" t="s">
        <v>75</v>
      </c>
      <c r="B1002" s="84"/>
      <c r="C1002" s="84"/>
      <c r="D1002" s="84"/>
      <c r="E1002" s="84"/>
      <c r="F1002" s="84"/>
      <c r="G1002" s="85"/>
      <c r="H1002" s="88" t="s">
        <v>76</v>
      </c>
    </row>
    <row r="1003" spans="1:13" s="86" customFormat="1" ht="12" customHeight="1" x14ac:dyDescent="0.2">
      <c r="A1003" s="87" t="s">
        <v>72</v>
      </c>
      <c r="B1003" s="84"/>
      <c r="C1003" s="84"/>
      <c r="D1003" s="84"/>
      <c r="E1003" s="84"/>
      <c r="F1003" s="84"/>
      <c r="G1003" s="85"/>
      <c r="H1003" s="88" t="s">
        <v>48</v>
      </c>
    </row>
    <row r="1004" spans="1:13" s="86" customFormat="1" ht="12" customHeight="1" x14ac:dyDescent="0.2">
      <c r="A1004" s="83" t="s">
        <v>78</v>
      </c>
      <c r="B1004" s="84"/>
      <c r="C1004" s="84"/>
      <c r="D1004" s="84"/>
      <c r="E1004" s="84"/>
      <c r="F1004" s="84"/>
      <c r="G1004" s="85"/>
      <c r="H1004" s="85"/>
    </row>
    <row r="1005" spans="1:13" s="86" customFormat="1" ht="12" customHeight="1" x14ac:dyDescent="0.2">
      <c r="A1005" s="89" t="s">
        <v>73</v>
      </c>
      <c r="B1005" s="84"/>
      <c r="C1005" s="84"/>
      <c r="D1005" s="84"/>
      <c r="E1005" s="84"/>
      <c r="F1005" s="84"/>
      <c r="G1005" s="85"/>
      <c r="H1005" s="85"/>
    </row>
    <row r="1006" spans="1:13" ht="3" customHeight="1" x14ac:dyDescent="0.25">
      <c r="A1006" s="90"/>
      <c r="B1006" s="90"/>
      <c r="C1006" s="90"/>
      <c r="D1006" s="90"/>
      <c r="E1006" s="90"/>
      <c r="F1006" s="90"/>
      <c r="G1006" s="90"/>
      <c r="H1006" s="90"/>
      <c r="I1006" s="91"/>
    </row>
    <row r="1007" spans="1:13" ht="3" customHeight="1" x14ac:dyDescent="0.25">
      <c r="A1007" s="91"/>
      <c r="B1007" s="91"/>
      <c r="C1007" s="91"/>
      <c r="D1007" s="91"/>
      <c r="E1007" s="91"/>
      <c r="F1007" s="91"/>
      <c r="G1007" s="91"/>
      <c r="H1007" s="91"/>
    </row>
    <row r="1008" spans="1:13" s="11" customFormat="1" ht="8.65" customHeight="1" x14ac:dyDescent="0.25">
      <c r="A1008" s="200" t="s">
        <v>5</v>
      </c>
      <c r="B1008" s="199" t="s">
        <v>49</v>
      </c>
      <c r="C1008" s="199" t="s">
        <v>50</v>
      </c>
      <c r="D1008" s="199" t="s">
        <v>51</v>
      </c>
      <c r="E1008" s="199" t="s">
        <v>52</v>
      </c>
      <c r="F1008" s="199" t="s">
        <v>53</v>
      </c>
      <c r="G1008" s="199" t="s">
        <v>54</v>
      </c>
      <c r="H1008" s="199" t="s">
        <v>55</v>
      </c>
    </row>
    <row r="1009" spans="1:13" s="11" customFormat="1" ht="8.65" customHeight="1" x14ac:dyDescent="0.25">
      <c r="A1009" s="200"/>
      <c r="B1009" s="199"/>
      <c r="C1009" s="199"/>
      <c r="D1009" s="199"/>
      <c r="E1009" s="199"/>
      <c r="F1009" s="199"/>
      <c r="G1009" s="199"/>
      <c r="H1009" s="199"/>
    </row>
    <row r="1010" spans="1:13" s="11" customFormat="1" ht="8.65" customHeight="1" x14ac:dyDescent="0.25">
      <c r="A1010" s="200"/>
      <c r="B1010" s="199"/>
      <c r="C1010" s="199"/>
      <c r="D1010" s="199"/>
      <c r="E1010" s="199"/>
      <c r="F1010" s="199"/>
      <c r="G1010" s="199"/>
      <c r="H1010" s="199"/>
    </row>
    <row r="1011" spans="1:13" s="11" customFormat="1" ht="8.65" customHeight="1" x14ac:dyDescent="0.25">
      <c r="A1011" s="200"/>
      <c r="B1011" s="199"/>
      <c r="C1011" s="199"/>
      <c r="D1011" s="199"/>
      <c r="E1011" s="199"/>
      <c r="F1011" s="199"/>
      <c r="G1011" s="199"/>
      <c r="H1011" s="199"/>
    </row>
    <row r="1012" spans="1:13" s="11" customFormat="1" ht="8.65" customHeight="1" x14ac:dyDescent="0.25">
      <c r="A1012" s="200"/>
      <c r="B1012" s="199"/>
      <c r="C1012" s="199"/>
      <c r="D1012" s="199"/>
      <c r="E1012" s="199"/>
      <c r="F1012" s="199"/>
      <c r="G1012" s="199"/>
      <c r="H1012" s="199"/>
    </row>
    <row r="1013" spans="1:13" s="11" customFormat="1" ht="10.15" customHeight="1" x14ac:dyDescent="0.25">
      <c r="A1013" s="200"/>
      <c r="B1013" s="199"/>
      <c r="C1013" s="199"/>
      <c r="D1013" s="199"/>
      <c r="E1013" s="199"/>
      <c r="F1013" s="199"/>
      <c r="G1013" s="199"/>
      <c r="H1013" s="199"/>
    </row>
    <row r="1014" spans="1:13" ht="3" customHeight="1" x14ac:dyDescent="0.25">
      <c r="A1014" s="90"/>
      <c r="B1014" s="90"/>
      <c r="C1014" s="90"/>
      <c r="D1014" s="90"/>
      <c r="E1014" s="90"/>
      <c r="F1014" s="90"/>
      <c r="G1014" s="90"/>
      <c r="H1014" s="90"/>
    </row>
    <row r="1015" spans="1:13" ht="3" customHeight="1" x14ac:dyDescent="0.25">
      <c r="A1015" s="91"/>
      <c r="B1015" s="91"/>
      <c r="C1015" s="91"/>
      <c r="D1015" s="91"/>
      <c r="E1015" s="91"/>
      <c r="F1015" s="91"/>
      <c r="G1015" s="91"/>
      <c r="H1015" s="120"/>
    </row>
    <row r="1016" spans="1:13" s="96" customFormat="1" ht="8.65" customHeight="1" x14ac:dyDescent="0.15">
      <c r="A1016" s="114">
        <v>2011</v>
      </c>
      <c r="B1016" s="112"/>
      <c r="C1016" s="112"/>
      <c r="D1016" s="112"/>
      <c r="E1016" s="112"/>
      <c r="F1016" s="112"/>
      <c r="G1016" s="112"/>
      <c r="H1016" s="112"/>
    </row>
    <row r="1017" spans="1:13" s="99" customFormat="1" ht="8.65" customHeight="1" x14ac:dyDescent="0.15">
      <c r="A1017" s="97" t="s">
        <v>13</v>
      </c>
      <c r="B1017" s="121">
        <v>92.128217431411997</v>
      </c>
      <c r="C1017" s="121">
        <v>91.641343475867004</v>
      </c>
      <c r="D1017" s="121">
        <v>111.763073247249</v>
      </c>
      <c r="E1017" s="121">
        <v>106.624868914809</v>
      </c>
      <c r="F1017" s="121">
        <v>94.706875465194997</v>
      </c>
      <c r="G1017" s="121">
        <v>93.251068320523999</v>
      </c>
      <c r="H1017" s="121">
        <v>94.938750183617003</v>
      </c>
      <c r="J1017" s="100"/>
      <c r="K1017" s="100"/>
      <c r="L1017" s="100"/>
      <c r="M1017" s="100"/>
    </row>
    <row r="1018" spans="1:13" s="99" customFormat="1" ht="3.95" customHeight="1" x14ac:dyDescent="0.15">
      <c r="A1018" s="97"/>
      <c r="B1018" s="121"/>
      <c r="C1018" s="121"/>
      <c r="D1018" s="121"/>
      <c r="E1018" s="121"/>
      <c r="F1018" s="121"/>
      <c r="G1018" s="121"/>
      <c r="H1018" s="121"/>
      <c r="J1018" s="100"/>
      <c r="K1018" s="100"/>
      <c r="L1018" s="100"/>
      <c r="M1018" s="100"/>
    </row>
    <row r="1019" spans="1:13" s="96" customFormat="1" ht="8.65" customHeight="1" x14ac:dyDescent="0.15">
      <c r="A1019" s="101" t="s">
        <v>14</v>
      </c>
      <c r="B1019" s="122">
        <v>91.851334336546998</v>
      </c>
      <c r="C1019" s="122">
        <v>100.165296050431</v>
      </c>
      <c r="D1019" s="122">
        <v>116.921265281326</v>
      </c>
      <c r="E1019" s="122">
        <v>106.690972807609</v>
      </c>
      <c r="F1019" s="122">
        <v>96.936662088930007</v>
      </c>
      <c r="G1019" s="122">
        <v>98.35184418563</v>
      </c>
      <c r="H1019" s="122" t="s">
        <v>74</v>
      </c>
      <c r="J1019" s="103"/>
      <c r="K1019" s="103"/>
      <c r="L1019" s="103"/>
      <c r="M1019" s="103"/>
    </row>
    <row r="1020" spans="1:13" s="96" customFormat="1" ht="8.65" customHeight="1" x14ac:dyDescent="0.15">
      <c r="A1020" s="101" t="s">
        <v>15</v>
      </c>
      <c r="B1020" s="122">
        <v>91.771513800324996</v>
      </c>
      <c r="C1020" s="122">
        <v>90.028935969223994</v>
      </c>
      <c r="D1020" s="122">
        <v>126.555911447753</v>
      </c>
      <c r="E1020" s="122">
        <v>106.65382903885001</v>
      </c>
      <c r="F1020" s="122">
        <v>97.124249125695997</v>
      </c>
      <c r="G1020" s="122">
        <v>93.977067695314005</v>
      </c>
      <c r="H1020" s="122">
        <v>98.065465321326997</v>
      </c>
      <c r="J1020" s="103"/>
      <c r="K1020" s="103"/>
      <c r="L1020" s="103"/>
      <c r="M1020" s="103"/>
    </row>
    <row r="1021" spans="1:13" s="96" customFormat="1" ht="8.65" customHeight="1" x14ac:dyDescent="0.15">
      <c r="A1021" s="101" t="s">
        <v>16</v>
      </c>
      <c r="B1021" s="122">
        <v>90.816023079760996</v>
      </c>
      <c r="C1021" s="122">
        <v>97.020479471973005</v>
      </c>
      <c r="D1021" s="122">
        <v>122.080482212985</v>
      </c>
      <c r="E1021" s="122">
        <v>106.445596410481</v>
      </c>
      <c r="F1021" s="122">
        <v>95.839945861513002</v>
      </c>
      <c r="G1021" s="122">
        <v>94.733478434157007</v>
      </c>
      <c r="H1021" s="122" t="s">
        <v>74</v>
      </c>
      <c r="J1021" s="103"/>
      <c r="K1021" s="103"/>
      <c r="L1021" s="103"/>
      <c r="M1021" s="103"/>
    </row>
    <row r="1022" spans="1:13" s="96" customFormat="1" ht="8.65" customHeight="1" x14ac:dyDescent="0.15">
      <c r="A1022" s="104" t="s">
        <v>17</v>
      </c>
      <c r="B1022" s="123">
        <v>91.892630497834006</v>
      </c>
      <c r="C1022" s="123">
        <v>89.620383388429005</v>
      </c>
      <c r="D1022" s="123">
        <v>106.632763763222</v>
      </c>
      <c r="E1022" s="123">
        <v>107.009575487475</v>
      </c>
      <c r="F1022" s="123">
        <v>93.681060005053993</v>
      </c>
      <c r="G1022" s="123">
        <v>92.581533955495004</v>
      </c>
      <c r="H1022" s="123">
        <v>96.616746829907996</v>
      </c>
      <c r="J1022" s="103"/>
      <c r="K1022" s="103"/>
      <c r="L1022" s="103"/>
      <c r="M1022" s="103"/>
    </row>
    <row r="1023" spans="1:13" s="96" customFormat="1" ht="8.65" customHeight="1" x14ac:dyDescent="0.15">
      <c r="A1023" s="101" t="s">
        <v>18</v>
      </c>
      <c r="B1023" s="122">
        <v>91.644096272640994</v>
      </c>
      <c r="C1023" s="122">
        <v>88.610612250803996</v>
      </c>
      <c r="D1023" s="122">
        <v>114.55700229663501</v>
      </c>
      <c r="E1023" s="122">
        <v>106.663946654942</v>
      </c>
      <c r="F1023" s="122">
        <v>96.439459093471001</v>
      </c>
      <c r="G1023" s="122">
        <v>101.899652031313</v>
      </c>
      <c r="H1023" s="122">
        <v>96.488580116750995</v>
      </c>
      <c r="J1023" s="103"/>
      <c r="K1023" s="103"/>
      <c r="L1023" s="103"/>
      <c r="M1023" s="103"/>
    </row>
    <row r="1024" spans="1:13" s="96" customFormat="1" ht="8.65" customHeight="1" x14ac:dyDescent="0.15">
      <c r="A1024" s="101" t="s">
        <v>19</v>
      </c>
      <c r="B1024" s="122">
        <v>91.373084193536002</v>
      </c>
      <c r="C1024" s="122">
        <v>83.610278593578997</v>
      </c>
      <c r="D1024" s="122">
        <v>126.09976296709399</v>
      </c>
      <c r="E1024" s="122">
        <v>106.89995189843199</v>
      </c>
      <c r="F1024" s="122">
        <v>94.283329725770002</v>
      </c>
      <c r="G1024" s="122">
        <v>97.762950307086001</v>
      </c>
      <c r="H1024" s="122" t="s">
        <v>74</v>
      </c>
      <c r="J1024" s="103"/>
      <c r="K1024" s="103"/>
      <c r="L1024" s="103"/>
      <c r="M1024" s="103"/>
    </row>
    <row r="1025" spans="1:13" s="96" customFormat="1" ht="8.65" customHeight="1" x14ac:dyDescent="0.15">
      <c r="A1025" s="101" t="s">
        <v>20</v>
      </c>
      <c r="B1025" s="122">
        <v>92.227485231079996</v>
      </c>
      <c r="C1025" s="122">
        <v>86.257264728604</v>
      </c>
      <c r="D1025" s="122">
        <v>115.50229576188801</v>
      </c>
      <c r="E1025" s="122">
        <v>106.33185661921</v>
      </c>
      <c r="F1025" s="122">
        <v>95.647314352414995</v>
      </c>
      <c r="G1025" s="122">
        <v>102.00396318416099</v>
      </c>
      <c r="H1025" s="122" t="s">
        <v>74</v>
      </c>
      <c r="J1025" s="103"/>
      <c r="K1025" s="103"/>
      <c r="L1025" s="103"/>
      <c r="M1025" s="103"/>
    </row>
    <row r="1026" spans="1:13" s="96" customFormat="1" ht="8.65" customHeight="1" x14ac:dyDescent="0.15">
      <c r="A1026" s="104" t="s">
        <v>21</v>
      </c>
      <c r="B1026" s="123">
        <v>91.833749307983993</v>
      </c>
      <c r="C1026" s="123">
        <v>96.845928079521997</v>
      </c>
      <c r="D1026" s="123">
        <v>125.481538069211</v>
      </c>
      <c r="E1026" s="123">
        <v>106.965162007085</v>
      </c>
      <c r="F1026" s="123">
        <v>95.654924742716005</v>
      </c>
      <c r="G1026" s="123">
        <v>85.579470939453003</v>
      </c>
      <c r="H1026" s="123">
        <v>96.378517524366998</v>
      </c>
      <c r="J1026" s="103"/>
      <c r="K1026" s="103"/>
      <c r="L1026" s="103"/>
      <c r="M1026" s="103"/>
    </row>
    <row r="1027" spans="1:13" s="96" customFormat="1" ht="8.65" customHeight="1" x14ac:dyDescent="0.15">
      <c r="A1027" s="101" t="s">
        <v>22</v>
      </c>
      <c r="B1027" s="122">
        <v>93.069940744689006</v>
      </c>
      <c r="C1027" s="122">
        <v>90.511898437552006</v>
      </c>
      <c r="D1027" s="122">
        <v>108.79260138926701</v>
      </c>
      <c r="E1027" s="122">
        <v>106.400067884188</v>
      </c>
      <c r="F1027" s="122">
        <v>94.160112945717003</v>
      </c>
      <c r="G1027" s="122">
        <v>93.274152281734004</v>
      </c>
      <c r="H1027" s="122">
        <v>93.520897814879007</v>
      </c>
      <c r="J1027" s="103"/>
      <c r="K1027" s="103"/>
      <c r="L1027" s="103"/>
      <c r="M1027" s="103"/>
    </row>
    <row r="1028" spans="1:13" s="96" customFormat="1" ht="8.65" customHeight="1" x14ac:dyDescent="0.15">
      <c r="A1028" s="101" t="s">
        <v>23</v>
      </c>
      <c r="B1028" s="122">
        <v>91.149961634746006</v>
      </c>
      <c r="C1028" s="122">
        <v>90.885095375543997</v>
      </c>
      <c r="D1028" s="122">
        <v>122.579493761249</v>
      </c>
      <c r="E1028" s="122">
        <v>106.709128580669</v>
      </c>
      <c r="F1028" s="122">
        <v>94.478876409850002</v>
      </c>
      <c r="G1028" s="122">
        <v>88.397259940075998</v>
      </c>
      <c r="H1028" s="122">
        <v>95.638499484085003</v>
      </c>
      <c r="J1028" s="103"/>
      <c r="K1028" s="103"/>
      <c r="L1028" s="103"/>
      <c r="M1028" s="103"/>
    </row>
    <row r="1029" spans="1:13" s="96" customFormat="1" ht="8.65" customHeight="1" x14ac:dyDescent="0.15">
      <c r="A1029" s="101" t="s">
        <v>24</v>
      </c>
      <c r="B1029" s="122">
        <v>91.527239301704</v>
      </c>
      <c r="C1029" s="122">
        <v>90.967595674896003</v>
      </c>
      <c r="D1029" s="122">
        <v>125.043508389103</v>
      </c>
      <c r="E1029" s="122">
        <v>106.13267912605799</v>
      </c>
      <c r="F1029" s="122">
        <v>94.233938150472994</v>
      </c>
      <c r="G1029" s="122">
        <v>94.547545853977994</v>
      </c>
      <c r="H1029" s="122">
        <v>95.451499900567995</v>
      </c>
      <c r="J1029" s="103"/>
      <c r="K1029" s="103"/>
      <c r="L1029" s="103"/>
      <c r="M1029" s="103"/>
    </row>
    <row r="1030" spans="1:13" s="96" customFormat="1" ht="8.65" customHeight="1" x14ac:dyDescent="0.15">
      <c r="A1030" s="104" t="s">
        <v>25</v>
      </c>
      <c r="B1030" s="123">
        <v>91.814321616499001</v>
      </c>
      <c r="C1030" s="123">
        <v>85.674348791103</v>
      </c>
      <c r="D1030" s="123">
        <v>118.070238120258</v>
      </c>
      <c r="E1030" s="123">
        <v>108.652023512271</v>
      </c>
      <c r="F1030" s="123">
        <v>93.541015669765997</v>
      </c>
      <c r="G1030" s="123">
        <v>91.577427628050998</v>
      </c>
      <c r="H1030" s="123" t="s">
        <v>74</v>
      </c>
      <c r="J1030" s="103"/>
      <c r="K1030" s="103"/>
      <c r="L1030" s="103"/>
      <c r="M1030" s="103"/>
    </row>
    <row r="1031" spans="1:13" s="96" customFormat="1" ht="8.65" customHeight="1" x14ac:dyDescent="0.15">
      <c r="A1031" s="101" t="s">
        <v>26</v>
      </c>
      <c r="B1031" s="122">
        <v>90.113699152058004</v>
      </c>
      <c r="C1031" s="122">
        <v>90.639860257288007</v>
      </c>
      <c r="D1031" s="122">
        <v>111.045805465377</v>
      </c>
      <c r="E1031" s="122">
        <v>106.79285651231</v>
      </c>
      <c r="F1031" s="122">
        <v>93.762388251263005</v>
      </c>
      <c r="G1031" s="122">
        <v>91.038412934850001</v>
      </c>
      <c r="H1031" s="122" t="s">
        <v>74</v>
      </c>
      <c r="J1031" s="103"/>
      <c r="K1031" s="103"/>
      <c r="L1031" s="103"/>
      <c r="M1031" s="103"/>
    </row>
    <row r="1032" spans="1:13" s="96" customFormat="1" ht="8.65" customHeight="1" x14ac:dyDescent="0.15">
      <c r="A1032" s="101" t="s">
        <v>27</v>
      </c>
      <c r="B1032" s="122">
        <v>91.620785622957996</v>
      </c>
      <c r="C1032" s="122">
        <v>97.510068939375003</v>
      </c>
      <c r="D1032" s="122">
        <v>110.846583596049</v>
      </c>
      <c r="E1032" s="122">
        <v>106.771681925661</v>
      </c>
      <c r="F1032" s="122">
        <v>93.188470498883007</v>
      </c>
      <c r="G1032" s="122">
        <v>87.326709121703004</v>
      </c>
      <c r="H1032" s="122">
        <v>95.121632450584002</v>
      </c>
      <c r="J1032" s="103"/>
      <c r="K1032" s="103"/>
      <c r="L1032" s="103"/>
      <c r="M1032" s="103"/>
    </row>
    <row r="1033" spans="1:13" s="96" customFormat="1" ht="8.65" customHeight="1" x14ac:dyDescent="0.15">
      <c r="A1033" s="101" t="s">
        <v>28</v>
      </c>
      <c r="B1033" s="122">
        <v>90.956585456167005</v>
      </c>
      <c r="C1033" s="122">
        <v>91.060977998468999</v>
      </c>
      <c r="D1033" s="122">
        <v>113.532338754894</v>
      </c>
      <c r="E1033" s="122">
        <v>107.064615300835</v>
      </c>
      <c r="F1033" s="122">
        <v>94.229454445021005</v>
      </c>
      <c r="G1033" s="122">
        <v>99.050813320654001</v>
      </c>
      <c r="H1033" s="122">
        <v>97.085033039096999</v>
      </c>
      <c r="J1033" s="103"/>
      <c r="K1033" s="103"/>
      <c r="L1033" s="103"/>
      <c r="M1033" s="103"/>
    </row>
    <row r="1034" spans="1:13" s="96" customFormat="1" ht="8.65" customHeight="1" x14ac:dyDescent="0.15">
      <c r="A1034" s="104" t="s">
        <v>29</v>
      </c>
      <c r="B1034" s="123">
        <v>92.622618566097998</v>
      </c>
      <c r="C1034" s="123">
        <v>91.351797765667996</v>
      </c>
      <c r="D1034" s="123">
        <v>114.887753537058</v>
      </c>
      <c r="E1034" s="123">
        <v>106.184693241358</v>
      </c>
      <c r="F1034" s="123">
        <v>93.847019476922</v>
      </c>
      <c r="G1034" s="123">
        <v>95.535765985227002</v>
      </c>
      <c r="H1034" s="123">
        <v>96.065094642774994</v>
      </c>
      <c r="J1034" s="103"/>
      <c r="K1034" s="103"/>
      <c r="L1034" s="103"/>
      <c r="M1034" s="103"/>
    </row>
    <row r="1035" spans="1:13" s="96" customFormat="1" ht="8.65" customHeight="1" x14ac:dyDescent="0.15">
      <c r="A1035" s="101" t="s">
        <v>30</v>
      </c>
      <c r="B1035" s="122">
        <v>91.220344497575994</v>
      </c>
      <c r="C1035" s="122">
        <v>88.503745887313002</v>
      </c>
      <c r="D1035" s="122">
        <v>110.979114292049</v>
      </c>
      <c r="E1035" s="122">
        <v>106.83683062642601</v>
      </c>
      <c r="F1035" s="122">
        <v>96.906354876872001</v>
      </c>
      <c r="G1035" s="122">
        <v>99.158438298901004</v>
      </c>
      <c r="H1035" s="122" t="s">
        <v>74</v>
      </c>
      <c r="J1035" s="103"/>
      <c r="K1035" s="103"/>
      <c r="L1035" s="103"/>
      <c r="M1035" s="103"/>
    </row>
    <row r="1036" spans="1:13" s="96" customFormat="1" ht="8.65" customHeight="1" x14ac:dyDescent="0.15">
      <c r="A1036" s="101" t="s">
        <v>31</v>
      </c>
      <c r="B1036" s="122">
        <v>91.507857233604994</v>
      </c>
      <c r="C1036" s="122">
        <v>95.789063310417006</v>
      </c>
      <c r="D1036" s="122">
        <v>122.00942885849</v>
      </c>
      <c r="E1036" s="122">
        <v>106.657468478292</v>
      </c>
      <c r="F1036" s="122">
        <v>94.404765256334997</v>
      </c>
      <c r="G1036" s="122">
        <v>87.368223377323005</v>
      </c>
      <c r="H1036" s="122">
        <v>95.796486977588998</v>
      </c>
      <c r="J1036" s="103"/>
      <c r="K1036" s="103"/>
      <c r="L1036" s="103"/>
      <c r="M1036" s="103"/>
    </row>
    <row r="1037" spans="1:13" s="96" customFormat="1" ht="8.65" customHeight="1" x14ac:dyDescent="0.15">
      <c r="A1037" s="101" t="s">
        <v>32</v>
      </c>
      <c r="B1037" s="122">
        <v>93.909884172971005</v>
      </c>
      <c r="C1037" s="122">
        <v>92.785145817794998</v>
      </c>
      <c r="D1037" s="122">
        <v>111.17840806327899</v>
      </c>
      <c r="E1037" s="122">
        <v>106.74824452139799</v>
      </c>
      <c r="F1037" s="122">
        <v>96.632934080145006</v>
      </c>
      <c r="G1037" s="122">
        <v>94.891094160310004</v>
      </c>
      <c r="H1037" s="122">
        <v>97.509133765993994</v>
      </c>
      <c r="J1037" s="103"/>
      <c r="K1037" s="103"/>
      <c r="L1037" s="103"/>
      <c r="M1037" s="103"/>
    </row>
    <row r="1038" spans="1:13" s="96" customFormat="1" ht="8.65" customHeight="1" x14ac:dyDescent="0.15">
      <c r="A1038" s="104" t="s">
        <v>33</v>
      </c>
      <c r="B1038" s="123">
        <v>92.00650109659</v>
      </c>
      <c r="C1038" s="123">
        <v>89.665831918725004</v>
      </c>
      <c r="D1038" s="123">
        <v>115.24690345533401</v>
      </c>
      <c r="E1038" s="123">
        <v>106.482393693777</v>
      </c>
      <c r="F1038" s="123">
        <v>95.205246624799997</v>
      </c>
      <c r="G1038" s="123">
        <v>98.015775467780998</v>
      </c>
      <c r="H1038" s="123" t="s">
        <v>74</v>
      </c>
      <c r="J1038" s="103"/>
      <c r="K1038" s="103"/>
      <c r="L1038" s="103"/>
      <c r="M1038" s="103"/>
    </row>
    <row r="1039" spans="1:13" s="96" customFormat="1" ht="8.65" customHeight="1" x14ac:dyDescent="0.15">
      <c r="A1039" s="101" t="s">
        <v>34</v>
      </c>
      <c r="B1039" s="122">
        <v>91.269095643778996</v>
      </c>
      <c r="C1039" s="122">
        <v>94.507333173484994</v>
      </c>
      <c r="D1039" s="122">
        <v>125.541641849001</v>
      </c>
      <c r="E1039" s="122">
        <v>106.836456108772</v>
      </c>
      <c r="F1039" s="122">
        <v>94.678371008135002</v>
      </c>
      <c r="G1039" s="122">
        <v>98.784853456150998</v>
      </c>
      <c r="H1039" s="122">
        <v>97.785491433889007</v>
      </c>
      <c r="J1039" s="103"/>
      <c r="K1039" s="103"/>
      <c r="L1039" s="103"/>
      <c r="M1039" s="103"/>
    </row>
    <row r="1040" spans="1:13" s="96" customFormat="1" ht="8.65" customHeight="1" x14ac:dyDescent="0.15">
      <c r="A1040" s="101" t="s">
        <v>35</v>
      </c>
      <c r="B1040" s="122">
        <v>94.003296453640004</v>
      </c>
      <c r="C1040" s="122">
        <v>95.098545451762007</v>
      </c>
      <c r="D1040" s="122">
        <v>114.674064035987</v>
      </c>
      <c r="E1040" s="122">
        <v>107.326283928813</v>
      </c>
      <c r="F1040" s="122">
        <v>94.543292964249005</v>
      </c>
      <c r="G1040" s="122">
        <v>85.414183817378998</v>
      </c>
      <c r="H1040" s="122">
        <v>96.547905905741999</v>
      </c>
      <c r="J1040" s="103"/>
      <c r="K1040" s="103"/>
      <c r="L1040" s="103"/>
      <c r="M1040" s="103"/>
    </row>
    <row r="1041" spans="1:13" s="96" customFormat="1" ht="8.65" customHeight="1" x14ac:dyDescent="0.15">
      <c r="A1041" s="101" t="s">
        <v>36</v>
      </c>
      <c r="B1041" s="122">
        <v>91.273943075400993</v>
      </c>
      <c r="C1041" s="122">
        <v>98.654561782092998</v>
      </c>
      <c r="D1041" s="122">
        <v>117.415469975576</v>
      </c>
      <c r="E1041" s="122">
        <v>106.83211901813701</v>
      </c>
      <c r="F1041" s="122">
        <v>94.920082808155001</v>
      </c>
      <c r="G1041" s="122">
        <v>95.173407418820005</v>
      </c>
      <c r="H1041" s="122">
        <v>96.965023109685006</v>
      </c>
      <c r="J1041" s="103"/>
      <c r="K1041" s="103"/>
      <c r="L1041" s="103"/>
      <c r="M1041" s="103"/>
    </row>
    <row r="1042" spans="1:13" s="96" customFormat="1" ht="8.65" customHeight="1" x14ac:dyDescent="0.15">
      <c r="A1042" s="104" t="s">
        <v>37</v>
      </c>
      <c r="B1042" s="123">
        <v>92.022625383255004</v>
      </c>
      <c r="C1042" s="123">
        <v>89.530118943966997</v>
      </c>
      <c r="D1042" s="123">
        <v>116.75470797513999</v>
      </c>
      <c r="E1042" s="123">
        <v>106.96649015641999</v>
      </c>
      <c r="F1042" s="123">
        <v>96.24283099758</v>
      </c>
      <c r="G1042" s="123">
        <v>96.927196109069996</v>
      </c>
      <c r="H1042" s="123">
        <v>97.438233264320004</v>
      </c>
      <c r="J1042" s="103"/>
      <c r="K1042" s="103"/>
      <c r="L1042" s="103"/>
      <c r="M1042" s="103"/>
    </row>
    <row r="1043" spans="1:13" s="96" customFormat="1" ht="8.65" customHeight="1" x14ac:dyDescent="0.15">
      <c r="A1043" s="101" t="s">
        <v>38</v>
      </c>
      <c r="B1043" s="122">
        <v>93.056152631963002</v>
      </c>
      <c r="C1043" s="122">
        <v>93.868182787842002</v>
      </c>
      <c r="D1043" s="122">
        <v>125.47871149935899</v>
      </c>
      <c r="E1043" s="122">
        <v>106.493614740073</v>
      </c>
      <c r="F1043" s="122">
        <v>95.056188997036003</v>
      </c>
      <c r="G1043" s="122">
        <v>96.784720773459995</v>
      </c>
      <c r="H1043" s="122">
        <v>96.923853690762996</v>
      </c>
      <c r="J1043" s="103"/>
      <c r="K1043" s="103"/>
      <c r="L1043" s="103"/>
      <c r="M1043" s="103"/>
    </row>
    <row r="1044" spans="1:13" s="96" customFormat="1" ht="8.65" customHeight="1" x14ac:dyDescent="0.15">
      <c r="A1044" s="101" t="s">
        <v>39</v>
      </c>
      <c r="B1044" s="122">
        <v>92.593906891393004</v>
      </c>
      <c r="C1044" s="122">
        <v>93.227347890109002</v>
      </c>
      <c r="D1044" s="122">
        <v>130.233092967034</v>
      </c>
      <c r="E1044" s="122">
        <v>107.087410765103</v>
      </c>
      <c r="F1044" s="122">
        <v>96.294806539248</v>
      </c>
      <c r="G1044" s="122">
        <v>88.088405423161007</v>
      </c>
      <c r="H1044" s="122">
        <v>95.464667082778007</v>
      </c>
      <c r="J1044" s="103"/>
      <c r="K1044" s="103"/>
      <c r="L1044" s="103"/>
      <c r="M1044" s="103"/>
    </row>
    <row r="1045" spans="1:13" s="96" customFormat="1" ht="8.65" customHeight="1" x14ac:dyDescent="0.15">
      <c r="A1045" s="101" t="s">
        <v>40</v>
      </c>
      <c r="B1045" s="122">
        <v>91.965810333142997</v>
      </c>
      <c r="C1045" s="122">
        <v>95.815276398113994</v>
      </c>
      <c r="D1045" s="122">
        <v>115.31008865961699</v>
      </c>
      <c r="E1045" s="122">
        <v>107.048426861786</v>
      </c>
      <c r="F1045" s="122">
        <v>93.522156758275003</v>
      </c>
      <c r="G1045" s="122">
        <v>91.891449316827007</v>
      </c>
      <c r="H1045" s="122">
        <v>95.400552486188005</v>
      </c>
      <c r="J1045" s="103"/>
      <c r="K1045" s="103"/>
      <c r="L1045" s="103"/>
      <c r="M1045" s="103"/>
    </row>
    <row r="1046" spans="1:13" s="96" customFormat="1" ht="8.65" customHeight="1" x14ac:dyDescent="0.15">
      <c r="A1046" s="104" t="s">
        <v>41</v>
      </c>
      <c r="B1046" s="123">
        <v>92.160884228040999</v>
      </c>
      <c r="C1046" s="123">
        <v>87.725770860995993</v>
      </c>
      <c r="D1046" s="123">
        <v>126.59823215953</v>
      </c>
      <c r="E1046" s="123">
        <v>106.886084283009</v>
      </c>
      <c r="F1046" s="123">
        <v>97.257735779136993</v>
      </c>
      <c r="G1046" s="123">
        <v>92.977831705937007</v>
      </c>
      <c r="H1046" s="123">
        <v>97.709923664122002</v>
      </c>
      <c r="J1046" s="103"/>
      <c r="K1046" s="103"/>
      <c r="L1046" s="103"/>
      <c r="M1046" s="103"/>
    </row>
    <row r="1047" spans="1:13" s="96" customFormat="1" ht="8.65" customHeight="1" x14ac:dyDescent="0.15">
      <c r="A1047" s="101" t="s">
        <v>42</v>
      </c>
      <c r="B1047" s="122">
        <v>92.041120025710001</v>
      </c>
      <c r="C1047" s="122">
        <v>88.417167387223003</v>
      </c>
      <c r="D1047" s="122">
        <v>117.390724502384</v>
      </c>
      <c r="E1047" s="122">
        <v>106.807140209365</v>
      </c>
      <c r="F1047" s="122">
        <v>93.921607264334</v>
      </c>
      <c r="G1047" s="122">
        <v>93.355813800223999</v>
      </c>
      <c r="H1047" s="122" t="s">
        <v>74</v>
      </c>
      <c r="J1047" s="103"/>
      <c r="K1047" s="103"/>
      <c r="L1047" s="103"/>
      <c r="M1047" s="103"/>
    </row>
    <row r="1048" spans="1:13" s="96" customFormat="1" ht="8.65" customHeight="1" x14ac:dyDescent="0.15">
      <c r="A1048" s="101" t="s">
        <v>43</v>
      </c>
      <c r="B1048" s="122">
        <v>92.030409003082994</v>
      </c>
      <c r="C1048" s="122">
        <v>91.535016010641002</v>
      </c>
      <c r="D1048" s="122">
        <v>117.16962981239701</v>
      </c>
      <c r="E1048" s="122">
        <v>106.575403521219</v>
      </c>
      <c r="F1048" s="122">
        <v>93.071124821241995</v>
      </c>
      <c r="G1048" s="122">
        <v>92.282598941586997</v>
      </c>
      <c r="H1048" s="122">
        <v>96.391633233465996</v>
      </c>
      <c r="J1048" s="103"/>
      <c r="K1048" s="103"/>
      <c r="L1048" s="103"/>
      <c r="M1048" s="103"/>
    </row>
    <row r="1049" spans="1:13" s="96" customFormat="1" ht="8.65" customHeight="1" x14ac:dyDescent="0.15">
      <c r="A1049" s="101" t="s">
        <v>44</v>
      </c>
      <c r="B1049" s="122">
        <v>91.911928405588</v>
      </c>
      <c r="C1049" s="122">
        <v>93.997757257882995</v>
      </c>
      <c r="D1049" s="122">
        <v>122.575060896259</v>
      </c>
      <c r="E1049" s="122">
        <v>107.070022843388</v>
      </c>
      <c r="F1049" s="122">
        <v>93.149407509023007</v>
      </c>
      <c r="G1049" s="122">
        <v>89.006532693775</v>
      </c>
      <c r="H1049" s="122">
        <v>99.448351012207993</v>
      </c>
      <c r="J1049" s="103"/>
      <c r="K1049" s="103"/>
      <c r="L1049" s="103"/>
      <c r="M1049" s="103"/>
    </row>
    <row r="1050" spans="1:13" s="96" customFormat="1" ht="8.65" customHeight="1" x14ac:dyDescent="0.15">
      <c r="A1050" s="104" t="s">
        <v>45</v>
      </c>
      <c r="B1050" s="123">
        <v>92.04310456684</v>
      </c>
      <c r="C1050" s="123">
        <v>90.706758367459003</v>
      </c>
      <c r="D1050" s="123">
        <v>117.468252887322</v>
      </c>
      <c r="E1050" s="123">
        <v>107.14369878173601</v>
      </c>
      <c r="F1050" s="123">
        <v>94.996394986357004</v>
      </c>
      <c r="G1050" s="123">
        <v>91.377415087661007</v>
      </c>
      <c r="H1050" s="123">
        <v>96.215943491423005</v>
      </c>
      <c r="J1050" s="103"/>
      <c r="K1050" s="103"/>
      <c r="L1050" s="103"/>
      <c r="M1050" s="103"/>
    </row>
    <row r="1051" spans="1:13" s="39" customFormat="1" ht="8.65" customHeight="1" x14ac:dyDescent="0.2">
      <c r="B1051" s="125"/>
      <c r="C1051" s="125"/>
      <c r="D1051" s="125"/>
      <c r="E1051" s="125"/>
      <c r="F1051" s="125"/>
      <c r="G1051" s="125"/>
      <c r="H1051" s="125"/>
    </row>
    <row r="1052" spans="1:13" s="96" customFormat="1" ht="8.65" customHeight="1" x14ac:dyDescent="0.15">
      <c r="A1052" s="93">
        <v>2012</v>
      </c>
      <c r="B1052" s="112"/>
      <c r="C1052" s="112"/>
      <c r="D1052" s="112"/>
      <c r="E1052" s="112"/>
      <c r="F1052" s="112"/>
      <c r="G1052" s="112"/>
      <c r="H1052" s="112"/>
    </row>
    <row r="1053" spans="1:13" s="99" customFormat="1" ht="8.65" customHeight="1" x14ac:dyDescent="0.15">
      <c r="A1053" s="97" t="s">
        <v>13</v>
      </c>
      <c r="B1053" s="121">
        <v>97.641457085476006</v>
      </c>
      <c r="C1053" s="121">
        <v>96.782283164484994</v>
      </c>
      <c r="D1053" s="121">
        <v>101.073461316622</v>
      </c>
      <c r="E1053" s="121">
        <v>99.197137116394003</v>
      </c>
      <c r="F1053" s="121">
        <v>96.795397726147002</v>
      </c>
      <c r="G1053" s="121">
        <v>97.157097078307004</v>
      </c>
      <c r="H1053" s="121">
        <v>98.618669036483993</v>
      </c>
      <c r="J1053" s="100"/>
      <c r="K1053" s="100"/>
      <c r="L1053" s="100"/>
      <c r="M1053" s="100"/>
    </row>
    <row r="1054" spans="1:13" s="99" customFormat="1" ht="3.95" customHeight="1" x14ac:dyDescent="0.15">
      <c r="A1054" s="97"/>
      <c r="B1054" s="121"/>
      <c r="C1054" s="121"/>
      <c r="D1054" s="121"/>
      <c r="E1054" s="121"/>
      <c r="F1054" s="121"/>
      <c r="G1054" s="121"/>
      <c r="H1054" s="121"/>
      <c r="J1054" s="100"/>
      <c r="K1054" s="100"/>
      <c r="L1054" s="100"/>
      <c r="M1054" s="100"/>
    </row>
    <row r="1055" spans="1:13" s="96" customFormat="1" ht="8.65" customHeight="1" x14ac:dyDescent="0.15">
      <c r="A1055" s="101" t="s">
        <v>14</v>
      </c>
      <c r="B1055" s="122">
        <v>97.896436969020996</v>
      </c>
      <c r="C1055" s="122">
        <v>105.179084169915</v>
      </c>
      <c r="D1055" s="122">
        <v>100.76997412849001</v>
      </c>
      <c r="E1055" s="122">
        <v>99.388000474738007</v>
      </c>
      <c r="F1055" s="122">
        <v>97.800317078540004</v>
      </c>
      <c r="G1055" s="122">
        <v>96.416662413447</v>
      </c>
      <c r="H1055" s="122" t="s">
        <v>74</v>
      </c>
      <c r="J1055" s="103"/>
      <c r="K1055" s="103"/>
      <c r="L1055" s="103"/>
      <c r="M1055" s="103"/>
    </row>
    <row r="1056" spans="1:13" s="96" customFormat="1" ht="8.65" customHeight="1" x14ac:dyDescent="0.15">
      <c r="A1056" s="101" t="s">
        <v>15</v>
      </c>
      <c r="B1056" s="122">
        <v>97.916825682419002</v>
      </c>
      <c r="C1056" s="122">
        <v>100.060379387541</v>
      </c>
      <c r="D1056" s="122">
        <v>103.45951377278701</v>
      </c>
      <c r="E1056" s="122">
        <v>99.303352309296002</v>
      </c>
      <c r="F1056" s="122">
        <v>97.612143634801001</v>
      </c>
      <c r="G1056" s="122">
        <v>98.042926330678</v>
      </c>
      <c r="H1056" s="122">
        <v>100.042358272177</v>
      </c>
      <c r="J1056" s="103"/>
      <c r="K1056" s="103"/>
      <c r="L1056" s="103"/>
      <c r="M1056" s="103"/>
    </row>
    <row r="1057" spans="1:13" s="96" customFormat="1" ht="8.65" customHeight="1" x14ac:dyDescent="0.15">
      <c r="A1057" s="101" t="s">
        <v>16</v>
      </c>
      <c r="B1057" s="122">
        <v>97.386807206111001</v>
      </c>
      <c r="C1057" s="122">
        <v>101.133846006366</v>
      </c>
      <c r="D1057" s="122">
        <v>102.797036629731</v>
      </c>
      <c r="E1057" s="122">
        <v>99.546653022374002</v>
      </c>
      <c r="F1057" s="122">
        <v>97.135039244626</v>
      </c>
      <c r="G1057" s="122">
        <v>96.061934052976</v>
      </c>
      <c r="H1057" s="122" t="s">
        <v>74</v>
      </c>
      <c r="J1057" s="103"/>
      <c r="K1057" s="103"/>
      <c r="L1057" s="103"/>
      <c r="M1057" s="103"/>
    </row>
    <row r="1058" spans="1:13" s="96" customFormat="1" ht="8.65" customHeight="1" x14ac:dyDescent="0.15">
      <c r="A1058" s="104" t="s">
        <v>17</v>
      </c>
      <c r="B1058" s="123">
        <v>97.700843726356993</v>
      </c>
      <c r="C1058" s="123">
        <v>98.930270275688002</v>
      </c>
      <c r="D1058" s="123">
        <v>99.967751717941994</v>
      </c>
      <c r="E1058" s="123">
        <v>99.603021985834999</v>
      </c>
      <c r="F1058" s="123">
        <v>96.043433173002001</v>
      </c>
      <c r="G1058" s="123">
        <v>94.695297037927006</v>
      </c>
      <c r="H1058" s="123">
        <v>98.870796829445993</v>
      </c>
      <c r="J1058" s="103"/>
      <c r="K1058" s="103"/>
      <c r="L1058" s="103"/>
      <c r="M1058" s="103"/>
    </row>
    <row r="1059" spans="1:13" s="96" customFormat="1" ht="8.65" customHeight="1" x14ac:dyDescent="0.15">
      <c r="A1059" s="101" t="s">
        <v>18</v>
      </c>
      <c r="B1059" s="122">
        <v>97.728310703003999</v>
      </c>
      <c r="C1059" s="122">
        <v>96.314675083889</v>
      </c>
      <c r="D1059" s="122">
        <v>101.256003908446</v>
      </c>
      <c r="E1059" s="122">
        <v>99.232562219407995</v>
      </c>
      <c r="F1059" s="122">
        <v>97.562004544310994</v>
      </c>
      <c r="G1059" s="122">
        <v>102.16461932809401</v>
      </c>
      <c r="H1059" s="122">
        <v>98.819273680574</v>
      </c>
      <c r="J1059" s="103"/>
      <c r="K1059" s="103"/>
      <c r="L1059" s="103"/>
      <c r="M1059" s="103"/>
    </row>
    <row r="1060" spans="1:13" s="96" customFormat="1" ht="8.65" customHeight="1" x14ac:dyDescent="0.15">
      <c r="A1060" s="101" t="s">
        <v>19</v>
      </c>
      <c r="B1060" s="122">
        <v>97.384846552865994</v>
      </c>
      <c r="C1060" s="122">
        <v>91.763334753790005</v>
      </c>
      <c r="D1060" s="122">
        <v>103.38034718961499</v>
      </c>
      <c r="E1060" s="122">
        <v>99.639079421228004</v>
      </c>
      <c r="F1060" s="122">
        <v>96.257592278082996</v>
      </c>
      <c r="G1060" s="122">
        <v>98.612886607773007</v>
      </c>
      <c r="H1060" s="122" t="s">
        <v>74</v>
      </c>
      <c r="J1060" s="103"/>
      <c r="K1060" s="103"/>
      <c r="L1060" s="103"/>
      <c r="M1060" s="103"/>
    </row>
    <row r="1061" spans="1:13" s="96" customFormat="1" ht="8.65" customHeight="1" x14ac:dyDescent="0.15">
      <c r="A1061" s="101" t="s">
        <v>20</v>
      </c>
      <c r="B1061" s="122">
        <v>97.455802713598999</v>
      </c>
      <c r="C1061" s="122">
        <v>90.232622315569998</v>
      </c>
      <c r="D1061" s="122">
        <v>99.059462765370995</v>
      </c>
      <c r="E1061" s="122">
        <v>98.995734171143994</v>
      </c>
      <c r="F1061" s="122">
        <v>97.006474349515997</v>
      </c>
      <c r="G1061" s="122">
        <v>103.490561506841</v>
      </c>
      <c r="H1061" s="122" t="s">
        <v>74</v>
      </c>
      <c r="J1061" s="103"/>
      <c r="K1061" s="103"/>
      <c r="L1061" s="103"/>
      <c r="M1061" s="103"/>
    </row>
    <row r="1062" spans="1:13" s="96" customFormat="1" ht="8.65" customHeight="1" x14ac:dyDescent="0.15">
      <c r="A1062" s="104" t="s">
        <v>21</v>
      </c>
      <c r="B1062" s="123">
        <v>97.690788082574997</v>
      </c>
      <c r="C1062" s="123">
        <v>100.833836863074</v>
      </c>
      <c r="D1062" s="123">
        <v>102.737303822358</v>
      </c>
      <c r="E1062" s="123">
        <v>99.559053089811997</v>
      </c>
      <c r="F1062" s="123">
        <v>97.192106137251997</v>
      </c>
      <c r="G1062" s="123">
        <v>93.288801906676994</v>
      </c>
      <c r="H1062" s="123">
        <v>98.838241059821001</v>
      </c>
      <c r="J1062" s="103"/>
      <c r="K1062" s="103"/>
      <c r="L1062" s="103"/>
      <c r="M1062" s="103"/>
    </row>
    <row r="1063" spans="1:13" s="96" customFormat="1" ht="8.65" customHeight="1" x14ac:dyDescent="0.15">
      <c r="A1063" s="101" t="s">
        <v>22</v>
      </c>
      <c r="B1063" s="122">
        <v>97.605682918688998</v>
      </c>
      <c r="C1063" s="122">
        <v>95.059375530726001</v>
      </c>
      <c r="D1063" s="122">
        <v>100.931111310297</v>
      </c>
      <c r="E1063" s="122">
        <v>98.972624156414</v>
      </c>
      <c r="F1063" s="122">
        <v>96.548092882375002</v>
      </c>
      <c r="G1063" s="122">
        <v>97.488614068291</v>
      </c>
      <c r="H1063" s="122">
        <v>98.142512635274002</v>
      </c>
      <c r="J1063" s="103"/>
      <c r="K1063" s="103"/>
      <c r="L1063" s="103"/>
      <c r="M1063" s="103"/>
    </row>
    <row r="1064" spans="1:13" s="96" customFormat="1" ht="8.65" customHeight="1" x14ac:dyDescent="0.15">
      <c r="A1064" s="101" t="s">
        <v>23</v>
      </c>
      <c r="B1064" s="122">
        <v>97.608092960741004</v>
      </c>
      <c r="C1064" s="122">
        <v>98.224365981321</v>
      </c>
      <c r="D1064" s="122">
        <v>101.56125389245</v>
      </c>
      <c r="E1064" s="122">
        <v>99.329325281522998</v>
      </c>
      <c r="F1064" s="122">
        <v>97.055528385434002</v>
      </c>
      <c r="G1064" s="122">
        <v>92.649312715082999</v>
      </c>
      <c r="H1064" s="122">
        <v>98.689756451090005</v>
      </c>
      <c r="J1064" s="103"/>
      <c r="K1064" s="103"/>
      <c r="L1064" s="103"/>
      <c r="M1064" s="103"/>
    </row>
    <row r="1065" spans="1:13" s="96" customFormat="1" ht="8.65" customHeight="1" x14ac:dyDescent="0.15">
      <c r="A1065" s="101" t="s">
        <v>24</v>
      </c>
      <c r="B1065" s="122">
        <v>97.442572409576002</v>
      </c>
      <c r="C1065" s="122">
        <v>97.270994243933004</v>
      </c>
      <c r="D1065" s="122">
        <v>102.506710479042</v>
      </c>
      <c r="E1065" s="122">
        <v>98.826866039899002</v>
      </c>
      <c r="F1065" s="122">
        <v>96.427804868598002</v>
      </c>
      <c r="G1065" s="122">
        <v>95.577774487393995</v>
      </c>
      <c r="H1065" s="122">
        <v>98.307614448324003</v>
      </c>
      <c r="J1065" s="103"/>
      <c r="K1065" s="103"/>
      <c r="L1065" s="103"/>
      <c r="M1065" s="103"/>
    </row>
    <row r="1066" spans="1:13" s="96" customFormat="1" ht="8.65" customHeight="1" x14ac:dyDescent="0.15">
      <c r="A1066" s="104" t="s">
        <v>25</v>
      </c>
      <c r="B1066" s="123">
        <v>97.731525258188995</v>
      </c>
      <c r="C1066" s="123">
        <v>95.410768930228002</v>
      </c>
      <c r="D1066" s="123">
        <v>101.394014276967</v>
      </c>
      <c r="E1066" s="123">
        <v>100.399117519703</v>
      </c>
      <c r="F1066" s="123">
        <v>96.639913497936007</v>
      </c>
      <c r="G1066" s="123">
        <v>97.874338021753005</v>
      </c>
      <c r="H1066" s="123" t="s">
        <v>74</v>
      </c>
      <c r="J1066" s="103"/>
      <c r="K1066" s="103"/>
      <c r="L1066" s="103"/>
      <c r="M1066" s="103"/>
    </row>
    <row r="1067" spans="1:13" s="96" customFormat="1" ht="8.65" customHeight="1" x14ac:dyDescent="0.15">
      <c r="A1067" s="101" t="s">
        <v>26</v>
      </c>
      <c r="B1067" s="122">
        <v>97.187664854958001</v>
      </c>
      <c r="C1067" s="122">
        <v>95.381638216005996</v>
      </c>
      <c r="D1067" s="122">
        <v>97.613374768285993</v>
      </c>
      <c r="E1067" s="122">
        <v>99.423116274726993</v>
      </c>
      <c r="F1067" s="122">
        <v>96.634226462727</v>
      </c>
      <c r="G1067" s="122">
        <v>96.062131856728001</v>
      </c>
      <c r="H1067" s="122" t="s">
        <v>74</v>
      </c>
      <c r="J1067" s="103"/>
      <c r="K1067" s="103"/>
      <c r="L1067" s="103"/>
      <c r="M1067" s="103"/>
    </row>
    <row r="1068" spans="1:13" s="96" customFormat="1" ht="8.65" customHeight="1" x14ac:dyDescent="0.15">
      <c r="A1068" s="101" t="s">
        <v>27</v>
      </c>
      <c r="B1068" s="122">
        <v>97.246691410405006</v>
      </c>
      <c r="C1068" s="122">
        <v>101.39046276881599</v>
      </c>
      <c r="D1068" s="122">
        <v>98.916724551155994</v>
      </c>
      <c r="E1068" s="122">
        <v>99.505262386791003</v>
      </c>
      <c r="F1068" s="122">
        <v>95.819990851672003</v>
      </c>
      <c r="G1068" s="122">
        <v>93.517716561430007</v>
      </c>
      <c r="H1068" s="122">
        <v>97.917428238400007</v>
      </c>
      <c r="J1068" s="103"/>
      <c r="K1068" s="103"/>
      <c r="L1068" s="103"/>
      <c r="M1068" s="103"/>
    </row>
    <row r="1069" spans="1:13" s="96" customFormat="1" ht="8.65" customHeight="1" x14ac:dyDescent="0.15">
      <c r="A1069" s="101" t="s">
        <v>28</v>
      </c>
      <c r="B1069" s="122">
        <v>97.550010709667006</v>
      </c>
      <c r="C1069" s="122">
        <v>93.307935978840007</v>
      </c>
      <c r="D1069" s="122">
        <v>99.630734108267006</v>
      </c>
      <c r="E1069" s="122">
        <v>99.505564364416003</v>
      </c>
      <c r="F1069" s="122">
        <v>96.551648566463001</v>
      </c>
      <c r="G1069" s="122">
        <v>100.718933344069</v>
      </c>
      <c r="H1069" s="122">
        <v>99.442123623379004</v>
      </c>
      <c r="J1069" s="103"/>
      <c r="K1069" s="103"/>
      <c r="L1069" s="103"/>
      <c r="M1069" s="103"/>
    </row>
    <row r="1070" spans="1:13" s="96" customFormat="1" ht="8.65" customHeight="1" x14ac:dyDescent="0.15">
      <c r="A1070" s="104" t="s">
        <v>29</v>
      </c>
      <c r="B1070" s="123">
        <v>97.718318622050006</v>
      </c>
      <c r="C1070" s="123">
        <v>95.263454960236999</v>
      </c>
      <c r="D1070" s="123">
        <v>99.953194476947999</v>
      </c>
      <c r="E1070" s="123">
        <v>98.812511015233994</v>
      </c>
      <c r="F1070" s="123">
        <v>96.995031166743004</v>
      </c>
      <c r="G1070" s="123">
        <v>98.317664842309</v>
      </c>
      <c r="H1070" s="123">
        <v>98.783535652351006</v>
      </c>
      <c r="J1070" s="103"/>
      <c r="K1070" s="103"/>
      <c r="L1070" s="103"/>
      <c r="M1070" s="103"/>
    </row>
    <row r="1071" spans="1:13" s="96" customFormat="1" ht="8.65" customHeight="1" x14ac:dyDescent="0.15">
      <c r="A1071" s="101" t="s">
        <v>30</v>
      </c>
      <c r="B1071" s="122">
        <v>97.586139516632997</v>
      </c>
      <c r="C1071" s="122">
        <v>94.722675968535995</v>
      </c>
      <c r="D1071" s="122">
        <v>99.559683035538995</v>
      </c>
      <c r="E1071" s="122">
        <v>99.475017782181993</v>
      </c>
      <c r="F1071" s="122">
        <v>98.051314994964997</v>
      </c>
      <c r="G1071" s="122">
        <v>99.017441875854999</v>
      </c>
      <c r="H1071" s="122" t="s">
        <v>74</v>
      </c>
      <c r="J1071" s="103"/>
      <c r="K1071" s="103"/>
      <c r="L1071" s="103"/>
      <c r="M1071" s="103"/>
    </row>
    <row r="1072" spans="1:13" s="96" customFormat="1" ht="8.65" customHeight="1" x14ac:dyDescent="0.15">
      <c r="A1072" s="101" t="s">
        <v>31</v>
      </c>
      <c r="B1072" s="122">
        <v>97.448791052480999</v>
      </c>
      <c r="C1072" s="122">
        <v>98.729149135431001</v>
      </c>
      <c r="D1072" s="122">
        <v>102.079702240072</v>
      </c>
      <c r="E1072" s="122">
        <v>99.305444359646998</v>
      </c>
      <c r="F1072" s="122">
        <v>96.534133281514002</v>
      </c>
      <c r="G1072" s="122">
        <v>96.989292645871998</v>
      </c>
      <c r="H1072" s="122">
        <v>98.405103668262001</v>
      </c>
      <c r="J1072" s="103"/>
      <c r="K1072" s="103"/>
      <c r="L1072" s="103"/>
      <c r="M1072" s="103"/>
    </row>
    <row r="1073" spans="1:13" s="96" customFormat="1" ht="8.65" customHeight="1" x14ac:dyDescent="0.15">
      <c r="A1073" s="101" t="s">
        <v>32</v>
      </c>
      <c r="B1073" s="122">
        <v>98.124312076921996</v>
      </c>
      <c r="C1073" s="122">
        <v>99.194375585670002</v>
      </c>
      <c r="D1073" s="122">
        <v>102.43476280538199</v>
      </c>
      <c r="E1073" s="122">
        <v>99.204166320408007</v>
      </c>
      <c r="F1073" s="122">
        <v>97.856313956589005</v>
      </c>
      <c r="G1073" s="122">
        <v>98.372865284072006</v>
      </c>
      <c r="H1073" s="122">
        <v>99.522913138613006</v>
      </c>
      <c r="J1073" s="103"/>
      <c r="K1073" s="103"/>
      <c r="L1073" s="103"/>
      <c r="M1073" s="103"/>
    </row>
    <row r="1074" spans="1:13" s="96" customFormat="1" ht="8.65" customHeight="1" x14ac:dyDescent="0.15">
      <c r="A1074" s="104" t="s">
        <v>33</v>
      </c>
      <c r="B1074" s="123">
        <v>97.727785701583002</v>
      </c>
      <c r="C1074" s="123">
        <v>95.912874164147993</v>
      </c>
      <c r="D1074" s="123">
        <v>100.099531701423</v>
      </c>
      <c r="E1074" s="123">
        <v>99.150845045821995</v>
      </c>
      <c r="F1074" s="123">
        <v>96.596085762342994</v>
      </c>
      <c r="G1074" s="123">
        <v>99.204707582330002</v>
      </c>
      <c r="H1074" s="123" t="s">
        <v>74</v>
      </c>
      <c r="J1074" s="103"/>
      <c r="K1074" s="103"/>
      <c r="L1074" s="103"/>
      <c r="M1074" s="103"/>
    </row>
    <row r="1075" spans="1:13" s="96" customFormat="1" ht="8.65" customHeight="1" x14ac:dyDescent="0.15">
      <c r="A1075" s="101" t="s">
        <v>34</v>
      </c>
      <c r="B1075" s="122">
        <v>97.775846708081005</v>
      </c>
      <c r="C1075" s="122">
        <v>98.221851374365997</v>
      </c>
      <c r="D1075" s="122">
        <v>102.02141029381799</v>
      </c>
      <c r="E1075" s="122">
        <v>99.470236473680998</v>
      </c>
      <c r="F1075" s="122">
        <v>96.783423535073993</v>
      </c>
      <c r="G1075" s="122">
        <v>97.397254581710001</v>
      </c>
      <c r="H1075" s="122">
        <v>100.14362006806201</v>
      </c>
      <c r="J1075" s="103"/>
      <c r="K1075" s="103"/>
      <c r="L1075" s="103"/>
      <c r="M1075" s="103"/>
    </row>
    <row r="1076" spans="1:13" s="96" customFormat="1" ht="8.65" customHeight="1" x14ac:dyDescent="0.15">
      <c r="A1076" s="101" t="s">
        <v>35</v>
      </c>
      <c r="B1076" s="122">
        <v>97.677738208671997</v>
      </c>
      <c r="C1076" s="122">
        <v>98.813921224877006</v>
      </c>
      <c r="D1076" s="122">
        <v>99.841360833504993</v>
      </c>
      <c r="E1076" s="122">
        <v>99.930933487293998</v>
      </c>
      <c r="F1076" s="122">
        <v>96.835687594145995</v>
      </c>
      <c r="G1076" s="122">
        <v>94.052886060445999</v>
      </c>
      <c r="H1076" s="122">
        <v>98.995439029287994</v>
      </c>
      <c r="J1076" s="103"/>
      <c r="K1076" s="103"/>
      <c r="L1076" s="103"/>
      <c r="M1076" s="103"/>
    </row>
    <row r="1077" spans="1:13" s="96" customFormat="1" ht="8.65" customHeight="1" x14ac:dyDescent="0.15">
      <c r="A1077" s="101" t="s">
        <v>36</v>
      </c>
      <c r="B1077" s="122">
        <v>97.731571845049999</v>
      </c>
      <c r="C1077" s="122">
        <v>103.41553361939199</v>
      </c>
      <c r="D1077" s="122">
        <v>99.863951327557004</v>
      </c>
      <c r="E1077" s="122">
        <v>99.390645251867994</v>
      </c>
      <c r="F1077" s="122">
        <v>96.971032348012002</v>
      </c>
      <c r="G1077" s="122">
        <v>92.713056390019005</v>
      </c>
      <c r="H1077" s="122">
        <v>99.062906511547993</v>
      </c>
      <c r="J1077" s="103"/>
      <c r="K1077" s="103"/>
      <c r="L1077" s="103"/>
      <c r="M1077" s="103"/>
    </row>
    <row r="1078" spans="1:13" s="96" customFormat="1" ht="8.65" customHeight="1" x14ac:dyDescent="0.15">
      <c r="A1078" s="104" t="s">
        <v>37</v>
      </c>
      <c r="B1078" s="123">
        <v>97.485697368949999</v>
      </c>
      <c r="C1078" s="123">
        <v>95.635282655911993</v>
      </c>
      <c r="D1078" s="123">
        <v>101.10989745497299</v>
      </c>
      <c r="E1078" s="123">
        <v>99.589256250983993</v>
      </c>
      <c r="F1078" s="123">
        <v>97.885544703150003</v>
      </c>
      <c r="G1078" s="123">
        <v>98.260242985369999</v>
      </c>
      <c r="H1078" s="123">
        <v>99.959035280864001</v>
      </c>
      <c r="J1078" s="103"/>
      <c r="K1078" s="103"/>
      <c r="L1078" s="103"/>
      <c r="M1078" s="103"/>
    </row>
    <row r="1079" spans="1:13" s="96" customFormat="1" ht="8.65" customHeight="1" x14ac:dyDescent="0.15">
      <c r="A1079" s="101" t="s">
        <v>38</v>
      </c>
      <c r="B1079" s="122">
        <v>98.290375590891998</v>
      </c>
      <c r="C1079" s="122">
        <v>99.125662611004998</v>
      </c>
      <c r="D1079" s="122">
        <v>102.73661919448099</v>
      </c>
      <c r="E1079" s="122">
        <v>99.091575598526006</v>
      </c>
      <c r="F1079" s="122">
        <v>98.161045126671993</v>
      </c>
      <c r="G1079" s="122">
        <v>99.308478182643</v>
      </c>
      <c r="H1079" s="122">
        <v>99.864038740932003</v>
      </c>
      <c r="J1079" s="103"/>
      <c r="K1079" s="103"/>
      <c r="L1079" s="103"/>
      <c r="M1079" s="103"/>
    </row>
    <row r="1080" spans="1:13" s="96" customFormat="1" ht="8.65" customHeight="1" x14ac:dyDescent="0.15">
      <c r="A1080" s="101" t="s">
        <v>39</v>
      </c>
      <c r="B1080" s="122">
        <v>97.265690159057002</v>
      </c>
      <c r="C1080" s="122">
        <v>100.14075773646</v>
      </c>
      <c r="D1080" s="122">
        <v>103.901580259593</v>
      </c>
      <c r="E1080" s="122">
        <v>99.509463082934005</v>
      </c>
      <c r="F1080" s="122">
        <v>97.236942001941998</v>
      </c>
      <c r="G1080" s="122">
        <v>91.174934597616001</v>
      </c>
      <c r="H1080" s="122">
        <v>97.588940004592999</v>
      </c>
      <c r="J1080" s="103"/>
      <c r="K1080" s="103"/>
      <c r="L1080" s="103"/>
      <c r="M1080" s="103"/>
    </row>
    <row r="1081" spans="1:13" s="96" customFormat="1" ht="8.65" customHeight="1" x14ac:dyDescent="0.15">
      <c r="A1081" s="101" t="s">
        <v>40</v>
      </c>
      <c r="B1081" s="122">
        <v>97.525068134221002</v>
      </c>
      <c r="C1081" s="122">
        <v>98.973617540895006</v>
      </c>
      <c r="D1081" s="122">
        <v>99.144495085686003</v>
      </c>
      <c r="E1081" s="122">
        <v>99.395319399304995</v>
      </c>
      <c r="F1081" s="122">
        <v>96.120037168861998</v>
      </c>
      <c r="G1081" s="122">
        <v>98.756470010770997</v>
      </c>
      <c r="H1081" s="122">
        <v>98.168389955687005</v>
      </c>
      <c r="J1081" s="103"/>
      <c r="K1081" s="103"/>
      <c r="L1081" s="103"/>
      <c r="M1081" s="103"/>
    </row>
    <row r="1082" spans="1:13" s="96" customFormat="1" ht="8.65" customHeight="1" x14ac:dyDescent="0.15">
      <c r="A1082" s="104" t="s">
        <v>41</v>
      </c>
      <c r="B1082" s="123">
        <v>97.711921937826006</v>
      </c>
      <c r="C1082" s="123">
        <v>90.895015248422993</v>
      </c>
      <c r="D1082" s="123">
        <v>104.930970438823</v>
      </c>
      <c r="E1082" s="123">
        <v>99.454989797007002</v>
      </c>
      <c r="F1082" s="123">
        <v>97.887342501507007</v>
      </c>
      <c r="G1082" s="123">
        <v>97.417834262672002</v>
      </c>
      <c r="H1082" s="123">
        <v>99.270072992701003</v>
      </c>
      <c r="J1082" s="103"/>
      <c r="K1082" s="103"/>
      <c r="L1082" s="103"/>
      <c r="M1082" s="103"/>
    </row>
    <row r="1083" spans="1:13" s="96" customFormat="1" ht="8.65" customHeight="1" x14ac:dyDescent="0.15">
      <c r="A1083" s="101" t="s">
        <v>42</v>
      </c>
      <c r="B1083" s="122">
        <v>97.744234829218996</v>
      </c>
      <c r="C1083" s="122">
        <v>93.571265651649995</v>
      </c>
      <c r="D1083" s="122">
        <v>102.22911611596901</v>
      </c>
      <c r="E1083" s="122">
        <v>99.292415160439006</v>
      </c>
      <c r="F1083" s="122">
        <v>96.235964414300994</v>
      </c>
      <c r="G1083" s="122">
        <v>95.135840690242006</v>
      </c>
      <c r="H1083" s="122" t="s">
        <v>74</v>
      </c>
      <c r="J1083" s="103"/>
      <c r="K1083" s="103"/>
      <c r="L1083" s="103"/>
      <c r="M1083" s="103"/>
    </row>
    <row r="1084" spans="1:13" s="96" customFormat="1" ht="8.65" customHeight="1" x14ac:dyDescent="0.15">
      <c r="A1084" s="101" t="s">
        <v>43</v>
      </c>
      <c r="B1084" s="122">
        <v>97.594654008714997</v>
      </c>
      <c r="C1084" s="122">
        <v>97.100871918180999</v>
      </c>
      <c r="D1084" s="122">
        <v>100.942530335188</v>
      </c>
      <c r="E1084" s="122">
        <v>99.188394999275005</v>
      </c>
      <c r="F1084" s="122">
        <v>95.732684383714002</v>
      </c>
      <c r="G1084" s="122">
        <v>96.105537452879005</v>
      </c>
      <c r="H1084" s="122">
        <v>98.905676660382994</v>
      </c>
      <c r="J1084" s="103"/>
      <c r="K1084" s="103"/>
      <c r="L1084" s="103"/>
      <c r="M1084" s="103"/>
    </row>
    <row r="1085" spans="1:13" s="96" customFormat="1" ht="8.65" customHeight="1" x14ac:dyDescent="0.15">
      <c r="A1085" s="101" t="s">
        <v>44</v>
      </c>
      <c r="B1085" s="122">
        <v>97.785377691459004</v>
      </c>
      <c r="C1085" s="122">
        <v>99.450853822634002</v>
      </c>
      <c r="D1085" s="122">
        <v>99.449748357312004</v>
      </c>
      <c r="E1085" s="122">
        <v>99.741898598960006</v>
      </c>
      <c r="F1085" s="122">
        <v>96.504009110732994</v>
      </c>
      <c r="G1085" s="122">
        <v>95.930040594554001</v>
      </c>
      <c r="H1085" s="122">
        <v>101.359077552063</v>
      </c>
      <c r="J1085" s="103"/>
      <c r="K1085" s="103"/>
      <c r="L1085" s="103"/>
      <c r="M1085" s="103"/>
    </row>
    <row r="1086" spans="1:13" s="96" customFormat="1" ht="8.65" customHeight="1" x14ac:dyDescent="0.15">
      <c r="A1086" s="104" t="s">
        <v>45</v>
      </c>
      <c r="B1086" s="123">
        <v>97.888048236634006</v>
      </c>
      <c r="C1086" s="123">
        <v>99.406233018467006</v>
      </c>
      <c r="D1086" s="123">
        <v>100.381759277341</v>
      </c>
      <c r="E1086" s="123">
        <v>99.575905274983</v>
      </c>
      <c r="F1086" s="123">
        <v>96.975986695011002</v>
      </c>
      <c r="G1086" s="123">
        <v>97.481206815061995</v>
      </c>
      <c r="H1086" s="123">
        <v>98.992322456813994</v>
      </c>
      <c r="J1086" s="103"/>
      <c r="K1086" s="103"/>
      <c r="L1086" s="103"/>
      <c r="M1086" s="103"/>
    </row>
    <row r="1087" spans="1:13" s="108" customFormat="1" ht="8.65" customHeight="1" x14ac:dyDescent="0.15">
      <c r="A1087" s="106"/>
      <c r="B1087" s="107"/>
      <c r="C1087" s="107"/>
      <c r="D1087" s="107"/>
      <c r="E1087" s="107"/>
      <c r="F1087" s="107"/>
      <c r="G1087" s="107"/>
      <c r="H1087" s="107"/>
      <c r="J1087" s="113"/>
      <c r="K1087" s="113"/>
      <c r="L1087" s="113"/>
      <c r="M1087" s="113"/>
    </row>
    <row r="1088" spans="1:13" s="86" customFormat="1" ht="12" customHeight="1" x14ac:dyDescent="0.2">
      <c r="A1088" s="83" t="s">
        <v>75</v>
      </c>
      <c r="B1088" s="84"/>
      <c r="C1088" s="84"/>
      <c r="D1088" s="84"/>
      <c r="E1088" s="84"/>
      <c r="F1088" s="84"/>
      <c r="G1088" s="85"/>
      <c r="H1088" s="88" t="s">
        <v>76</v>
      </c>
    </row>
    <row r="1089" spans="1:13" s="86" customFormat="1" ht="12" customHeight="1" x14ac:dyDescent="0.2">
      <c r="A1089" s="87" t="s">
        <v>72</v>
      </c>
      <c r="B1089" s="84"/>
      <c r="C1089" s="84"/>
      <c r="D1089" s="84"/>
      <c r="E1089" s="84"/>
      <c r="F1089" s="84"/>
      <c r="G1089" s="85"/>
      <c r="H1089" s="88" t="s">
        <v>48</v>
      </c>
    </row>
    <row r="1090" spans="1:13" s="86" customFormat="1" ht="12" customHeight="1" x14ac:dyDescent="0.2">
      <c r="A1090" s="83" t="s">
        <v>78</v>
      </c>
      <c r="B1090" s="84"/>
      <c r="C1090" s="84"/>
      <c r="D1090" s="84"/>
      <c r="E1090" s="84"/>
      <c r="F1090" s="84"/>
      <c r="G1090" s="85"/>
      <c r="H1090" s="85"/>
    </row>
    <row r="1091" spans="1:13" s="86" customFormat="1" ht="12" customHeight="1" x14ac:dyDescent="0.2">
      <c r="A1091" s="89" t="s">
        <v>73</v>
      </c>
      <c r="B1091" s="84"/>
      <c r="C1091" s="84"/>
      <c r="D1091" s="84"/>
      <c r="E1091" s="84"/>
      <c r="F1091" s="84"/>
      <c r="G1091" s="85"/>
      <c r="H1091" s="85"/>
    </row>
    <row r="1092" spans="1:13" ht="3" customHeight="1" x14ac:dyDescent="0.25">
      <c r="A1092" s="90"/>
      <c r="B1092" s="90"/>
      <c r="C1092" s="90"/>
      <c r="D1092" s="90"/>
      <c r="E1092" s="90"/>
      <c r="F1092" s="90"/>
      <c r="G1092" s="90"/>
      <c r="H1092" s="90"/>
      <c r="I1092" s="91"/>
    </row>
    <row r="1093" spans="1:13" ht="3" customHeight="1" x14ac:dyDescent="0.25">
      <c r="A1093" s="91"/>
      <c r="B1093" s="91"/>
      <c r="C1093" s="91"/>
      <c r="D1093" s="91"/>
      <c r="E1093" s="91"/>
      <c r="F1093" s="91"/>
      <c r="G1093" s="91"/>
      <c r="H1093" s="91"/>
    </row>
    <row r="1094" spans="1:13" s="11" customFormat="1" ht="8.65" customHeight="1" x14ac:dyDescent="0.25">
      <c r="A1094" s="200" t="s">
        <v>5</v>
      </c>
      <c r="B1094" s="199" t="s">
        <v>49</v>
      </c>
      <c r="C1094" s="199" t="s">
        <v>50</v>
      </c>
      <c r="D1094" s="199" t="s">
        <v>51</v>
      </c>
      <c r="E1094" s="199" t="s">
        <v>52</v>
      </c>
      <c r="F1094" s="199" t="s">
        <v>53</v>
      </c>
      <c r="G1094" s="199" t="s">
        <v>54</v>
      </c>
      <c r="H1094" s="199" t="s">
        <v>55</v>
      </c>
    </row>
    <row r="1095" spans="1:13" s="11" customFormat="1" ht="8.65" customHeight="1" x14ac:dyDescent="0.25">
      <c r="A1095" s="200"/>
      <c r="B1095" s="199"/>
      <c r="C1095" s="199"/>
      <c r="D1095" s="199"/>
      <c r="E1095" s="199"/>
      <c r="F1095" s="199"/>
      <c r="G1095" s="199"/>
      <c r="H1095" s="199"/>
    </row>
    <row r="1096" spans="1:13" s="11" customFormat="1" ht="8.65" customHeight="1" x14ac:dyDescent="0.25">
      <c r="A1096" s="200"/>
      <c r="B1096" s="199"/>
      <c r="C1096" s="199"/>
      <c r="D1096" s="199"/>
      <c r="E1096" s="199"/>
      <c r="F1096" s="199"/>
      <c r="G1096" s="199"/>
      <c r="H1096" s="199"/>
    </row>
    <row r="1097" spans="1:13" s="11" customFormat="1" ht="8.65" customHeight="1" x14ac:dyDescent="0.25">
      <c r="A1097" s="200"/>
      <c r="B1097" s="199"/>
      <c r="C1097" s="199"/>
      <c r="D1097" s="199"/>
      <c r="E1097" s="199"/>
      <c r="F1097" s="199"/>
      <c r="G1097" s="199"/>
      <c r="H1097" s="199"/>
    </row>
    <row r="1098" spans="1:13" s="11" customFormat="1" ht="8.65" customHeight="1" x14ac:dyDescent="0.25">
      <c r="A1098" s="200"/>
      <c r="B1098" s="199"/>
      <c r="C1098" s="199"/>
      <c r="D1098" s="199"/>
      <c r="E1098" s="199"/>
      <c r="F1098" s="199"/>
      <c r="G1098" s="199"/>
      <c r="H1098" s="199"/>
    </row>
    <row r="1099" spans="1:13" s="11" customFormat="1" ht="10.15" customHeight="1" x14ac:dyDescent="0.25">
      <c r="A1099" s="200"/>
      <c r="B1099" s="199"/>
      <c r="C1099" s="199"/>
      <c r="D1099" s="199"/>
      <c r="E1099" s="199"/>
      <c r="F1099" s="199"/>
      <c r="G1099" s="199"/>
      <c r="H1099" s="199"/>
    </row>
    <row r="1100" spans="1:13" ht="3" customHeight="1" x14ac:dyDescent="0.25">
      <c r="A1100" s="90"/>
      <c r="B1100" s="90"/>
      <c r="C1100" s="90"/>
      <c r="D1100" s="90"/>
      <c r="E1100" s="90"/>
      <c r="F1100" s="90"/>
      <c r="G1100" s="90"/>
      <c r="H1100" s="90"/>
    </row>
    <row r="1101" spans="1:13" ht="3" customHeight="1" x14ac:dyDescent="0.25">
      <c r="A1101" s="91"/>
      <c r="B1101" s="91"/>
      <c r="C1101" s="91"/>
      <c r="D1101" s="91"/>
      <c r="E1101" s="91"/>
      <c r="F1101" s="91"/>
      <c r="G1101" s="91"/>
      <c r="H1101" s="120"/>
    </row>
    <row r="1102" spans="1:13" s="96" customFormat="1" ht="8.65" customHeight="1" x14ac:dyDescent="0.15">
      <c r="A1102" s="114">
        <v>2013</v>
      </c>
      <c r="B1102" s="112"/>
      <c r="C1102" s="112"/>
      <c r="D1102" s="112"/>
      <c r="E1102" s="112"/>
      <c r="F1102" s="112"/>
      <c r="G1102" s="112"/>
      <c r="H1102" s="112"/>
    </row>
    <row r="1103" spans="1:13" s="99" customFormat="1" ht="8.65" customHeight="1" x14ac:dyDescent="0.2">
      <c r="A1103" s="97" t="s">
        <v>13</v>
      </c>
      <c r="B1103" s="121">
        <v>100</v>
      </c>
      <c r="C1103" s="121">
        <v>100</v>
      </c>
      <c r="D1103" s="121">
        <v>100</v>
      </c>
      <c r="E1103" s="121">
        <v>100</v>
      </c>
      <c r="F1103" s="121">
        <v>100</v>
      </c>
      <c r="G1103" s="121">
        <v>100</v>
      </c>
      <c r="H1103" s="121">
        <v>100</v>
      </c>
      <c r="J1103" s="65"/>
      <c r="K1103" s="100"/>
      <c r="L1103" s="100"/>
      <c r="M1103" s="100"/>
    </row>
    <row r="1104" spans="1:13" s="99" customFormat="1" ht="3.95" customHeight="1" x14ac:dyDescent="0.15">
      <c r="A1104" s="97"/>
      <c r="B1104" s="121"/>
      <c r="C1104" s="121"/>
      <c r="D1104" s="121"/>
      <c r="E1104" s="121"/>
      <c r="F1104" s="121"/>
      <c r="G1104" s="121"/>
      <c r="H1104" s="121"/>
      <c r="J1104" s="100"/>
      <c r="K1104" s="100"/>
      <c r="L1104" s="100"/>
      <c r="M1104" s="100"/>
    </row>
    <row r="1105" spans="1:13" s="96" customFormat="1" ht="8.65" customHeight="1" x14ac:dyDescent="0.15">
      <c r="A1105" s="101" t="s">
        <v>14</v>
      </c>
      <c r="B1105" s="122">
        <v>100</v>
      </c>
      <c r="C1105" s="122">
        <v>100</v>
      </c>
      <c r="D1105" s="122">
        <v>100</v>
      </c>
      <c r="E1105" s="122">
        <v>100</v>
      </c>
      <c r="F1105" s="122">
        <v>100</v>
      </c>
      <c r="G1105" s="122">
        <v>100</v>
      </c>
      <c r="H1105" s="122" t="s">
        <v>74</v>
      </c>
      <c r="J1105" s="103"/>
      <c r="K1105" s="103"/>
      <c r="L1105" s="103"/>
      <c r="M1105" s="103"/>
    </row>
    <row r="1106" spans="1:13" s="96" customFormat="1" ht="8.65" customHeight="1" x14ac:dyDescent="0.15">
      <c r="A1106" s="101" t="s">
        <v>15</v>
      </c>
      <c r="B1106" s="122">
        <v>100</v>
      </c>
      <c r="C1106" s="122">
        <v>100</v>
      </c>
      <c r="D1106" s="122">
        <v>100</v>
      </c>
      <c r="E1106" s="122">
        <v>100</v>
      </c>
      <c r="F1106" s="122">
        <v>100</v>
      </c>
      <c r="G1106" s="122">
        <v>100</v>
      </c>
      <c r="H1106" s="122">
        <v>100</v>
      </c>
      <c r="J1106" s="103"/>
      <c r="K1106" s="103"/>
      <c r="L1106" s="103"/>
      <c r="M1106" s="103"/>
    </row>
    <row r="1107" spans="1:13" s="96" customFormat="1" ht="8.65" customHeight="1" x14ac:dyDescent="0.15">
      <c r="A1107" s="101" t="s">
        <v>16</v>
      </c>
      <c r="B1107" s="122">
        <v>100</v>
      </c>
      <c r="C1107" s="122">
        <v>100</v>
      </c>
      <c r="D1107" s="122">
        <v>100</v>
      </c>
      <c r="E1107" s="122">
        <v>100</v>
      </c>
      <c r="F1107" s="122">
        <v>100</v>
      </c>
      <c r="G1107" s="122">
        <v>100</v>
      </c>
      <c r="H1107" s="122" t="s">
        <v>74</v>
      </c>
      <c r="J1107" s="103"/>
      <c r="K1107" s="103"/>
      <c r="L1107" s="103"/>
      <c r="M1107" s="103"/>
    </row>
    <row r="1108" spans="1:13" s="96" customFormat="1" ht="8.65" customHeight="1" x14ac:dyDescent="0.15">
      <c r="A1108" s="104" t="s">
        <v>17</v>
      </c>
      <c r="B1108" s="123">
        <v>100</v>
      </c>
      <c r="C1108" s="123">
        <v>100</v>
      </c>
      <c r="D1108" s="123">
        <v>100</v>
      </c>
      <c r="E1108" s="123">
        <v>100</v>
      </c>
      <c r="F1108" s="123">
        <v>100</v>
      </c>
      <c r="G1108" s="123">
        <v>100</v>
      </c>
      <c r="H1108" s="123">
        <v>100</v>
      </c>
      <c r="J1108" s="103"/>
      <c r="K1108" s="103"/>
      <c r="L1108" s="103"/>
      <c r="M1108" s="103"/>
    </row>
    <row r="1109" spans="1:13" s="96" customFormat="1" ht="8.65" customHeight="1" x14ac:dyDescent="0.15">
      <c r="A1109" s="101" t="s">
        <v>18</v>
      </c>
      <c r="B1109" s="122">
        <v>100</v>
      </c>
      <c r="C1109" s="122">
        <v>100</v>
      </c>
      <c r="D1109" s="122">
        <v>100</v>
      </c>
      <c r="E1109" s="122">
        <v>100</v>
      </c>
      <c r="F1109" s="122">
        <v>100</v>
      </c>
      <c r="G1109" s="122">
        <v>100</v>
      </c>
      <c r="H1109" s="122">
        <v>100</v>
      </c>
      <c r="J1109" s="103"/>
      <c r="K1109" s="103"/>
      <c r="L1109" s="103"/>
      <c r="M1109" s="103"/>
    </row>
    <row r="1110" spans="1:13" s="96" customFormat="1" ht="8.65" customHeight="1" x14ac:dyDescent="0.15">
      <c r="A1110" s="101" t="s">
        <v>19</v>
      </c>
      <c r="B1110" s="122">
        <v>100</v>
      </c>
      <c r="C1110" s="122">
        <v>100</v>
      </c>
      <c r="D1110" s="122">
        <v>100</v>
      </c>
      <c r="E1110" s="122">
        <v>100</v>
      </c>
      <c r="F1110" s="122">
        <v>100</v>
      </c>
      <c r="G1110" s="122">
        <v>100</v>
      </c>
      <c r="H1110" s="122" t="s">
        <v>74</v>
      </c>
      <c r="J1110" s="103"/>
      <c r="K1110" s="103"/>
      <c r="L1110" s="103"/>
      <c r="M1110" s="103"/>
    </row>
    <row r="1111" spans="1:13" s="96" customFormat="1" ht="8.65" customHeight="1" x14ac:dyDescent="0.15">
      <c r="A1111" s="101" t="s">
        <v>20</v>
      </c>
      <c r="B1111" s="122">
        <v>100</v>
      </c>
      <c r="C1111" s="122">
        <v>100</v>
      </c>
      <c r="D1111" s="122">
        <v>100</v>
      </c>
      <c r="E1111" s="122">
        <v>100</v>
      </c>
      <c r="F1111" s="122">
        <v>100</v>
      </c>
      <c r="G1111" s="122">
        <v>100</v>
      </c>
      <c r="H1111" s="122" t="s">
        <v>74</v>
      </c>
      <c r="J1111" s="103"/>
      <c r="K1111" s="103"/>
      <c r="L1111" s="103"/>
      <c r="M1111" s="103"/>
    </row>
    <row r="1112" spans="1:13" s="96" customFormat="1" ht="8.65" customHeight="1" x14ac:dyDescent="0.15">
      <c r="A1112" s="104" t="s">
        <v>21</v>
      </c>
      <c r="B1112" s="123">
        <v>100</v>
      </c>
      <c r="C1112" s="123">
        <v>100</v>
      </c>
      <c r="D1112" s="123">
        <v>100</v>
      </c>
      <c r="E1112" s="123">
        <v>100</v>
      </c>
      <c r="F1112" s="123">
        <v>100</v>
      </c>
      <c r="G1112" s="123">
        <v>100</v>
      </c>
      <c r="H1112" s="123">
        <v>100</v>
      </c>
      <c r="J1112" s="103"/>
      <c r="K1112" s="103"/>
      <c r="L1112" s="103"/>
      <c r="M1112" s="103"/>
    </row>
    <row r="1113" spans="1:13" s="96" customFormat="1" ht="8.65" customHeight="1" x14ac:dyDescent="0.15">
      <c r="A1113" s="101" t="s">
        <v>22</v>
      </c>
      <c r="B1113" s="122">
        <v>100</v>
      </c>
      <c r="C1113" s="122">
        <v>100</v>
      </c>
      <c r="D1113" s="122">
        <v>100</v>
      </c>
      <c r="E1113" s="122">
        <v>100</v>
      </c>
      <c r="F1113" s="122">
        <v>100</v>
      </c>
      <c r="G1113" s="122">
        <v>100</v>
      </c>
      <c r="H1113" s="122">
        <v>100</v>
      </c>
      <c r="J1113" s="103"/>
      <c r="K1113" s="103"/>
      <c r="L1113" s="103"/>
      <c r="M1113" s="103"/>
    </row>
    <row r="1114" spans="1:13" s="96" customFormat="1" ht="8.65" customHeight="1" x14ac:dyDescent="0.15">
      <c r="A1114" s="101" t="s">
        <v>23</v>
      </c>
      <c r="B1114" s="122">
        <v>100</v>
      </c>
      <c r="C1114" s="122">
        <v>100</v>
      </c>
      <c r="D1114" s="122">
        <v>100</v>
      </c>
      <c r="E1114" s="122">
        <v>100</v>
      </c>
      <c r="F1114" s="122">
        <v>100</v>
      </c>
      <c r="G1114" s="122">
        <v>100</v>
      </c>
      <c r="H1114" s="122">
        <v>100</v>
      </c>
      <c r="J1114" s="103"/>
      <c r="K1114" s="103"/>
      <c r="L1114" s="103"/>
      <c r="M1114" s="103"/>
    </row>
    <row r="1115" spans="1:13" s="96" customFormat="1" ht="8.65" customHeight="1" x14ac:dyDescent="0.15">
      <c r="A1115" s="101" t="s">
        <v>24</v>
      </c>
      <c r="B1115" s="122">
        <v>100</v>
      </c>
      <c r="C1115" s="122">
        <v>100</v>
      </c>
      <c r="D1115" s="122">
        <v>100</v>
      </c>
      <c r="E1115" s="122">
        <v>100</v>
      </c>
      <c r="F1115" s="122">
        <v>100</v>
      </c>
      <c r="G1115" s="122">
        <v>100</v>
      </c>
      <c r="H1115" s="122">
        <v>100</v>
      </c>
      <c r="J1115" s="103"/>
      <c r="K1115" s="103"/>
      <c r="L1115" s="103"/>
      <c r="M1115" s="103"/>
    </row>
    <row r="1116" spans="1:13" s="96" customFormat="1" ht="8.65" customHeight="1" x14ac:dyDescent="0.15">
      <c r="A1116" s="104" t="s">
        <v>25</v>
      </c>
      <c r="B1116" s="123">
        <v>100</v>
      </c>
      <c r="C1116" s="123">
        <v>100</v>
      </c>
      <c r="D1116" s="123">
        <v>100</v>
      </c>
      <c r="E1116" s="123">
        <v>100</v>
      </c>
      <c r="F1116" s="123">
        <v>100</v>
      </c>
      <c r="G1116" s="123">
        <v>100</v>
      </c>
      <c r="H1116" s="123" t="s">
        <v>74</v>
      </c>
      <c r="J1116" s="103"/>
      <c r="K1116" s="103"/>
      <c r="L1116" s="103"/>
      <c r="M1116" s="103"/>
    </row>
    <row r="1117" spans="1:13" s="96" customFormat="1" ht="8.65" customHeight="1" x14ac:dyDescent="0.15">
      <c r="A1117" s="101" t="s">
        <v>26</v>
      </c>
      <c r="B1117" s="122">
        <v>100</v>
      </c>
      <c r="C1117" s="122">
        <v>100</v>
      </c>
      <c r="D1117" s="122">
        <v>100</v>
      </c>
      <c r="E1117" s="122">
        <v>100</v>
      </c>
      <c r="F1117" s="122">
        <v>100</v>
      </c>
      <c r="G1117" s="122">
        <v>100</v>
      </c>
      <c r="H1117" s="122" t="s">
        <v>74</v>
      </c>
      <c r="J1117" s="103"/>
      <c r="K1117" s="103"/>
      <c r="L1117" s="103"/>
      <c r="M1117" s="103"/>
    </row>
    <row r="1118" spans="1:13" s="96" customFormat="1" ht="8.65" customHeight="1" x14ac:dyDescent="0.15">
      <c r="A1118" s="101" t="s">
        <v>27</v>
      </c>
      <c r="B1118" s="122">
        <v>100</v>
      </c>
      <c r="C1118" s="122">
        <v>100</v>
      </c>
      <c r="D1118" s="122">
        <v>100</v>
      </c>
      <c r="E1118" s="122">
        <v>100</v>
      </c>
      <c r="F1118" s="122">
        <v>100</v>
      </c>
      <c r="G1118" s="122">
        <v>100</v>
      </c>
      <c r="H1118" s="122">
        <v>100</v>
      </c>
      <c r="J1118" s="103"/>
      <c r="K1118" s="103"/>
      <c r="L1118" s="103"/>
      <c r="M1118" s="103"/>
    </row>
    <row r="1119" spans="1:13" s="96" customFormat="1" ht="8.65" customHeight="1" x14ac:dyDescent="0.15">
      <c r="A1119" s="101" t="s">
        <v>28</v>
      </c>
      <c r="B1119" s="122">
        <v>100</v>
      </c>
      <c r="C1119" s="122">
        <v>100</v>
      </c>
      <c r="D1119" s="122">
        <v>100</v>
      </c>
      <c r="E1119" s="122">
        <v>100</v>
      </c>
      <c r="F1119" s="122">
        <v>100</v>
      </c>
      <c r="G1119" s="122">
        <v>100</v>
      </c>
      <c r="H1119" s="122">
        <v>100</v>
      </c>
      <c r="J1119" s="103"/>
      <c r="K1119" s="103"/>
      <c r="L1119" s="103"/>
      <c r="M1119" s="103"/>
    </row>
    <row r="1120" spans="1:13" s="96" customFormat="1" ht="8.65" customHeight="1" x14ac:dyDescent="0.15">
      <c r="A1120" s="104" t="s">
        <v>29</v>
      </c>
      <c r="B1120" s="123">
        <v>100</v>
      </c>
      <c r="C1120" s="123">
        <v>100</v>
      </c>
      <c r="D1120" s="123">
        <v>100</v>
      </c>
      <c r="E1120" s="123">
        <v>100</v>
      </c>
      <c r="F1120" s="123">
        <v>100</v>
      </c>
      <c r="G1120" s="123">
        <v>100</v>
      </c>
      <c r="H1120" s="123">
        <v>100</v>
      </c>
      <c r="J1120" s="103"/>
      <c r="K1120" s="103"/>
      <c r="L1120" s="103"/>
      <c r="M1120" s="103"/>
    </row>
    <row r="1121" spans="1:13" s="96" customFormat="1" ht="8.65" customHeight="1" x14ac:dyDescent="0.15">
      <c r="A1121" s="101" t="s">
        <v>30</v>
      </c>
      <c r="B1121" s="122">
        <v>100</v>
      </c>
      <c r="C1121" s="122">
        <v>100</v>
      </c>
      <c r="D1121" s="122">
        <v>100</v>
      </c>
      <c r="E1121" s="122">
        <v>100</v>
      </c>
      <c r="F1121" s="122">
        <v>100</v>
      </c>
      <c r="G1121" s="122">
        <v>100</v>
      </c>
      <c r="H1121" s="122" t="s">
        <v>74</v>
      </c>
      <c r="J1121" s="103"/>
      <c r="K1121" s="103"/>
      <c r="L1121" s="103"/>
      <c r="M1121" s="103"/>
    </row>
    <row r="1122" spans="1:13" s="96" customFormat="1" ht="8.65" customHeight="1" x14ac:dyDescent="0.15">
      <c r="A1122" s="101" t="s">
        <v>31</v>
      </c>
      <c r="B1122" s="122">
        <v>100</v>
      </c>
      <c r="C1122" s="122">
        <v>100</v>
      </c>
      <c r="D1122" s="122">
        <v>100</v>
      </c>
      <c r="E1122" s="122">
        <v>100</v>
      </c>
      <c r="F1122" s="122">
        <v>100</v>
      </c>
      <c r="G1122" s="122">
        <v>100</v>
      </c>
      <c r="H1122" s="122">
        <v>100</v>
      </c>
      <c r="J1122" s="103"/>
      <c r="K1122" s="103"/>
      <c r="L1122" s="103"/>
      <c r="M1122" s="103"/>
    </row>
    <row r="1123" spans="1:13" s="96" customFormat="1" ht="8.65" customHeight="1" x14ac:dyDescent="0.15">
      <c r="A1123" s="101" t="s">
        <v>32</v>
      </c>
      <c r="B1123" s="122">
        <v>100</v>
      </c>
      <c r="C1123" s="122">
        <v>100</v>
      </c>
      <c r="D1123" s="122">
        <v>100</v>
      </c>
      <c r="E1123" s="122">
        <v>100</v>
      </c>
      <c r="F1123" s="122">
        <v>100</v>
      </c>
      <c r="G1123" s="122">
        <v>100</v>
      </c>
      <c r="H1123" s="122">
        <v>100</v>
      </c>
      <c r="J1123" s="103"/>
      <c r="K1123" s="103"/>
      <c r="L1123" s="103"/>
      <c r="M1123" s="103"/>
    </row>
    <row r="1124" spans="1:13" s="96" customFormat="1" ht="8.65" customHeight="1" x14ac:dyDescent="0.15">
      <c r="A1124" s="104" t="s">
        <v>33</v>
      </c>
      <c r="B1124" s="123">
        <v>100</v>
      </c>
      <c r="C1124" s="123">
        <v>100</v>
      </c>
      <c r="D1124" s="123">
        <v>100</v>
      </c>
      <c r="E1124" s="123">
        <v>100</v>
      </c>
      <c r="F1124" s="123">
        <v>100</v>
      </c>
      <c r="G1124" s="123">
        <v>100</v>
      </c>
      <c r="H1124" s="123" t="s">
        <v>74</v>
      </c>
      <c r="J1124" s="103"/>
      <c r="K1124" s="103"/>
      <c r="L1124" s="103"/>
      <c r="M1124" s="103"/>
    </row>
    <row r="1125" spans="1:13" s="96" customFormat="1" ht="8.65" customHeight="1" x14ac:dyDescent="0.15">
      <c r="A1125" s="101" t="s">
        <v>34</v>
      </c>
      <c r="B1125" s="122">
        <v>100</v>
      </c>
      <c r="C1125" s="122">
        <v>100</v>
      </c>
      <c r="D1125" s="122">
        <v>100</v>
      </c>
      <c r="E1125" s="122">
        <v>100</v>
      </c>
      <c r="F1125" s="122">
        <v>100</v>
      </c>
      <c r="G1125" s="122">
        <v>100</v>
      </c>
      <c r="H1125" s="122">
        <v>100</v>
      </c>
      <c r="J1125" s="103"/>
      <c r="K1125" s="103"/>
      <c r="L1125" s="103"/>
      <c r="M1125" s="103"/>
    </row>
    <row r="1126" spans="1:13" s="96" customFormat="1" ht="8.65" customHeight="1" x14ac:dyDescent="0.15">
      <c r="A1126" s="101" t="s">
        <v>35</v>
      </c>
      <c r="B1126" s="122">
        <v>100</v>
      </c>
      <c r="C1126" s="122">
        <v>100</v>
      </c>
      <c r="D1126" s="122">
        <v>100</v>
      </c>
      <c r="E1126" s="122">
        <v>100</v>
      </c>
      <c r="F1126" s="122">
        <v>100</v>
      </c>
      <c r="G1126" s="122">
        <v>100</v>
      </c>
      <c r="H1126" s="122">
        <v>100</v>
      </c>
      <c r="J1126" s="103"/>
      <c r="K1126" s="103"/>
      <c r="L1126" s="103"/>
      <c r="M1126" s="103"/>
    </row>
    <row r="1127" spans="1:13" s="96" customFormat="1" ht="8.65" customHeight="1" x14ac:dyDescent="0.15">
      <c r="A1127" s="101" t="s">
        <v>36</v>
      </c>
      <c r="B1127" s="122">
        <v>100</v>
      </c>
      <c r="C1127" s="122">
        <v>100</v>
      </c>
      <c r="D1127" s="122">
        <v>100</v>
      </c>
      <c r="E1127" s="122">
        <v>100</v>
      </c>
      <c r="F1127" s="122">
        <v>100</v>
      </c>
      <c r="G1127" s="122">
        <v>100</v>
      </c>
      <c r="H1127" s="122">
        <v>100</v>
      </c>
      <c r="J1127" s="103"/>
      <c r="K1127" s="103"/>
      <c r="L1127" s="103"/>
      <c r="M1127" s="103"/>
    </row>
    <row r="1128" spans="1:13" s="96" customFormat="1" ht="8.65" customHeight="1" x14ac:dyDescent="0.15">
      <c r="A1128" s="104" t="s">
        <v>37</v>
      </c>
      <c r="B1128" s="123">
        <v>100</v>
      </c>
      <c r="C1128" s="123">
        <v>100</v>
      </c>
      <c r="D1128" s="123">
        <v>100</v>
      </c>
      <c r="E1128" s="123">
        <v>100</v>
      </c>
      <c r="F1128" s="123">
        <v>100</v>
      </c>
      <c r="G1128" s="123">
        <v>100</v>
      </c>
      <c r="H1128" s="123">
        <v>100</v>
      </c>
      <c r="J1128" s="103"/>
      <c r="K1128" s="103"/>
      <c r="L1128" s="103"/>
      <c r="M1128" s="103"/>
    </row>
    <row r="1129" spans="1:13" s="96" customFormat="1" ht="8.65" customHeight="1" x14ac:dyDescent="0.15">
      <c r="A1129" s="101" t="s">
        <v>38</v>
      </c>
      <c r="B1129" s="122">
        <v>100</v>
      </c>
      <c r="C1129" s="122">
        <v>100</v>
      </c>
      <c r="D1129" s="122">
        <v>100</v>
      </c>
      <c r="E1129" s="122">
        <v>100</v>
      </c>
      <c r="F1129" s="122">
        <v>100</v>
      </c>
      <c r="G1129" s="122">
        <v>100</v>
      </c>
      <c r="H1129" s="122">
        <v>100</v>
      </c>
      <c r="J1129" s="103"/>
      <c r="K1129" s="103"/>
      <c r="L1129" s="103"/>
      <c r="M1129" s="103"/>
    </row>
    <row r="1130" spans="1:13" s="96" customFormat="1" ht="8.65" customHeight="1" x14ac:dyDescent="0.15">
      <c r="A1130" s="101" t="s">
        <v>39</v>
      </c>
      <c r="B1130" s="122">
        <v>100</v>
      </c>
      <c r="C1130" s="122">
        <v>100</v>
      </c>
      <c r="D1130" s="122">
        <v>100</v>
      </c>
      <c r="E1130" s="122">
        <v>100</v>
      </c>
      <c r="F1130" s="122">
        <v>100</v>
      </c>
      <c r="G1130" s="122">
        <v>100</v>
      </c>
      <c r="H1130" s="122">
        <v>100</v>
      </c>
      <c r="J1130" s="103"/>
      <c r="K1130" s="103"/>
      <c r="L1130" s="103"/>
      <c r="M1130" s="103"/>
    </row>
    <row r="1131" spans="1:13" s="96" customFormat="1" ht="8.65" customHeight="1" x14ac:dyDescent="0.15">
      <c r="A1131" s="101" t="s">
        <v>40</v>
      </c>
      <c r="B1131" s="122">
        <v>100</v>
      </c>
      <c r="C1131" s="122">
        <v>100</v>
      </c>
      <c r="D1131" s="122">
        <v>100</v>
      </c>
      <c r="E1131" s="122">
        <v>100</v>
      </c>
      <c r="F1131" s="122">
        <v>100</v>
      </c>
      <c r="G1131" s="122">
        <v>100</v>
      </c>
      <c r="H1131" s="122">
        <v>100</v>
      </c>
      <c r="J1131" s="103"/>
      <c r="K1131" s="103"/>
      <c r="L1131" s="103"/>
      <c r="M1131" s="103"/>
    </row>
    <row r="1132" spans="1:13" s="96" customFormat="1" ht="8.65" customHeight="1" x14ac:dyDescent="0.15">
      <c r="A1132" s="104" t="s">
        <v>41</v>
      </c>
      <c r="B1132" s="123">
        <v>100</v>
      </c>
      <c r="C1132" s="123">
        <v>100</v>
      </c>
      <c r="D1132" s="123">
        <v>100</v>
      </c>
      <c r="E1132" s="123">
        <v>100</v>
      </c>
      <c r="F1132" s="123">
        <v>100</v>
      </c>
      <c r="G1132" s="123">
        <v>100</v>
      </c>
      <c r="H1132" s="123">
        <v>100</v>
      </c>
      <c r="J1132" s="103"/>
      <c r="K1132" s="103"/>
      <c r="L1132" s="103"/>
      <c r="M1132" s="103"/>
    </row>
    <row r="1133" spans="1:13" s="96" customFormat="1" ht="8.65" customHeight="1" x14ac:dyDescent="0.15">
      <c r="A1133" s="101" t="s">
        <v>42</v>
      </c>
      <c r="B1133" s="122">
        <v>100</v>
      </c>
      <c r="C1133" s="122">
        <v>100</v>
      </c>
      <c r="D1133" s="122">
        <v>100</v>
      </c>
      <c r="E1133" s="122">
        <v>100</v>
      </c>
      <c r="F1133" s="122">
        <v>100</v>
      </c>
      <c r="G1133" s="122">
        <v>100</v>
      </c>
      <c r="H1133" s="122" t="s">
        <v>74</v>
      </c>
      <c r="J1133" s="103"/>
      <c r="K1133" s="103"/>
      <c r="L1133" s="103"/>
      <c r="M1133" s="103"/>
    </row>
    <row r="1134" spans="1:13" s="96" customFormat="1" ht="8.65" customHeight="1" x14ac:dyDescent="0.15">
      <c r="A1134" s="101" t="s">
        <v>43</v>
      </c>
      <c r="B1134" s="122">
        <v>100</v>
      </c>
      <c r="C1134" s="122">
        <v>100</v>
      </c>
      <c r="D1134" s="122">
        <v>100</v>
      </c>
      <c r="E1134" s="122">
        <v>100</v>
      </c>
      <c r="F1134" s="122">
        <v>100</v>
      </c>
      <c r="G1134" s="122">
        <v>100</v>
      </c>
      <c r="H1134" s="122">
        <v>100</v>
      </c>
      <c r="J1134" s="103"/>
      <c r="K1134" s="103"/>
      <c r="L1134" s="103"/>
      <c r="M1134" s="103"/>
    </row>
    <row r="1135" spans="1:13" s="96" customFormat="1" ht="8.65" customHeight="1" x14ac:dyDescent="0.15">
      <c r="A1135" s="101" t="s">
        <v>44</v>
      </c>
      <c r="B1135" s="122">
        <v>100</v>
      </c>
      <c r="C1135" s="122">
        <v>100</v>
      </c>
      <c r="D1135" s="122">
        <v>100</v>
      </c>
      <c r="E1135" s="122">
        <v>100</v>
      </c>
      <c r="F1135" s="122">
        <v>100</v>
      </c>
      <c r="G1135" s="122">
        <v>100</v>
      </c>
      <c r="H1135" s="122">
        <v>100</v>
      </c>
      <c r="J1135" s="103"/>
      <c r="K1135" s="103"/>
      <c r="L1135" s="103"/>
      <c r="M1135" s="103"/>
    </row>
    <row r="1136" spans="1:13" s="96" customFormat="1" ht="8.65" customHeight="1" x14ac:dyDescent="0.15">
      <c r="A1136" s="104" t="s">
        <v>45</v>
      </c>
      <c r="B1136" s="123">
        <v>100</v>
      </c>
      <c r="C1136" s="123">
        <v>100</v>
      </c>
      <c r="D1136" s="123">
        <v>100</v>
      </c>
      <c r="E1136" s="123">
        <v>100</v>
      </c>
      <c r="F1136" s="123">
        <v>100</v>
      </c>
      <c r="G1136" s="123">
        <v>100</v>
      </c>
      <c r="H1136" s="123">
        <v>100</v>
      </c>
      <c r="J1136" s="103"/>
      <c r="K1136" s="103"/>
      <c r="L1136" s="103"/>
      <c r="M1136" s="103"/>
    </row>
    <row r="1137" spans="1:13" s="108" customFormat="1" ht="8.65" customHeight="1" x14ac:dyDescent="0.15">
      <c r="A1137" s="106"/>
      <c r="B1137" s="124"/>
      <c r="C1137" s="124"/>
      <c r="D1137" s="124"/>
      <c r="E1137" s="124"/>
      <c r="F1137" s="124"/>
      <c r="G1137" s="124"/>
      <c r="H1137" s="124"/>
      <c r="J1137" s="113"/>
      <c r="K1137" s="113"/>
      <c r="L1137" s="113"/>
      <c r="M1137" s="113"/>
    </row>
    <row r="1138" spans="1:13" s="96" customFormat="1" ht="8.65" customHeight="1" x14ac:dyDescent="0.2">
      <c r="A1138" s="114" t="s">
        <v>81</v>
      </c>
      <c r="B1138" s="65"/>
      <c r="C1138" s="65"/>
      <c r="D1138" s="65"/>
      <c r="E1138" s="65"/>
      <c r="F1138" s="65"/>
      <c r="G1138" s="65"/>
      <c r="H1138" s="65"/>
    </row>
    <row r="1139" spans="1:13" s="99" customFormat="1" ht="8.65" customHeight="1" x14ac:dyDescent="0.15">
      <c r="A1139" s="97" t="s">
        <v>13</v>
      </c>
      <c r="B1139" s="121">
        <v>103.174444515806</v>
      </c>
      <c r="C1139" s="121">
        <v>102.55631372555899</v>
      </c>
      <c r="D1139" s="121">
        <v>98.348709921169004</v>
      </c>
      <c r="E1139" s="121">
        <v>97.371548876553007</v>
      </c>
      <c r="F1139" s="121">
        <v>103.004640158033</v>
      </c>
      <c r="G1139" s="121">
        <v>103.089809755898</v>
      </c>
      <c r="H1139" s="121">
        <v>104.468689002254</v>
      </c>
      <c r="J1139" s="100"/>
      <c r="K1139" s="100"/>
      <c r="L1139" s="100"/>
      <c r="M1139" s="100"/>
    </row>
    <row r="1140" spans="1:13" s="99" customFormat="1" ht="3.95" customHeight="1" x14ac:dyDescent="0.15">
      <c r="A1140" s="97"/>
      <c r="C1140" s="121"/>
      <c r="D1140" s="121"/>
      <c r="E1140" s="121"/>
      <c r="F1140" s="121"/>
      <c r="G1140" s="121"/>
      <c r="H1140" s="121"/>
      <c r="J1140" s="100"/>
      <c r="K1140" s="100"/>
      <c r="L1140" s="100"/>
      <c r="M1140" s="100"/>
    </row>
    <row r="1141" spans="1:13" s="96" customFormat="1" ht="8.65" customHeight="1" x14ac:dyDescent="0.15">
      <c r="A1141" s="101" t="s">
        <v>14</v>
      </c>
      <c r="B1141" s="122">
        <v>99.701364056081005</v>
      </c>
      <c r="C1141" s="122">
        <v>97.254265761997004</v>
      </c>
      <c r="D1141" s="122">
        <v>96.045235729352996</v>
      </c>
      <c r="E1141" s="122">
        <v>97.394853158212001</v>
      </c>
      <c r="F1141" s="122">
        <v>102.081322724407</v>
      </c>
      <c r="G1141" s="122">
        <v>102.44072893781301</v>
      </c>
      <c r="H1141" s="122" t="s">
        <v>74</v>
      </c>
      <c r="J1141" s="103"/>
      <c r="K1141" s="103"/>
      <c r="L1141" s="103"/>
      <c r="M1141" s="103"/>
    </row>
    <row r="1142" spans="1:13" s="96" customFormat="1" ht="8.65" customHeight="1" x14ac:dyDescent="0.15">
      <c r="A1142" s="101" t="s">
        <v>15</v>
      </c>
      <c r="B1142" s="122">
        <v>103.721618707243</v>
      </c>
      <c r="C1142" s="122">
        <v>101.125822872573</v>
      </c>
      <c r="D1142" s="122">
        <v>97.071330825063001</v>
      </c>
      <c r="E1142" s="122">
        <v>97.376595915915999</v>
      </c>
      <c r="F1142" s="122">
        <v>102.12922444204899</v>
      </c>
      <c r="G1142" s="122">
        <v>104.11634717459501</v>
      </c>
      <c r="H1142" s="122">
        <v>103.793001478561</v>
      </c>
      <c r="J1142" s="103"/>
      <c r="K1142" s="103"/>
      <c r="L1142" s="103"/>
      <c r="M1142" s="103"/>
    </row>
    <row r="1143" spans="1:13" s="96" customFormat="1" ht="8.65" customHeight="1" x14ac:dyDescent="0.15">
      <c r="A1143" s="101" t="s">
        <v>16</v>
      </c>
      <c r="B1143" s="122">
        <v>105.684184125493</v>
      </c>
      <c r="C1143" s="122">
        <v>102.314009635389</v>
      </c>
      <c r="D1143" s="122">
        <v>99.257037738635006</v>
      </c>
      <c r="E1143" s="122">
        <v>97.379518729262003</v>
      </c>
      <c r="F1143" s="122">
        <v>102.13909370524701</v>
      </c>
      <c r="G1143" s="122">
        <v>104.73041359600801</v>
      </c>
      <c r="H1143" s="122" t="s">
        <v>74</v>
      </c>
      <c r="J1143" s="103"/>
      <c r="K1143" s="103"/>
      <c r="L1143" s="103"/>
      <c r="M1143" s="103"/>
    </row>
    <row r="1144" spans="1:13" s="96" customFormat="1" ht="8.65" customHeight="1" x14ac:dyDescent="0.15">
      <c r="A1144" s="104" t="s">
        <v>17</v>
      </c>
      <c r="B1144" s="123">
        <v>98.990980800532995</v>
      </c>
      <c r="C1144" s="123">
        <v>115.263947511818</v>
      </c>
      <c r="D1144" s="123">
        <v>99.109745510120007</v>
      </c>
      <c r="E1144" s="123">
        <v>97.384106289643995</v>
      </c>
      <c r="F1144" s="123">
        <v>103.804976578002</v>
      </c>
      <c r="G1144" s="123">
        <v>102.99927652480299</v>
      </c>
      <c r="H1144" s="123">
        <v>104.969417615219</v>
      </c>
      <c r="J1144" s="103"/>
      <c r="K1144" s="103"/>
      <c r="L1144" s="103"/>
      <c r="M1144" s="103"/>
    </row>
    <row r="1145" spans="1:13" s="96" customFormat="1" ht="8.65" customHeight="1" x14ac:dyDescent="0.15">
      <c r="A1145" s="101" t="s">
        <v>18</v>
      </c>
      <c r="B1145" s="122">
        <v>100.149585552335</v>
      </c>
      <c r="C1145" s="122">
        <v>102.078479241286</v>
      </c>
      <c r="D1145" s="122">
        <v>98.607974818726007</v>
      </c>
      <c r="E1145" s="122">
        <v>97.376346706961996</v>
      </c>
      <c r="F1145" s="122">
        <v>102.098865920299</v>
      </c>
      <c r="G1145" s="122">
        <v>111.138593860474</v>
      </c>
      <c r="H1145" s="122">
        <v>103.889769289345</v>
      </c>
      <c r="J1145" s="103"/>
      <c r="K1145" s="103"/>
      <c r="L1145" s="103"/>
      <c r="M1145" s="103"/>
    </row>
    <row r="1146" spans="1:13" s="96" customFormat="1" ht="8.65" customHeight="1" x14ac:dyDescent="0.15">
      <c r="A1146" s="101" t="s">
        <v>19</v>
      </c>
      <c r="B1146" s="122">
        <v>101.896981080697</v>
      </c>
      <c r="C1146" s="122">
        <v>104.479177325815</v>
      </c>
      <c r="D1146" s="122">
        <v>95.383361383860006</v>
      </c>
      <c r="E1146" s="122">
        <v>97.379467808778003</v>
      </c>
      <c r="F1146" s="122">
        <v>102.20475203715</v>
      </c>
      <c r="G1146" s="122">
        <v>107.876337900018</v>
      </c>
      <c r="H1146" s="122" t="s">
        <v>74</v>
      </c>
      <c r="J1146" s="103"/>
      <c r="K1146" s="103"/>
      <c r="L1146" s="103"/>
      <c r="M1146" s="103"/>
    </row>
    <row r="1147" spans="1:13" s="96" customFormat="1" ht="8.65" customHeight="1" x14ac:dyDescent="0.15">
      <c r="A1147" s="101" t="s">
        <v>20</v>
      </c>
      <c r="B1147" s="122">
        <v>106.58595107117701</v>
      </c>
      <c r="C1147" s="122">
        <v>102.864860230551</v>
      </c>
      <c r="D1147" s="122">
        <v>99.837735409909996</v>
      </c>
      <c r="E1147" s="122">
        <v>97.364894339721005</v>
      </c>
      <c r="F1147" s="122">
        <v>102.84022533739299</v>
      </c>
      <c r="G1147" s="122">
        <v>103.249508427984</v>
      </c>
      <c r="H1147" s="122" t="s">
        <v>74</v>
      </c>
      <c r="J1147" s="103"/>
      <c r="K1147" s="103"/>
      <c r="L1147" s="103"/>
      <c r="M1147" s="103"/>
    </row>
    <row r="1148" spans="1:13" s="96" customFormat="1" ht="8.65" customHeight="1" x14ac:dyDescent="0.15">
      <c r="A1148" s="104" t="s">
        <v>21</v>
      </c>
      <c r="B1148" s="123">
        <v>101.137882872809</v>
      </c>
      <c r="C1148" s="123">
        <v>98.839094132495006</v>
      </c>
      <c r="D1148" s="123">
        <v>96.021076234899994</v>
      </c>
      <c r="E1148" s="123">
        <v>97.376733245804004</v>
      </c>
      <c r="F1148" s="123">
        <v>102.44922971278</v>
      </c>
      <c r="G1148" s="123">
        <v>107.046883254273</v>
      </c>
      <c r="H1148" s="123">
        <v>103.24434210799301</v>
      </c>
      <c r="J1148" s="103"/>
      <c r="K1148" s="103"/>
      <c r="L1148" s="103"/>
      <c r="M1148" s="103"/>
    </row>
    <row r="1149" spans="1:13" s="96" customFormat="1" ht="8.65" customHeight="1" x14ac:dyDescent="0.15">
      <c r="A1149" s="101" t="s">
        <v>22</v>
      </c>
      <c r="B1149" s="122">
        <v>101.53337057372801</v>
      </c>
      <c r="C1149" s="122">
        <v>104.026506237614</v>
      </c>
      <c r="D1149" s="122">
        <v>99.286955802855999</v>
      </c>
      <c r="E1149" s="122">
        <v>97.366541259326993</v>
      </c>
      <c r="F1149" s="122">
        <v>103.294398011102</v>
      </c>
      <c r="G1149" s="122">
        <v>102.32032726043199</v>
      </c>
      <c r="H1149" s="122">
        <v>105.04075464265399</v>
      </c>
      <c r="J1149" s="103"/>
      <c r="K1149" s="103"/>
      <c r="L1149" s="103"/>
      <c r="M1149" s="103"/>
    </row>
    <row r="1150" spans="1:13" s="96" customFormat="1" ht="8.65" customHeight="1" x14ac:dyDescent="0.15">
      <c r="A1150" s="101" t="s">
        <v>23</v>
      </c>
      <c r="B1150" s="122">
        <v>103.93307745516201</v>
      </c>
      <c r="C1150" s="122">
        <v>101.39048889829201</v>
      </c>
      <c r="D1150" s="122">
        <v>90.721179900783994</v>
      </c>
      <c r="E1150" s="122">
        <v>97.380385154598002</v>
      </c>
      <c r="F1150" s="122">
        <v>102.854655827827</v>
      </c>
      <c r="G1150" s="122">
        <v>108.793218303888</v>
      </c>
      <c r="H1150" s="122">
        <v>103.36747486642901</v>
      </c>
      <c r="J1150" s="103"/>
      <c r="K1150" s="103"/>
      <c r="L1150" s="103"/>
      <c r="M1150" s="103"/>
    </row>
    <row r="1151" spans="1:13" s="96" customFormat="1" ht="8.65" customHeight="1" x14ac:dyDescent="0.15">
      <c r="A1151" s="101" t="s">
        <v>24</v>
      </c>
      <c r="B1151" s="122">
        <v>103.204860930864</v>
      </c>
      <c r="C1151" s="122">
        <v>102.677917320549</v>
      </c>
      <c r="D1151" s="122">
        <v>95.901487020670004</v>
      </c>
      <c r="E1151" s="122">
        <v>97.372559412780006</v>
      </c>
      <c r="F1151" s="122">
        <v>103.771465933511</v>
      </c>
      <c r="G1151" s="122">
        <v>103.534058439912</v>
      </c>
      <c r="H1151" s="122">
        <v>103.46688123982101</v>
      </c>
      <c r="J1151" s="103"/>
      <c r="K1151" s="103"/>
      <c r="L1151" s="103"/>
      <c r="M1151" s="103"/>
    </row>
    <row r="1152" spans="1:13" s="96" customFormat="1" ht="8.65" customHeight="1" x14ac:dyDescent="0.15">
      <c r="A1152" s="104" t="s">
        <v>25</v>
      </c>
      <c r="B1152" s="123">
        <v>106.509457937048</v>
      </c>
      <c r="C1152" s="123">
        <v>103.31666055344201</v>
      </c>
      <c r="D1152" s="123">
        <v>96.297420966437997</v>
      </c>
      <c r="E1152" s="123">
        <v>97.377438567243999</v>
      </c>
      <c r="F1152" s="123">
        <v>102.536978659368</v>
      </c>
      <c r="G1152" s="123">
        <v>103.382165242575</v>
      </c>
      <c r="H1152" s="123" t="s">
        <v>74</v>
      </c>
      <c r="J1152" s="103"/>
      <c r="K1152" s="103"/>
      <c r="L1152" s="103"/>
      <c r="M1152" s="103"/>
    </row>
    <row r="1153" spans="1:13" s="96" customFormat="1" ht="8.65" customHeight="1" x14ac:dyDescent="0.15">
      <c r="A1153" s="101" t="s">
        <v>26</v>
      </c>
      <c r="B1153" s="122">
        <v>103.991271489676</v>
      </c>
      <c r="C1153" s="122">
        <v>101.14864948072599</v>
      </c>
      <c r="D1153" s="122">
        <v>96.581936536436004</v>
      </c>
      <c r="E1153" s="122">
        <v>97.376341827987005</v>
      </c>
      <c r="F1153" s="122">
        <v>103.599362359331</v>
      </c>
      <c r="G1153" s="122">
        <v>100.358489252414</v>
      </c>
      <c r="H1153" s="122" t="s">
        <v>74</v>
      </c>
      <c r="J1153" s="103"/>
      <c r="K1153" s="103"/>
      <c r="L1153" s="103"/>
      <c r="M1153" s="103"/>
    </row>
    <row r="1154" spans="1:13" s="96" customFormat="1" ht="8.65" customHeight="1" x14ac:dyDescent="0.15">
      <c r="A1154" s="101" t="s">
        <v>27</v>
      </c>
      <c r="B1154" s="122">
        <v>104.337760360831</v>
      </c>
      <c r="C1154" s="122">
        <v>103.52286338173199</v>
      </c>
      <c r="D1154" s="122">
        <v>97.268022840251007</v>
      </c>
      <c r="E1154" s="122">
        <v>97.377019614285004</v>
      </c>
      <c r="F1154" s="122">
        <v>103.608652831185</v>
      </c>
      <c r="G1154" s="122">
        <v>100.496906823522</v>
      </c>
      <c r="H1154" s="122">
        <v>103.788750159752</v>
      </c>
      <c r="J1154" s="103"/>
      <c r="K1154" s="103"/>
      <c r="L1154" s="103"/>
      <c r="M1154" s="103"/>
    </row>
    <row r="1155" spans="1:13" s="96" customFormat="1" ht="8.65" customHeight="1" x14ac:dyDescent="0.15">
      <c r="A1155" s="101" t="s">
        <v>28</v>
      </c>
      <c r="B1155" s="122">
        <v>103.110383689223</v>
      </c>
      <c r="C1155" s="122">
        <v>102.958829690491</v>
      </c>
      <c r="D1155" s="122">
        <v>97.365404819735005</v>
      </c>
      <c r="E1155" s="122">
        <v>97.379073486110002</v>
      </c>
      <c r="F1155" s="122">
        <v>104.220313338266</v>
      </c>
      <c r="G1155" s="122">
        <v>106.83208925000901</v>
      </c>
      <c r="H1155" s="122">
        <v>103.736370550038</v>
      </c>
      <c r="J1155" s="103"/>
      <c r="K1155" s="103"/>
      <c r="L1155" s="103"/>
      <c r="M1155" s="103"/>
    </row>
    <row r="1156" spans="1:13" s="96" customFormat="1" ht="8.65" customHeight="1" x14ac:dyDescent="0.15">
      <c r="A1156" s="104" t="s">
        <v>29</v>
      </c>
      <c r="B1156" s="123">
        <v>111.136318302841</v>
      </c>
      <c r="C1156" s="123">
        <v>101.15394361110199</v>
      </c>
      <c r="D1156" s="123">
        <v>96.866873575710002</v>
      </c>
      <c r="E1156" s="123">
        <v>97.362021422504</v>
      </c>
      <c r="F1156" s="123">
        <v>102.20718494773</v>
      </c>
      <c r="G1156" s="123">
        <v>104.342061636484</v>
      </c>
      <c r="H1156" s="123">
        <v>103.18742469402</v>
      </c>
      <c r="J1156" s="103"/>
      <c r="K1156" s="103"/>
      <c r="L1156" s="103"/>
      <c r="M1156" s="103"/>
    </row>
    <row r="1157" spans="1:13" s="96" customFormat="1" ht="8.65" customHeight="1" x14ac:dyDescent="0.15">
      <c r="A1157" s="101" t="s">
        <v>30</v>
      </c>
      <c r="B1157" s="122">
        <v>105.33427946869</v>
      </c>
      <c r="C1157" s="122">
        <v>96.816013751810999</v>
      </c>
      <c r="D1157" s="122">
        <v>98.139297249508004</v>
      </c>
      <c r="E1157" s="122">
        <v>97.374468696948</v>
      </c>
      <c r="F1157" s="122">
        <v>102.385215395686</v>
      </c>
      <c r="G1157" s="122">
        <v>103.57302747867099</v>
      </c>
      <c r="H1157" s="122" t="s">
        <v>74</v>
      </c>
      <c r="J1157" s="103"/>
      <c r="K1157" s="103"/>
      <c r="L1157" s="103"/>
      <c r="M1157" s="103"/>
    </row>
    <row r="1158" spans="1:13" s="96" customFormat="1" ht="8.65" customHeight="1" x14ac:dyDescent="0.15">
      <c r="A1158" s="101" t="s">
        <v>31</v>
      </c>
      <c r="B1158" s="122">
        <v>102.41179630095</v>
      </c>
      <c r="C1158" s="122">
        <v>99.665569474386999</v>
      </c>
      <c r="D1158" s="122">
        <v>96.223956322896996</v>
      </c>
      <c r="E1158" s="122">
        <v>97.377948313543996</v>
      </c>
      <c r="F1158" s="122">
        <v>102.347621394654</v>
      </c>
      <c r="G1158" s="122">
        <v>102.823556706095</v>
      </c>
      <c r="H1158" s="122">
        <v>103.381135595196</v>
      </c>
      <c r="J1158" s="103"/>
      <c r="K1158" s="103"/>
      <c r="L1158" s="103"/>
      <c r="M1158" s="103"/>
    </row>
    <row r="1159" spans="1:13" s="96" customFormat="1" ht="8.65" customHeight="1" x14ac:dyDescent="0.15">
      <c r="A1159" s="101" t="s">
        <v>32</v>
      </c>
      <c r="B1159" s="122">
        <v>102.596514951849</v>
      </c>
      <c r="C1159" s="122">
        <v>101.22102261810799</v>
      </c>
      <c r="D1159" s="122">
        <v>98.543509179374993</v>
      </c>
      <c r="E1159" s="122">
        <v>97.370570026739998</v>
      </c>
      <c r="F1159" s="122">
        <v>101.673763377241</v>
      </c>
      <c r="G1159" s="122">
        <v>101.35473695813199</v>
      </c>
      <c r="H1159" s="122">
        <v>103.298029220891</v>
      </c>
      <c r="J1159" s="103"/>
      <c r="K1159" s="103"/>
      <c r="L1159" s="103"/>
      <c r="M1159" s="103"/>
    </row>
    <row r="1160" spans="1:13" s="96" customFormat="1" ht="8.65" customHeight="1" x14ac:dyDescent="0.15">
      <c r="A1160" s="104" t="s">
        <v>33</v>
      </c>
      <c r="B1160" s="123">
        <v>100.02172083975201</v>
      </c>
      <c r="C1160" s="123">
        <v>106.144316345763</v>
      </c>
      <c r="D1160" s="123">
        <v>96.318623980986004</v>
      </c>
      <c r="E1160" s="123">
        <v>97.367406573580993</v>
      </c>
      <c r="F1160" s="123">
        <v>102.226884622794</v>
      </c>
      <c r="G1160" s="123">
        <v>104.53377484743601</v>
      </c>
      <c r="H1160" s="123" t="s">
        <v>74</v>
      </c>
      <c r="J1160" s="103"/>
      <c r="K1160" s="103"/>
      <c r="L1160" s="103"/>
      <c r="M1160" s="103"/>
    </row>
    <row r="1161" spans="1:13" s="96" customFormat="1" ht="8.65" customHeight="1" x14ac:dyDescent="0.15">
      <c r="A1161" s="101" t="s">
        <v>34</v>
      </c>
      <c r="B1161" s="122">
        <v>103.677909784585</v>
      </c>
      <c r="C1161" s="122">
        <v>98.032967142979999</v>
      </c>
      <c r="D1161" s="122">
        <v>94.467038516008003</v>
      </c>
      <c r="E1161" s="122">
        <v>97.377648093293004</v>
      </c>
      <c r="F1161" s="122">
        <v>102.65178008344201</v>
      </c>
      <c r="G1161" s="122">
        <v>101.068956954302</v>
      </c>
      <c r="H1161" s="122">
        <v>103.150156728646</v>
      </c>
      <c r="J1161" s="103"/>
      <c r="K1161" s="103"/>
      <c r="L1161" s="103"/>
      <c r="M1161" s="103"/>
    </row>
    <row r="1162" spans="1:13" s="96" customFormat="1" ht="8.65" customHeight="1" x14ac:dyDescent="0.15">
      <c r="A1162" s="101" t="s">
        <v>35</v>
      </c>
      <c r="B1162" s="122">
        <v>102.42642109301499</v>
      </c>
      <c r="C1162" s="122">
        <v>98.816062599909998</v>
      </c>
      <c r="D1162" s="122">
        <v>95.686604418740004</v>
      </c>
      <c r="E1162" s="122">
        <v>97.388229967233997</v>
      </c>
      <c r="F1162" s="122">
        <v>102.602380483275</v>
      </c>
      <c r="G1162" s="122">
        <v>102.668009720342</v>
      </c>
      <c r="H1162" s="122">
        <v>103.219335444123</v>
      </c>
      <c r="J1162" s="103"/>
      <c r="K1162" s="103"/>
      <c r="L1162" s="103"/>
      <c r="M1162" s="103"/>
    </row>
    <row r="1163" spans="1:13" s="96" customFormat="1" ht="8.65" customHeight="1" x14ac:dyDescent="0.15">
      <c r="A1163" s="101" t="s">
        <v>36</v>
      </c>
      <c r="B1163" s="122">
        <v>101.655152805339</v>
      </c>
      <c r="C1163" s="122">
        <v>108.724852957954</v>
      </c>
      <c r="D1163" s="122">
        <v>98.983830542060005</v>
      </c>
      <c r="E1163" s="122">
        <v>97.376970016859005</v>
      </c>
      <c r="F1163" s="122">
        <v>102.047758818441</v>
      </c>
      <c r="G1163" s="122">
        <v>112.39826867681801</v>
      </c>
      <c r="H1163" s="122">
        <v>104.49088719816</v>
      </c>
      <c r="J1163" s="103"/>
      <c r="K1163" s="103"/>
      <c r="L1163" s="103"/>
      <c r="M1163" s="103"/>
    </row>
    <row r="1164" spans="1:13" s="96" customFormat="1" ht="8.65" customHeight="1" x14ac:dyDescent="0.15">
      <c r="A1164" s="104" t="s">
        <v>37</v>
      </c>
      <c r="B1164" s="123">
        <v>105.183282563521</v>
      </c>
      <c r="C1164" s="123">
        <v>102.930495051913</v>
      </c>
      <c r="D1164" s="123">
        <v>96.76371262792</v>
      </c>
      <c r="E1164" s="123">
        <v>97.379724625975996</v>
      </c>
      <c r="F1164" s="123">
        <v>101.71909121261599</v>
      </c>
      <c r="G1164" s="123">
        <v>98.975999604251001</v>
      </c>
      <c r="H1164" s="123">
        <v>103.033722608582</v>
      </c>
      <c r="J1164" s="103"/>
      <c r="K1164" s="103"/>
      <c r="L1164" s="103"/>
      <c r="M1164" s="103"/>
    </row>
    <row r="1165" spans="1:13" s="96" customFormat="1" ht="8.65" customHeight="1" x14ac:dyDescent="0.15">
      <c r="A1165" s="101" t="s">
        <v>38</v>
      </c>
      <c r="B1165" s="122">
        <v>102.774391872916</v>
      </c>
      <c r="C1165" s="122">
        <v>99.531847712586995</v>
      </c>
      <c r="D1165" s="122">
        <v>95.561480672846997</v>
      </c>
      <c r="E1165" s="122">
        <v>97.376202406440996</v>
      </c>
      <c r="F1165" s="122">
        <v>102.47230234650399</v>
      </c>
      <c r="G1165" s="122">
        <v>99.273854062596001</v>
      </c>
      <c r="H1165" s="122">
        <v>103.112590464685</v>
      </c>
      <c r="J1165" s="103"/>
      <c r="K1165" s="103"/>
      <c r="L1165" s="103"/>
      <c r="M1165" s="103"/>
    </row>
    <row r="1166" spans="1:13" s="96" customFormat="1" ht="8.65" customHeight="1" x14ac:dyDescent="0.15">
      <c r="A1166" s="101" t="s">
        <v>39</v>
      </c>
      <c r="B1166" s="122">
        <v>102.283115515009</v>
      </c>
      <c r="C1166" s="122">
        <v>101.811113223399</v>
      </c>
      <c r="D1166" s="122">
        <v>94.440315198174005</v>
      </c>
      <c r="E1166" s="122">
        <v>97.380679881872993</v>
      </c>
      <c r="F1166" s="122">
        <v>102.161048588581</v>
      </c>
      <c r="G1166" s="122">
        <v>109.75817185349899</v>
      </c>
      <c r="H1166" s="122">
        <v>102.40624745790301</v>
      </c>
      <c r="J1166" s="103"/>
      <c r="K1166" s="103"/>
      <c r="L1166" s="103"/>
      <c r="M1166" s="103"/>
    </row>
    <row r="1167" spans="1:13" s="96" customFormat="1" ht="8.65" customHeight="1" x14ac:dyDescent="0.15">
      <c r="A1167" s="101" t="s">
        <v>40</v>
      </c>
      <c r="B1167" s="122">
        <v>104.46650906102001</v>
      </c>
      <c r="C1167" s="122">
        <v>114.758869663792</v>
      </c>
      <c r="D1167" s="122">
        <v>96.848234869609996</v>
      </c>
      <c r="E1167" s="122">
        <v>97.375504175857003</v>
      </c>
      <c r="F1167" s="122">
        <v>103.98262399620801</v>
      </c>
      <c r="G1167" s="122">
        <v>102.076337622273</v>
      </c>
      <c r="H1167" s="122">
        <v>104.752740356456</v>
      </c>
      <c r="J1167" s="103"/>
      <c r="K1167" s="103"/>
      <c r="L1167" s="103"/>
      <c r="M1167" s="103"/>
    </row>
    <row r="1168" spans="1:13" s="96" customFormat="1" ht="8.65" customHeight="1" x14ac:dyDescent="0.15">
      <c r="A1168" s="104" t="s">
        <v>41</v>
      </c>
      <c r="B1168" s="123">
        <v>105.390838017899</v>
      </c>
      <c r="C1168" s="123">
        <v>96.974281509044999</v>
      </c>
      <c r="D1168" s="123">
        <v>98.356297516507993</v>
      </c>
      <c r="E1168" s="123">
        <v>97.379916594186</v>
      </c>
      <c r="F1168" s="123">
        <v>101.55953467348201</v>
      </c>
      <c r="G1168" s="123">
        <v>101.208654057749</v>
      </c>
      <c r="H1168" s="123">
        <v>102.290076335878</v>
      </c>
      <c r="J1168" s="103"/>
      <c r="K1168" s="103"/>
      <c r="L1168" s="103"/>
      <c r="M1168" s="103"/>
    </row>
    <row r="1169" spans="1:13" s="96" customFormat="1" ht="8.65" customHeight="1" x14ac:dyDescent="0.15">
      <c r="A1169" s="101" t="s">
        <v>42</v>
      </c>
      <c r="B1169" s="122">
        <v>110.739520997987</v>
      </c>
      <c r="C1169" s="122">
        <v>104.451372730746</v>
      </c>
      <c r="D1169" s="122">
        <v>96.579146257462</v>
      </c>
      <c r="E1169" s="122">
        <v>97.367577648525995</v>
      </c>
      <c r="F1169" s="122">
        <v>103.644902487856</v>
      </c>
      <c r="G1169" s="122">
        <v>103.985287569749</v>
      </c>
      <c r="H1169" s="122" t="s">
        <v>74</v>
      </c>
      <c r="J1169" s="103"/>
      <c r="K1169" s="103"/>
      <c r="L1169" s="103"/>
      <c r="M1169" s="103"/>
    </row>
    <row r="1170" spans="1:13" s="96" customFormat="1" ht="8.65" customHeight="1" x14ac:dyDescent="0.15">
      <c r="A1170" s="101" t="s">
        <v>43</v>
      </c>
      <c r="B1170" s="122">
        <v>102.42975391463401</v>
      </c>
      <c r="C1170" s="122">
        <v>103.95787564201601</v>
      </c>
      <c r="D1170" s="122">
        <v>97.294145721088995</v>
      </c>
      <c r="E1170" s="122">
        <v>97.364920714183</v>
      </c>
      <c r="F1170" s="122">
        <v>103.936794945291</v>
      </c>
      <c r="G1170" s="122">
        <v>105.74614288686099</v>
      </c>
      <c r="H1170" s="122">
        <v>103.86004336278</v>
      </c>
      <c r="J1170" s="103"/>
      <c r="K1170" s="103"/>
      <c r="L1170" s="103"/>
      <c r="M1170" s="103"/>
    </row>
    <row r="1171" spans="1:13" s="96" customFormat="1" ht="8.65" customHeight="1" x14ac:dyDescent="0.15">
      <c r="A1171" s="101" t="s">
        <v>44</v>
      </c>
      <c r="B1171" s="122">
        <v>102.378838653535</v>
      </c>
      <c r="C1171" s="122">
        <v>106.565341571551</v>
      </c>
      <c r="D1171" s="122">
        <v>94.909441942132005</v>
      </c>
      <c r="E1171" s="122">
        <v>97.385747697219003</v>
      </c>
      <c r="F1171" s="122">
        <v>102.623647689438</v>
      </c>
      <c r="G1171" s="122">
        <v>107.755428889339</v>
      </c>
      <c r="H1171" s="122">
        <v>103.798204787234</v>
      </c>
      <c r="J1171" s="103"/>
      <c r="K1171" s="103"/>
      <c r="L1171" s="103"/>
      <c r="M1171" s="103"/>
    </row>
    <row r="1172" spans="1:13" s="96" customFormat="1" ht="8.65" customHeight="1" x14ac:dyDescent="0.15">
      <c r="A1172" s="104" t="s">
        <v>45</v>
      </c>
      <c r="B1172" s="123">
        <v>100.83986149882</v>
      </c>
      <c r="C1172" s="123">
        <v>109.420501656002</v>
      </c>
      <c r="D1172" s="123">
        <v>96.645133567030001</v>
      </c>
      <c r="E1172" s="123">
        <v>97.373319499241006</v>
      </c>
      <c r="F1172" s="123">
        <v>101.93549490803299</v>
      </c>
      <c r="G1172" s="123">
        <v>102.887915323358</v>
      </c>
      <c r="H1172" s="123">
        <v>104</v>
      </c>
      <c r="J1172" s="103"/>
      <c r="K1172" s="103"/>
      <c r="L1172" s="103"/>
      <c r="M1172" s="103"/>
    </row>
    <row r="1173" spans="1:13" s="96" customFormat="1" ht="8.65" customHeight="1" x14ac:dyDescent="0.15">
      <c r="A1173" s="106"/>
      <c r="B1173" s="107"/>
      <c r="C1173" s="107"/>
      <c r="D1173" s="107"/>
      <c r="E1173" s="107"/>
      <c r="F1173" s="107"/>
      <c r="G1173" s="124"/>
      <c r="H1173" s="107"/>
      <c r="J1173" s="103"/>
      <c r="K1173" s="103"/>
      <c r="L1173" s="103"/>
      <c r="M1173" s="103"/>
    </row>
    <row r="1174" spans="1:13" s="86" customFormat="1" ht="12" customHeight="1" x14ac:dyDescent="0.2">
      <c r="A1174" s="83" t="s">
        <v>75</v>
      </c>
      <c r="B1174" s="84"/>
      <c r="C1174" s="84"/>
      <c r="D1174" s="84"/>
      <c r="E1174" s="84"/>
      <c r="F1174" s="84"/>
      <c r="G1174" s="85"/>
      <c r="H1174" s="88" t="s">
        <v>76</v>
      </c>
    </row>
    <row r="1175" spans="1:13" s="86" customFormat="1" ht="12" customHeight="1" x14ac:dyDescent="0.2">
      <c r="A1175" s="87" t="s">
        <v>72</v>
      </c>
      <c r="B1175" s="84"/>
      <c r="C1175" s="84"/>
      <c r="D1175" s="84"/>
      <c r="E1175" s="84"/>
      <c r="F1175" s="84"/>
      <c r="G1175" s="85"/>
      <c r="H1175" s="88" t="s">
        <v>48</v>
      </c>
    </row>
    <row r="1176" spans="1:13" s="86" customFormat="1" ht="12" customHeight="1" x14ac:dyDescent="0.2">
      <c r="A1176" s="83" t="s">
        <v>78</v>
      </c>
      <c r="B1176" s="84"/>
      <c r="C1176" s="84"/>
      <c r="D1176" s="84"/>
      <c r="E1176" s="84"/>
      <c r="F1176" s="84"/>
      <c r="G1176" s="85"/>
      <c r="H1176" s="85"/>
    </row>
    <row r="1177" spans="1:13" s="86" customFormat="1" ht="12" customHeight="1" x14ac:dyDescent="0.2">
      <c r="A1177" s="89" t="s">
        <v>73</v>
      </c>
      <c r="B1177" s="84"/>
      <c r="C1177" s="84"/>
      <c r="D1177" s="84"/>
      <c r="E1177" s="84"/>
      <c r="F1177" s="84"/>
      <c r="G1177" s="85"/>
      <c r="H1177" s="85"/>
    </row>
    <row r="1178" spans="1:13" ht="3" customHeight="1" x14ac:dyDescent="0.25">
      <c r="A1178" s="90"/>
      <c r="B1178" s="90"/>
      <c r="C1178" s="90"/>
      <c r="D1178" s="90"/>
      <c r="E1178" s="90"/>
      <c r="F1178" s="90"/>
      <c r="G1178" s="90"/>
      <c r="H1178" s="90"/>
      <c r="I1178" s="91"/>
    </row>
    <row r="1179" spans="1:13" ht="3" customHeight="1" x14ac:dyDescent="0.25">
      <c r="A1179" s="91"/>
      <c r="B1179" s="91"/>
      <c r="C1179" s="91"/>
      <c r="D1179" s="91"/>
      <c r="E1179" s="91"/>
      <c r="F1179" s="91"/>
      <c r="G1179" s="91"/>
      <c r="H1179" s="91"/>
    </row>
    <row r="1180" spans="1:13" s="11" customFormat="1" ht="8.65" customHeight="1" x14ac:dyDescent="0.25">
      <c r="A1180" s="200" t="s">
        <v>5</v>
      </c>
      <c r="B1180" s="199" t="s">
        <v>49</v>
      </c>
      <c r="C1180" s="199" t="s">
        <v>50</v>
      </c>
      <c r="D1180" s="199" t="s">
        <v>51</v>
      </c>
      <c r="E1180" s="199" t="s">
        <v>52</v>
      </c>
      <c r="F1180" s="199" t="s">
        <v>53</v>
      </c>
      <c r="G1180" s="199" t="s">
        <v>54</v>
      </c>
      <c r="H1180" s="199" t="s">
        <v>55</v>
      </c>
    </row>
    <row r="1181" spans="1:13" s="11" customFormat="1" ht="8.65" customHeight="1" x14ac:dyDescent="0.25">
      <c r="A1181" s="200"/>
      <c r="B1181" s="199"/>
      <c r="C1181" s="199"/>
      <c r="D1181" s="199"/>
      <c r="E1181" s="199"/>
      <c r="F1181" s="199"/>
      <c r="G1181" s="199"/>
      <c r="H1181" s="199"/>
    </row>
    <row r="1182" spans="1:13" s="11" customFormat="1" ht="8.65" customHeight="1" x14ac:dyDescent="0.25">
      <c r="A1182" s="200"/>
      <c r="B1182" s="199"/>
      <c r="C1182" s="199"/>
      <c r="D1182" s="199"/>
      <c r="E1182" s="199"/>
      <c r="F1182" s="199"/>
      <c r="G1182" s="199"/>
      <c r="H1182" s="199"/>
    </row>
    <row r="1183" spans="1:13" s="11" customFormat="1" ht="8.65" customHeight="1" x14ac:dyDescent="0.25">
      <c r="A1183" s="200"/>
      <c r="B1183" s="199"/>
      <c r="C1183" s="199"/>
      <c r="D1183" s="199"/>
      <c r="E1183" s="199"/>
      <c r="F1183" s="199"/>
      <c r="G1183" s="199"/>
      <c r="H1183" s="199"/>
    </row>
    <row r="1184" spans="1:13" s="11" customFormat="1" ht="8.65" customHeight="1" x14ac:dyDescent="0.25">
      <c r="A1184" s="200"/>
      <c r="B1184" s="199"/>
      <c r="C1184" s="199"/>
      <c r="D1184" s="199"/>
      <c r="E1184" s="199"/>
      <c r="F1184" s="199"/>
      <c r="G1184" s="199"/>
      <c r="H1184" s="199"/>
    </row>
    <row r="1185" spans="1:8" s="11" customFormat="1" ht="10.15" customHeight="1" x14ac:dyDescent="0.25">
      <c r="A1185" s="200"/>
      <c r="B1185" s="199"/>
      <c r="C1185" s="199"/>
      <c r="D1185" s="199"/>
      <c r="E1185" s="199"/>
      <c r="F1185" s="199"/>
      <c r="G1185" s="199"/>
      <c r="H1185" s="199"/>
    </row>
    <row r="1186" spans="1:8" ht="3" customHeight="1" x14ac:dyDescent="0.25">
      <c r="A1186" s="90"/>
      <c r="B1186" s="90"/>
      <c r="C1186" s="90"/>
      <c r="D1186" s="90"/>
      <c r="E1186" s="90"/>
      <c r="F1186" s="90"/>
      <c r="G1186" s="90"/>
      <c r="H1186" s="90"/>
    </row>
    <row r="1187" spans="1:8" ht="3" customHeight="1" x14ac:dyDescent="0.25">
      <c r="A1187" s="91"/>
      <c r="B1187" s="91"/>
      <c r="C1187" s="91"/>
      <c r="D1187" s="91"/>
      <c r="E1187" s="91"/>
      <c r="F1187" s="91"/>
      <c r="G1187" s="91"/>
      <c r="H1187" s="120"/>
    </row>
    <row r="1188" spans="1:8" ht="8.1" customHeight="1" x14ac:dyDescent="0.15">
      <c r="A1188" s="114" t="s">
        <v>46</v>
      </c>
      <c r="B1188" s="112"/>
      <c r="C1188" s="112"/>
      <c r="D1188" s="112"/>
      <c r="E1188" s="112"/>
      <c r="F1188" s="112"/>
      <c r="G1188" s="112"/>
      <c r="H1188" s="112"/>
    </row>
    <row r="1189" spans="1:8" ht="8.1" customHeight="1" x14ac:dyDescent="0.15">
      <c r="A1189" s="97" t="s">
        <v>13</v>
      </c>
      <c r="B1189" s="121">
        <v>109.84179868135099</v>
      </c>
      <c r="C1189" s="121">
        <v>103.83697494427</v>
      </c>
      <c r="D1189" s="121">
        <v>83.565198338325999</v>
      </c>
      <c r="E1189" s="121">
        <v>88.772580904972997</v>
      </c>
      <c r="F1189" s="121">
        <v>104.88450243969601</v>
      </c>
      <c r="G1189" s="121">
        <v>106.804907124368</v>
      </c>
      <c r="H1189" s="121">
        <v>108.23701371751299</v>
      </c>
    </row>
    <row r="1190" spans="1:8" ht="3" customHeight="1" x14ac:dyDescent="0.15">
      <c r="A1190" s="97"/>
      <c r="F1190" s="121"/>
      <c r="G1190" s="121"/>
      <c r="H1190" s="121"/>
    </row>
    <row r="1191" spans="1:8" ht="8.1" customHeight="1" x14ac:dyDescent="0.15">
      <c r="A1191" s="101" t="s">
        <v>14</v>
      </c>
      <c r="B1191" s="122">
        <v>110.522228720564</v>
      </c>
      <c r="C1191" s="122">
        <v>96.380345936297005</v>
      </c>
      <c r="D1191" s="122">
        <v>79.860382724982003</v>
      </c>
      <c r="E1191" s="122">
        <v>89.227626082824003</v>
      </c>
      <c r="F1191" s="122">
        <v>103.152560712959</v>
      </c>
      <c r="G1191" s="122">
        <v>101.660050454349</v>
      </c>
      <c r="H1191" s="122" t="s">
        <v>74</v>
      </c>
    </row>
    <row r="1192" spans="1:8" ht="8.1" customHeight="1" x14ac:dyDescent="0.15">
      <c r="A1192" s="101" t="s">
        <v>15</v>
      </c>
      <c r="B1192" s="122">
        <v>111.58352246439399</v>
      </c>
      <c r="C1192" s="122">
        <v>103.722304451122</v>
      </c>
      <c r="D1192" s="122">
        <v>80.222703880603007</v>
      </c>
      <c r="E1192" s="122">
        <v>88.806866979285005</v>
      </c>
      <c r="F1192" s="122">
        <v>103.431604371635</v>
      </c>
      <c r="G1192" s="122">
        <v>107.021707192737</v>
      </c>
      <c r="H1192" s="122">
        <v>108.235898282392</v>
      </c>
    </row>
    <row r="1193" spans="1:8" ht="8.1" customHeight="1" x14ac:dyDescent="0.15">
      <c r="A1193" s="101" t="s">
        <v>16</v>
      </c>
      <c r="B1193" s="122">
        <v>112.259684969437</v>
      </c>
      <c r="C1193" s="122">
        <v>108.11601454721099</v>
      </c>
      <c r="D1193" s="122">
        <v>87.076228468843993</v>
      </c>
      <c r="E1193" s="122">
        <v>89.296212362741997</v>
      </c>
      <c r="F1193" s="122">
        <v>103.397479267619</v>
      </c>
      <c r="G1193" s="122">
        <v>111.51953668758399</v>
      </c>
      <c r="H1193" s="122" t="s">
        <v>74</v>
      </c>
    </row>
    <row r="1194" spans="1:8" ht="8.1" customHeight="1" x14ac:dyDescent="0.15">
      <c r="A1194" s="104" t="s">
        <v>17</v>
      </c>
      <c r="B1194" s="123">
        <v>110.764919819</v>
      </c>
      <c r="C1194" s="123">
        <v>112.456583108042</v>
      </c>
      <c r="D1194" s="123">
        <v>90.803489367276001</v>
      </c>
      <c r="E1194" s="123">
        <v>89.713083371085006</v>
      </c>
      <c r="F1194" s="123">
        <v>107.9608485621</v>
      </c>
      <c r="G1194" s="123">
        <v>109.875404671094</v>
      </c>
      <c r="H1194" s="123">
        <v>109.299163550749</v>
      </c>
    </row>
    <row r="1195" spans="1:8" ht="8.1" customHeight="1" x14ac:dyDescent="0.15">
      <c r="A1195" s="101" t="s">
        <v>18</v>
      </c>
      <c r="B1195" s="122">
        <v>108.82644865998</v>
      </c>
      <c r="C1195" s="122">
        <v>106.787435151232</v>
      </c>
      <c r="D1195" s="122">
        <v>87.168542577439993</v>
      </c>
      <c r="E1195" s="122">
        <v>89.362023543155999</v>
      </c>
      <c r="F1195" s="122">
        <v>103.26670192776</v>
      </c>
      <c r="G1195" s="122">
        <v>113.734118376201</v>
      </c>
      <c r="H1195" s="122">
        <v>107.143274000584</v>
      </c>
    </row>
    <row r="1196" spans="1:8" ht="8.1" customHeight="1" x14ac:dyDescent="0.15">
      <c r="A1196" s="101" t="s">
        <v>19</v>
      </c>
      <c r="B1196" s="122">
        <v>109.439834364425</v>
      </c>
      <c r="C1196" s="122">
        <v>106.408352142667</v>
      </c>
      <c r="D1196" s="122">
        <v>79.368514481876005</v>
      </c>
      <c r="E1196" s="122">
        <v>89.484786904150994</v>
      </c>
      <c r="F1196" s="122">
        <v>103.219113374134</v>
      </c>
      <c r="G1196" s="122">
        <v>107.747532983083</v>
      </c>
      <c r="H1196" s="122" t="s">
        <v>74</v>
      </c>
    </row>
    <row r="1197" spans="1:8" ht="8.1" customHeight="1" x14ac:dyDescent="0.15">
      <c r="A1197" s="101" t="s">
        <v>20</v>
      </c>
      <c r="B1197" s="122">
        <v>117.93957496190799</v>
      </c>
      <c r="C1197" s="122">
        <v>106.217685571662</v>
      </c>
      <c r="D1197" s="122">
        <v>84.285692964272002</v>
      </c>
      <c r="E1197" s="122">
        <v>88.487970847428002</v>
      </c>
      <c r="F1197" s="122">
        <v>104.43784257142001</v>
      </c>
      <c r="G1197" s="122">
        <v>103.32925207589</v>
      </c>
      <c r="H1197" s="122" t="s">
        <v>74</v>
      </c>
    </row>
    <row r="1198" spans="1:8" ht="8.1" customHeight="1" x14ac:dyDescent="0.15">
      <c r="A1198" s="104" t="s">
        <v>21</v>
      </c>
      <c r="B1198" s="123">
        <v>108.668585464941</v>
      </c>
      <c r="C1198" s="123">
        <v>98.245331073279999</v>
      </c>
      <c r="D1198" s="123">
        <v>78.107393669223001</v>
      </c>
      <c r="E1198" s="123">
        <v>88.895961443291</v>
      </c>
      <c r="F1198" s="123">
        <v>103.12121122627001</v>
      </c>
      <c r="G1198" s="123">
        <v>118.499162750802</v>
      </c>
      <c r="H1198" s="123">
        <v>106.382153249273</v>
      </c>
    </row>
    <row r="1199" spans="1:8" ht="8.1" customHeight="1" x14ac:dyDescent="0.15">
      <c r="A1199" s="101" t="s">
        <v>22</v>
      </c>
      <c r="B1199" s="122">
        <v>106.831573448958</v>
      </c>
      <c r="C1199" s="122">
        <v>105.176313173205</v>
      </c>
      <c r="D1199" s="122">
        <v>84.776666074784998</v>
      </c>
      <c r="E1199" s="122">
        <v>88.489481144902001</v>
      </c>
      <c r="F1199" s="122">
        <v>106.091010047482</v>
      </c>
      <c r="G1199" s="122">
        <v>107.420562804423</v>
      </c>
      <c r="H1199" s="122">
        <v>108.719763070157</v>
      </c>
    </row>
    <row r="1200" spans="1:8" ht="8.1" customHeight="1" x14ac:dyDescent="0.15">
      <c r="A1200" s="101" t="s">
        <v>23</v>
      </c>
      <c r="B1200" s="122">
        <v>115.229975093175</v>
      </c>
      <c r="C1200" s="122">
        <v>106.473610530242</v>
      </c>
      <c r="D1200" s="122">
        <v>77.303678502253007</v>
      </c>
      <c r="E1200" s="122">
        <v>89.133826388260999</v>
      </c>
      <c r="F1200" s="122">
        <v>104.114684513927</v>
      </c>
      <c r="G1200" s="122">
        <v>112.76005620107399</v>
      </c>
      <c r="H1200" s="122">
        <v>108.388067142921</v>
      </c>
    </row>
    <row r="1201" spans="1:8" ht="8.1" customHeight="1" x14ac:dyDescent="0.15">
      <c r="A1201" s="101" t="s">
        <v>24</v>
      </c>
      <c r="B1201" s="122">
        <v>108.49216179458899</v>
      </c>
      <c r="C1201" s="122">
        <v>104.566712979035</v>
      </c>
      <c r="D1201" s="122">
        <v>80.600656412324</v>
      </c>
      <c r="E1201" s="122">
        <v>88.713200922802997</v>
      </c>
      <c r="F1201" s="122">
        <v>106.17682813119499</v>
      </c>
      <c r="G1201" s="122">
        <v>104.267378990731</v>
      </c>
      <c r="H1201" s="122">
        <v>107.65199699962</v>
      </c>
    </row>
    <row r="1202" spans="1:8" ht="8.1" customHeight="1" x14ac:dyDescent="0.15">
      <c r="A1202" s="104" t="s">
        <v>25</v>
      </c>
      <c r="B1202" s="123">
        <v>113.69414408319599</v>
      </c>
      <c r="C1202" s="123">
        <v>113.040184055224</v>
      </c>
      <c r="D1202" s="123">
        <v>82.084571110092</v>
      </c>
      <c r="E1202" s="123">
        <v>90.022596523272995</v>
      </c>
      <c r="F1202" s="123">
        <v>104.00366549176999</v>
      </c>
      <c r="G1202" s="123">
        <v>102.40273452006301</v>
      </c>
      <c r="H1202" s="123" t="s">
        <v>74</v>
      </c>
    </row>
    <row r="1203" spans="1:8" ht="8.1" customHeight="1" x14ac:dyDescent="0.15">
      <c r="A1203" s="101" t="s">
        <v>26</v>
      </c>
      <c r="B1203" s="122">
        <v>113.357244916151</v>
      </c>
      <c r="C1203" s="122">
        <v>102.112642852085</v>
      </c>
      <c r="D1203" s="122">
        <v>84.589286195778996</v>
      </c>
      <c r="E1203" s="122">
        <v>88.963293778882999</v>
      </c>
      <c r="F1203" s="122">
        <v>105.507366030082</v>
      </c>
      <c r="G1203" s="122">
        <v>104.998764431944</v>
      </c>
      <c r="H1203" s="122" t="s">
        <v>74</v>
      </c>
    </row>
    <row r="1204" spans="1:8" ht="8.1" customHeight="1" x14ac:dyDescent="0.15">
      <c r="A1204" s="101" t="s">
        <v>27</v>
      </c>
      <c r="B1204" s="122">
        <v>108.745775472728</v>
      </c>
      <c r="C1204" s="122">
        <v>104.76210236703599</v>
      </c>
      <c r="D1204" s="122">
        <v>82.881830456979003</v>
      </c>
      <c r="E1204" s="122">
        <v>89.133159296681001</v>
      </c>
      <c r="F1204" s="122">
        <v>106.748646969178</v>
      </c>
      <c r="G1204" s="122">
        <v>100.776642187294</v>
      </c>
      <c r="H1204" s="122">
        <v>108.529992525968</v>
      </c>
    </row>
    <row r="1205" spans="1:8" ht="8.1" customHeight="1" x14ac:dyDescent="0.15">
      <c r="A1205" s="101" t="s">
        <v>28</v>
      </c>
      <c r="B1205" s="122">
        <v>109.382587123682</v>
      </c>
      <c r="C1205" s="122">
        <v>101.911799363629</v>
      </c>
      <c r="D1205" s="122">
        <v>84.034349197625005</v>
      </c>
      <c r="E1205" s="122">
        <v>89.234143366463996</v>
      </c>
      <c r="F1205" s="122">
        <v>106.884377741053</v>
      </c>
      <c r="G1205" s="122">
        <v>109.01273986532701</v>
      </c>
      <c r="H1205" s="122">
        <v>108.89422504637</v>
      </c>
    </row>
    <row r="1206" spans="1:8" ht="8.1" customHeight="1" x14ac:dyDescent="0.15">
      <c r="A1206" s="104" t="s">
        <v>29</v>
      </c>
      <c r="B1206" s="123">
        <v>118.214454824169</v>
      </c>
      <c r="C1206" s="123">
        <v>100.806992813085</v>
      </c>
      <c r="D1206" s="123">
        <v>82.501816641882996</v>
      </c>
      <c r="E1206" s="123">
        <v>88.202467448017998</v>
      </c>
      <c r="F1206" s="123">
        <v>102.788004855466</v>
      </c>
      <c r="G1206" s="123">
        <v>111.149881527562</v>
      </c>
      <c r="H1206" s="123">
        <v>107.197685763942</v>
      </c>
    </row>
    <row r="1207" spans="1:8" ht="8.1" customHeight="1" x14ac:dyDescent="0.15">
      <c r="A1207" s="101" t="s">
        <v>30</v>
      </c>
      <c r="B1207" s="122">
        <v>110.050916076536</v>
      </c>
      <c r="C1207" s="122">
        <v>96.006870310609003</v>
      </c>
      <c r="D1207" s="122">
        <v>84.025114194446999</v>
      </c>
      <c r="E1207" s="122">
        <v>89.061354325386006</v>
      </c>
      <c r="F1207" s="122">
        <v>102.859977904649</v>
      </c>
      <c r="G1207" s="122">
        <v>103.837698208847</v>
      </c>
      <c r="H1207" s="122" t="s">
        <v>74</v>
      </c>
    </row>
    <row r="1208" spans="1:8" ht="8.1" customHeight="1" x14ac:dyDescent="0.15">
      <c r="A1208" s="101" t="s">
        <v>31</v>
      </c>
      <c r="B1208" s="122">
        <v>109.02666814346701</v>
      </c>
      <c r="C1208" s="122">
        <v>107.05897185515499</v>
      </c>
      <c r="D1208" s="122">
        <v>79.554452098530007</v>
      </c>
      <c r="E1208" s="122">
        <v>88.965797874388002</v>
      </c>
      <c r="F1208" s="122">
        <v>103.993472515802</v>
      </c>
      <c r="G1208" s="122">
        <v>102.88801386045</v>
      </c>
      <c r="H1208" s="122">
        <v>107.40946456343001</v>
      </c>
    </row>
    <row r="1209" spans="1:8" ht="8.1" customHeight="1" x14ac:dyDescent="0.15">
      <c r="A1209" s="101" t="s">
        <v>32</v>
      </c>
      <c r="B1209" s="122">
        <v>109.252745941676</v>
      </c>
      <c r="C1209" s="122">
        <v>102.61118418023401</v>
      </c>
      <c r="D1209" s="122">
        <v>83.073305022032002</v>
      </c>
      <c r="E1209" s="122">
        <v>88.660198766452993</v>
      </c>
      <c r="F1209" s="122">
        <v>102.330724894361</v>
      </c>
      <c r="G1209" s="122">
        <v>100.50961732490499</v>
      </c>
      <c r="H1209" s="122">
        <v>107.121243927767</v>
      </c>
    </row>
    <row r="1210" spans="1:8" ht="8.1" customHeight="1" x14ac:dyDescent="0.15">
      <c r="A1210" s="104" t="s">
        <v>33</v>
      </c>
      <c r="B1210" s="123">
        <v>102.243769485374</v>
      </c>
      <c r="C1210" s="123">
        <v>100.422892435576</v>
      </c>
      <c r="D1210" s="123">
        <v>80.462017739291994</v>
      </c>
      <c r="E1210" s="123">
        <v>88.462303539464997</v>
      </c>
      <c r="F1210" s="123">
        <v>103.667168915942</v>
      </c>
      <c r="G1210" s="123">
        <v>108.463059720271</v>
      </c>
      <c r="H1210" s="123" t="s">
        <v>74</v>
      </c>
    </row>
    <row r="1211" spans="1:8" ht="8.1" customHeight="1" x14ac:dyDescent="0.15">
      <c r="A1211" s="101" t="s">
        <v>34</v>
      </c>
      <c r="B1211" s="122">
        <v>110.92403731042199</v>
      </c>
      <c r="C1211" s="122">
        <v>98.801701713906994</v>
      </c>
      <c r="D1211" s="122">
        <v>78.248135154408004</v>
      </c>
      <c r="E1211" s="122">
        <v>88.760917070255999</v>
      </c>
      <c r="F1211" s="122">
        <v>104.617156027005</v>
      </c>
      <c r="G1211" s="122">
        <v>119.19196339670199</v>
      </c>
      <c r="H1211" s="122">
        <v>108.51834130106199</v>
      </c>
    </row>
    <row r="1212" spans="1:8" ht="8.1" customHeight="1" x14ac:dyDescent="0.15">
      <c r="A1212" s="101" t="s">
        <v>35</v>
      </c>
      <c r="B1212" s="122">
        <v>106.893824364689</v>
      </c>
      <c r="C1212" s="122">
        <v>105.55518021877199</v>
      </c>
      <c r="D1212" s="122">
        <v>77.696103602375004</v>
      </c>
      <c r="E1212" s="122">
        <v>88.971154519359004</v>
      </c>
      <c r="F1212" s="122">
        <v>103.712446149813</v>
      </c>
      <c r="G1212" s="122">
        <v>103.696089966565</v>
      </c>
      <c r="H1212" s="122">
        <v>108.338559337932</v>
      </c>
    </row>
    <row r="1213" spans="1:8" ht="8.1" customHeight="1" x14ac:dyDescent="0.15">
      <c r="A1213" s="101" t="s">
        <v>36</v>
      </c>
      <c r="B1213" s="122">
        <v>110.669537409163</v>
      </c>
      <c r="C1213" s="122">
        <v>112.652667203383</v>
      </c>
      <c r="D1213" s="122">
        <v>84.465182859435998</v>
      </c>
      <c r="E1213" s="122">
        <v>88.911165337439002</v>
      </c>
      <c r="F1213" s="122">
        <v>103.839354783386</v>
      </c>
      <c r="G1213" s="122">
        <v>111.831720887556</v>
      </c>
      <c r="H1213" s="122">
        <v>108.20816325618701</v>
      </c>
    </row>
    <row r="1214" spans="1:8" ht="8.1" customHeight="1" x14ac:dyDescent="0.15">
      <c r="A1214" s="104" t="s">
        <v>37</v>
      </c>
      <c r="B1214" s="123">
        <v>110.98910563486299</v>
      </c>
      <c r="C1214" s="123">
        <v>106.40205982782901</v>
      </c>
      <c r="D1214" s="123">
        <v>83.984772744698006</v>
      </c>
      <c r="E1214" s="123">
        <v>89.30025564652</v>
      </c>
      <c r="F1214" s="123">
        <v>103.512817840102</v>
      </c>
      <c r="G1214" s="123">
        <v>99.916120838683</v>
      </c>
      <c r="H1214" s="123">
        <v>108.13483146067399</v>
      </c>
    </row>
    <row r="1215" spans="1:8" ht="8.1" customHeight="1" x14ac:dyDescent="0.15">
      <c r="A1215" s="101" t="s">
        <v>38</v>
      </c>
      <c r="B1215" s="122">
        <v>106.398325149363</v>
      </c>
      <c r="C1215" s="122">
        <v>102.37489152712701</v>
      </c>
      <c r="D1215" s="122">
        <v>77.524606361552003</v>
      </c>
      <c r="E1215" s="122">
        <v>88.945140076368006</v>
      </c>
      <c r="F1215" s="122">
        <v>103.99445277773999</v>
      </c>
      <c r="G1215" s="122">
        <v>100.39957717162901</v>
      </c>
      <c r="H1215" s="122">
        <v>106.887909147001</v>
      </c>
    </row>
    <row r="1216" spans="1:8" ht="8.1" customHeight="1" x14ac:dyDescent="0.15">
      <c r="A1216" s="101" t="s">
        <v>39</v>
      </c>
      <c r="B1216" s="122">
        <v>106.523718558738</v>
      </c>
      <c r="C1216" s="122">
        <v>102.88732858329701</v>
      </c>
      <c r="D1216" s="122">
        <v>78.301808501916994</v>
      </c>
      <c r="E1216" s="122">
        <v>89.119174172580003</v>
      </c>
      <c r="F1216" s="122">
        <v>102.64730503674799</v>
      </c>
      <c r="G1216" s="122">
        <v>114.70888533252101</v>
      </c>
      <c r="H1216" s="122">
        <v>105.799566843867</v>
      </c>
    </row>
    <row r="1217" spans="1:9" ht="8.1" customHeight="1" x14ac:dyDescent="0.15">
      <c r="A1217" s="101" t="s">
        <v>40</v>
      </c>
      <c r="B1217" s="122">
        <v>111.121612705543</v>
      </c>
      <c r="C1217" s="122">
        <v>112.48702723535899</v>
      </c>
      <c r="D1217" s="122">
        <v>84.446236787366999</v>
      </c>
      <c r="E1217" s="122">
        <v>89.218929141923994</v>
      </c>
      <c r="F1217" s="122">
        <v>106.261048980914</v>
      </c>
      <c r="G1217" s="122">
        <v>104.10113087662</v>
      </c>
      <c r="H1217" s="122">
        <v>108.688231131094</v>
      </c>
    </row>
    <row r="1218" spans="1:9" ht="8.1" customHeight="1" x14ac:dyDescent="0.15">
      <c r="A1218" s="104" t="s">
        <v>41</v>
      </c>
      <c r="B1218" s="123">
        <v>109.521350952465</v>
      </c>
      <c r="C1218" s="123">
        <v>95.469707786715006</v>
      </c>
      <c r="D1218" s="123">
        <v>83.917044041989001</v>
      </c>
      <c r="E1218" s="123">
        <v>90.630196128269006</v>
      </c>
      <c r="F1218" s="123">
        <v>101.328150023698</v>
      </c>
      <c r="G1218" s="123">
        <v>105.077034078897</v>
      </c>
      <c r="H1218" s="123">
        <v>105.88235294117599</v>
      </c>
    </row>
    <row r="1219" spans="1:9" ht="8.1" customHeight="1" x14ac:dyDescent="0.15">
      <c r="A1219" s="101" t="s">
        <v>42</v>
      </c>
      <c r="B1219" s="122">
        <v>117.13015080094701</v>
      </c>
      <c r="C1219" s="122">
        <v>105.212222032562</v>
      </c>
      <c r="D1219" s="122">
        <v>80.563732563732998</v>
      </c>
      <c r="E1219" s="122">
        <v>88.373043213906996</v>
      </c>
      <c r="F1219" s="122">
        <v>106.534159536671</v>
      </c>
      <c r="G1219" s="122">
        <v>102.047719228877</v>
      </c>
      <c r="H1219" s="122" t="s">
        <v>74</v>
      </c>
    </row>
    <row r="1220" spans="1:9" ht="8.1" customHeight="1" x14ac:dyDescent="0.15">
      <c r="A1220" s="101" t="s">
        <v>43</v>
      </c>
      <c r="B1220" s="122">
        <v>115.322030018235</v>
      </c>
      <c r="C1220" s="122">
        <v>103.84925459588599</v>
      </c>
      <c r="D1220" s="122">
        <v>84.266384795486005</v>
      </c>
      <c r="E1220" s="122">
        <v>88.472054415686998</v>
      </c>
      <c r="F1220" s="122">
        <v>105.926069405287</v>
      </c>
      <c r="G1220" s="122">
        <v>110.66509519956</v>
      </c>
      <c r="H1220" s="122">
        <v>108.24970663213701</v>
      </c>
    </row>
    <row r="1221" spans="1:9" ht="8.1" customHeight="1" x14ac:dyDescent="0.15">
      <c r="A1221" s="101" t="s">
        <v>44</v>
      </c>
      <c r="B1221" s="122">
        <v>109.65862830658099</v>
      </c>
      <c r="C1221" s="122">
        <v>107.02158686952799</v>
      </c>
      <c r="D1221" s="122">
        <v>77.615925356809996</v>
      </c>
      <c r="E1221" s="122">
        <v>89.263344038431995</v>
      </c>
      <c r="F1221" s="122">
        <v>103.682473251651</v>
      </c>
      <c r="G1221" s="122">
        <v>109.533072119896</v>
      </c>
      <c r="H1221" s="122">
        <v>109.480122324159</v>
      </c>
    </row>
    <row r="1222" spans="1:9" ht="8.1" customHeight="1" x14ac:dyDescent="0.15">
      <c r="A1222" s="104" t="s">
        <v>45</v>
      </c>
      <c r="B1222" s="123">
        <v>115.044424007638</v>
      </c>
      <c r="C1222" s="123">
        <v>112.97332257878099</v>
      </c>
      <c r="D1222" s="123">
        <v>76.450681513432002</v>
      </c>
      <c r="E1222" s="123">
        <v>88.938000937460004</v>
      </c>
      <c r="F1222" s="123">
        <v>102.79982130587</v>
      </c>
      <c r="G1222" s="123">
        <v>106.095709958757</v>
      </c>
      <c r="H1222" s="123">
        <v>107.05394190871399</v>
      </c>
    </row>
    <row r="1223" spans="1:9" ht="9" customHeight="1" x14ac:dyDescent="0.15">
      <c r="A1223" s="97"/>
      <c r="B1223" s="99"/>
      <c r="C1223" s="99"/>
      <c r="D1223" s="99"/>
      <c r="E1223" s="99"/>
      <c r="F1223" s="99"/>
      <c r="G1223" s="99"/>
      <c r="H1223" s="99"/>
      <c r="I1223" s="99"/>
    </row>
    <row r="1224" spans="1:9" ht="9" customHeight="1" x14ac:dyDescent="0.15">
      <c r="A1224" s="114" t="s">
        <v>47</v>
      </c>
      <c r="B1224" s="112"/>
      <c r="C1224" s="112"/>
      <c r="D1224" s="112"/>
      <c r="E1224" s="112"/>
      <c r="F1224" s="112"/>
      <c r="G1224" s="112"/>
      <c r="H1224" s="112"/>
      <c r="I1224" s="96"/>
    </row>
    <row r="1225" spans="1:9" ht="9" customHeight="1" x14ac:dyDescent="0.15">
      <c r="A1225" s="97" t="s">
        <v>13</v>
      </c>
      <c r="B1225" s="121">
        <v>117.84406910307101</v>
      </c>
      <c r="C1225" s="121">
        <v>107.163173174462</v>
      </c>
      <c r="D1225" s="121">
        <v>71.188694924326995</v>
      </c>
      <c r="E1225" s="121">
        <v>93.780483857571994</v>
      </c>
      <c r="F1225" s="121">
        <v>107.211960195432</v>
      </c>
      <c r="G1225" s="121">
        <v>110.379076286597</v>
      </c>
      <c r="H1225" s="121">
        <v>111.28329864904499</v>
      </c>
      <c r="I1225" s="99"/>
    </row>
    <row r="1226" spans="1:9" ht="3.95" customHeight="1" x14ac:dyDescent="0.15">
      <c r="A1226" s="97"/>
      <c r="B1226" s="99"/>
      <c r="F1226" s="99"/>
      <c r="I1226" s="99"/>
    </row>
    <row r="1227" spans="1:9" ht="9" customHeight="1" x14ac:dyDescent="0.15">
      <c r="A1227" s="101" t="s">
        <v>14</v>
      </c>
      <c r="B1227" s="122">
        <v>118.221121612872</v>
      </c>
      <c r="C1227" s="122">
        <v>98.666759468102001</v>
      </c>
      <c r="D1227" s="122">
        <v>60.689372641873</v>
      </c>
      <c r="E1227" s="122">
        <v>94.661232527550993</v>
      </c>
      <c r="F1227" s="122">
        <v>105.033860463442</v>
      </c>
      <c r="G1227" s="122">
        <v>100.20288139214701</v>
      </c>
      <c r="H1227" s="122" t="s">
        <v>74</v>
      </c>
      <c r="I1227" s="96"/>
    </row>
    <row r="1228" spans="1:9" ht="9" customHeight="1" x14ac:dyDescent="0.15">
      <c r="A1228" s="101" t="s">
        <v>15</v>
      </c>
      <c r="B1228" s="122">
        <v>118.225102588601</v>
      </c>
      <c r="C1228" s="122">
        <v>105.405676143505</v>
      </c>
      <c r="D1228" s="122">
        <v>58.392517489705</v>
      </c>
      <c r="E1228" s="122">
        <v>93.972006887541994</v>
      </c>
      <c r="F1228" s="122">
        <v>107.009845026882</v>
      </c>
      <c r="G1228" s="122">
        <v>110.206713178537</v>
      </c>
      <c r="H1228" s="122">
        <v>112.241929821629</v>
      </c>
      <c r="I1228" s="96"/>
    </row>
    <row r="1229" spans="1:9" ht="9" customHeight="1" x14ac:dyDescent="0.15">
      <c r="A1229" s="101" t="s">
        <v>16</v>
      </c>
      <c r="B1229" s="122">
        <v>120.495404094891</v>
      </c>
      <c r="C1229" s="122">
        <v>114.71583076820799</v>
      </c>
      <c r="D1229" s="122">
        <v>69.951904339958006</v>
      </c>
      <c r="E1229" s="122">
        <v>94.270149097100003</v>
      </c>
      <c r="F1229" s="122">
        <v>105.576845676528</v>
      </c>
      <c r="G1229" s="122">
        <v>126.828249753356</v>
      </c>
      <c r="H1229" s="122" t="s">
        <v>74</v>
      </c>
      <c r="I1229" s="96"/>
    </row>
    <row r="1230" spans="1:9" ht="9" customHeight="1" x14ac:dyDescent="0.15">
      <c r="A1230" s="104" t="s">
        <v>17</v>
      </c>
      <c r="B1230" s="123">
        <v>117.68284571965</v>
      </c>
      <c r="C1230" s="123">
        <v>121.724781559378</v>
      </c>
      <c r="D1230" s="123">
        <v>79.40265750092</v>
      </c>
      <c r="E1230" s="123">
        <v>94.200547186904004</v>
      </c>
      <c r="F1230" s="123">
        <v>111.805252231571</v>
      </c>
      <c r="G1230" s="123">
        <v>111.431939773453</v>
      </c>
      <c r="H1230" s="123">
        <v>113.45971978028</v>
      </c>
      <c r="I1230" s="96"/>
    </row>
    <row r="1231" spans="1:9" ht="9" customHeight="1" x14ac:dyDescent="0.15">
      <c r="A1231" s="101" t="s">
        <v>18</v>
      </c>
      <c r="B1231" s="122">
        <v>115.89391326299901</v>
      </c>
      <c r="C1231" s="122">
        <v>111.481592121242</v>
      </c>
      <c r="D1231" s="122">
        <v>71.165932391642997</v>
      </c>
      <c r="E1231" s="122">
        <v>94.209803705900001</v>
      </c>
      <c r="F1231" s="122">
        <v>104.44184004561301</v>
      </c>
      <c r="G1231" s="122">
        <v>114.016977157954</v>
      </c>
      <c r="H1231" s="122">
        <v>110.64591192751099</v>
      </c>
      <c r="I1231" s="96"/>
    </row>
    <row r="1232" spans="1:9" ht="9" customHeight="1" x14ac:dyDescent="0.15">
      <c r="A1232" s="101" t="s">
        <v>19</v>
      </c>
      <c r="B1232" s="122">
        <v>115.756654745657</v>
      </c>
      <c r="C1232" s="122">
        <v>112.308692097923</v>
      </c>
      <c r="D1232" s="122">
        <v>59.746251202313999</v>
      </c>
      <c r="E1232" s="122">
        <v>93.954920578517999</v>
      </c>
      <c r="F1232" s="122">
        <v>105.34962720023699</v>
      </c>
      <c r="G1232" s="122">
        <v>107.94292078862</v>
      </c>
      <c r="H1232" s="122" t="s">
        <v>74</v>
      </c>
      <c r="I1232" s="96"/>
    </row>
    <row r="1233" spans="1:9" ht="9" customHeight="1" x14ac:dyDescent="0.15">
      <c r="A1233" s="101" t="s">
        <v>20</v>
      </c>
      <c r="B1233" s="122">
        <v>125.221407311942</v>
      </c>
      <c r="C1233" s="122">
        <v>107.155668051696</v>
      </c>
      <c r="D1233" s="122">
        <v>65.053515143512996</v>
      </c>
      <c r="E1233" s="122">
        <v>93.703987338174997</v>
      </c>
      <c r="F1233" s="122">
        <v>106.1469427064</v>
      </c>
      <c r="G1233" s="122">
        <v>103.66026289181001</v>
      </c>
      <c r="H1233" s="122" t="s">
        <v>74</v>
      </c>
      <c r="I1233" s="96"/>
    </row>
    <row r="1234" spans="1:9" ht="9" customHeight="1" x14ac:dyDescent="0.15">
      <c r="A1234" s="104" t="s">
        <v>21</v>
      </c>
      <c r="B1234" s="123">
        <v>117.13921975286399</v>
      </c>
      <c r="C1234" s="123">
        <v>107.76012063336999</v>
      </c>
      <c r="D1234" s="123">
        <v>57.262034754410998</v>
      </c>
      <c r="E1234" s="123">
        <v>93.992027185755006</v>
      </c>
      <c r="F1234" s="123">
        <v>104.723950791365</v>
      </c>
      <c r="G1234" s="123">
        <v>122.542184826781</v>
      </c>
      <c r="H1234" s="123">
        <v>109.593716803371</v>
      </c>
      <c r="I1234" s="96"/>
    </row>
    <row r="1235" spans="1:9" ht="9" customHeight="1" x14ac:dyDescent="0.15">
      <c r="A1235" s="18" t="s">
        <v>22</v>
      </c>
      <c r="B1235" s="122">
        <v>117.713379147699</v>
      </c>
      <c r="C1235" s="122">
        <v>107.20673389340701</v>
      </c>
      <c r="D1235" s="122">
        <v>75.548267547275998</v>
      </c>
      <c r="E1235" s="122">
        <v>93.481171734488001</v>
      </c>
      <c r="F1235" s="122">
        <v>109.30042230818</v>
      </c>
      <c r="G1235" s="122">
        <v>109.717088834514</v>
      </c>
      <c r="H1235" s="122">
        <v>111.666512949436</v>
      </c>
      <c r="I1235" s="96"/>
    </row>
    <row r="1236" spans="1:9" ht="9" customHeight="1" x14ac:dyDescent="0.15">
      <c r="A1236" s="101" t="s">
        <v>23</v>
      </c>
      <c r="B1236" s="122">
        <v>128.516018001448</v>
      </c>
      <c r="C1236" s="122">
        <v>108.45352065137</v>
      </c>
      <c r="D1236" s="122">
        <v>55.840068644485001</v>
      </c>
      <c r="E1236" s="122">
        <v>94.364948067431996</v>
      </c>
      <c r="F1236" s="122">
        <v>106.539754830593</v>
      </c>
      <c r="G1236" s="122">
        <v>116.49267736884801</v>
      </c>
      <c r="H1236" s="122">
        <v>111.85162017592199</v>
      </c>
      <c r="I1236" s="96"/>
    </row>
    <row r="1237" spans="1:9" ht="9" customHeight="1" x14ac:dyDescent="0.15">
      <c r="A1237" s="101" t="s">
        <v>24</v>
      </c>
      <c r="B1237" s="122">
        <v>119.158293326105</v>
      </c>
      <c r="C1237" s="122">
        <v>105.46397680719799</v>
      </c>
      <c r="D1237" s="122">
        <v>61.202545984228998</v>
      </c>
      <c r="E1237" s="122">
        <v>93.852936261036007</v>
      </c>
      <c r="F1237" s="122">
        <v>108.224989493377</v>
      </c>
      <c r="G1237" s="122">
        <v>104.12269391215099</v>
      </c>
      <c r="H1237" s="122">
        <v>111.560167485891</v>
      </c>
      <c r="I1237" s="96"/>
    </row>
    <row r="1238" spans="1:9" ht="9" customHeight="1" x14ac:dyDescent="0.15">
      <c r="A1238" s="104" t="s">
        <v>25</v>
      </c>
      <c r="B1238" s="123">
        <v>120.70572359795101</v>
      </c>
      <c r="C1238" s="123">
        <v>116.571455411089</v>
      </c>
      <c r="D1238" s="123">
        <v>64.149230011241997</v>
      </c>
      <c r="E1238" s="123">
        <v>94.800555549939006</v>
      </c>
      <c r="F1238" s="123">
        <v>105.348679048862</v>
      </c>
      <c r="G1238" s="123">
        <v>102.969023243552</v>
      </c>
      <c r="H1238" s="123" t="s">
        <v>74</v>
      </c>
      <c r="I1238" s="96"/>
    </row>
    <row r="1239" spans="1:9" ht="9" customHeight="1" x14ac:dyDescent="0.15">
      <c r="A1239" s="101" t="s">
        <v>26</v>
      </c>
      <c r="B1239" s="122">
        <v>118.918828150932</v>
      </c>
      <c r="C1239" s="122">
        <v>104.51820002231401</v>
      </c>
      <c r="D1239" s="122">
        <v>67.193875744299007</v>
      </c>
      <c r="E1239" s="122">
        <v>93.880843223059998</v>
      </c>
      <c r="F1239" s="122">
        <v>107.57368796763301</v>
      </c>
      <c r="G1239" s="122">
        <v>118.78384822161</v>
      </c>
      <c r="H1239" s="122" t="s">
        <v>74</v>
      </c>
      <c r="I1239" s="96"/>
    </row>
    <row r="1240" spans="1:9" ht="9" customHeight="1" x14ac:dyDescent="0.15">
      <c r="A1240" s="101" t="s">
        <v>27</v>
      </c>
      <c r="B1240" s="122">
        <v>117.897658177883</v>
      </c>
      <c r="C1240" s="122">
        <v>110.33794302494201</v>
      </c>
      <c r="D1240" s="122">
        <v>66.898210037943997</v>
      </c>
      <c r="E1240" s="122">
        <v>94.029363606220997</v>
      </c>
      <c r="F1240" s="122">
        <v>110.01643515966801</v>
      </c>
      <c r="G1240" s="122">
        <v>106.425550024652</v>
      </c>
      <c r="H1240" s="122">
        <v>113.48310054834199</v>
      </c>
      <c r="I1240" s="96"/>
    </row>
    <row r="1241" spans="1:9" ht="9" customHeight="1" x14ac:dyDescent="0.15">
      <c r="A1241" s="101" t="s">
        <v>28</v>
      </c>
      <c r="B1241" s="122">
        <v>112.95292881665</v>
      </c>
      <c r="C1241" s="122">
        <v>103.218760970584</v>
      </c>
      <c r="D1241" s="122">
        <v>67.100074054906997</v>
      </c>
      <c r="E1241" s="122">
        <v>94.285491876847004</v>
      </c>
      <c r="F1241" s="122">
        <v>109.391295688713</v>
      </c>
      <c r="G1241" s="122">
        <v>107.69837969259</v>
      </c>
      <c r="H1241" s="122">
        <v>112.18114678081101</v>
      </c>
      <c r="I1241" s="96"/>
    </row>
    <row r="1242" spans="1:9" ht="9" customHeight="1" x14ac:dyDescent="0.15">
      <c r="A1242" s="104" t="s">
        <v>29</v>
      </c>
      <c r="B1242" s="123">
        <v>123.705517552297</v>
      </c>
      <c r="C1242" s="123">
        <v>103.376200191067</v>
      </c>
      <c r="D1242" s="123">
        <v>63.952038975339001</v>
      </c>
      <c r="E1242" s="123">
        <v>93.564395435869002</v>
      </c>
      <c r="F1242" s="123">
        <v>105.035680183344</v>
      </c>
      <c r="G1242" s="123">
        <v>117.153074579929</v>
      </c>
      <c r="H1242" s="123">
        <v>110.977165964874</v>
      </c>
      <c r="I1242" s="96"/>
    </row>
    <row r="1243" spans="1:9" ht="9" customHeight="1" x14ac:dyDescent="0.15">
      <c r="A1243" s="101" t="s">
        <v>30</v>
      </c>
      <c r="B1243" s="122">
        <v>116.64226864307</v>
      </c>
      <c r="C1243" s="122">
        <v>98.917558780204004</v>
      </c>
      <c r="D1243" s="122">
        <v>70.942999820688996</v>
      </c>
      <c r="E1243" s="122">
        <v>94.165232827650001</v>
      </c>
      <c r="F1243" s="122">
        <v>104.22454693763</v>
      </c>
      <c r="G1243" s="122">
        <v>104.99394247656799</v>
      </c>
      <c r="H1243" s="122" t="s">
        <v>74</v>
      </c>
      <c r="I1243" s="96"/>
    </row>
    <row r="1244" spans="1:9" ht="9" customHeight="1" x14ac:dyDescent="0.15">
      <c r="A1244" s="101" t="s">
        <v>31</v>
      </c>
      <c r="B1244" s="122">
        <v>116.547600556055</v>
      </c>
      <c r="C1244" s="122">
        <v>111.70434522616399</v>
      </c>
      <c r="D1244" s="122">
        <v>59.223064660592001</v>
      </c>
      <c r="E1244" s="122">
        <v>93.940084615746997</v>
      </c>
      <c r="F1244" s="122">
        <v>106.772239635028</v>
      </c>
      <c r="G1244" s="122">
        <v>103.087560766932</v>
      </c>
      <c r="H1244" s="122">
        <v>111.283454987835</v>
      </c>
      <c r="I1244" s="96"/>
    </row>
    <row r="1245" spans="1:9" ht="9" customHeight="1" x14ac:dyDescent="0.15">
      <c r="A1245" s="101" t="s">
        <v>32</v>
      </c>
      <c r="B1245" s="122">
        <v>120.60666102329201</v>
      </c>
      <c r="C1245" s="122">
        <v>104.68352548220599</v>
      </c>
      <c r="D1245" s="122">
        <v>74.728798156441002</v>
      </c>
      <c r="E1245" s="122">
        <v>93.661814574348</v>
      </c>
      <c r="F1245" s="122">
        <v>103.624045599613</v>
      </c>
      <c r="G1245" s="122">
        <v>107.319016846818</v>
      </c>
      <c r="H1245" s="122">
        <v>110.38449557199201</v>
      </c>
      <c r="I1245" s="96"/>
    </row>
    <row r="1246" spans="1:9" ht="9" customHeight="1" x14ac:dyDescent="0.15">
      <c r="A1246" s="104" t="s">
        <v>33</v>
      </c>
      <c r="B1246" s="123">
        <v>108.22106493656401</v>
      </c>
      <c r="C1246" s="123">
        <v>102.570007901113</v>
      </c>
      <c r="D1246" s="123">
        <v>64.151246866980998</v>
      </c>
      <c r="E1246" s="123">
        <v>93.646885273771005</v>
      </c>
      <c r="F1246" s="123">
        <v>106.534358567818</v>
      </c>
      <c r="G1246" s="123">
        <v>117.310550823692</v>
      </c>
      <c r="H1246" s="123" t="s">
        <v>74</v>
      </c>
      <c r="I1246" s="96"/>
    </row>
    <row r="1247" spans="1:9" ht="9" customHeight="1" x14ac:dyDescent="0.15">
      <c r="A1247" s="101" t="s">
        <v>34</v>
      </c>
      <c r="B1247" s="122">
        <v>114.228156570034</v>
      </c>
      <c r="C1247" s="122">
        <v>100.19497053580299</v>
      </c>
      <c r="D1247" s="122">
        <v>55.520158619302002</v>
      </c>
      <c r="E1247" s="122">
        <v>94.019754434274006</v>
      </c>
      <c r="F1247" s="122">
        <v>106.772425083467</v>
      </c>
      <c r="G1247" s="122">
        <v>124.269081880583</v>
      </c>
      <c r="H1247" s="122">
        <v>112.33083755755</v>
      </c>
      <c r="I1247" s="96"/>
    </row>
    <row r="1248" spans="1:9" ht="9" customHeight="1" x14ac:dyDescent="0.15">
      <c r="A1248" s="101" t="s">
        <v>35</v>
      </c>
      <c r="B1248" s="122">
        <v>122.352835891268</v>
      </c>
      <c r="C1248" s="122">
        <v>113.91892964233401</v>
      </c>
      <c r="D1248" s="122">
        <v>61.641767014138999</v>
      </c>
      <c r="E1248" s="122">
        <v>94.115287346602997</v>
      </c>
      <c r="F1248" s="122">
        <v>106.63607132598899</v>
      </c>
      <c r="G1248" s="122">
        <v>106.06049979309699</v>
      </c>
      <c r="H1248" s="122">
        <v>112.592766377156</v>
      </c>
      <c r="I1248" s="96"/>
    </row>
    <row r="1249" spans="1:9" ht="9" customHeight="1" x14ac:dyDescent="0.15">
      <c r="A1249" s="101" t="s">
        <v>36</v>
      </c>
      <c r="B1249" s="122">
        <v>116.281383879465</v>
      </c>
      <c r="C1249" s="122">
        <v>115.906257397101</v>
      </c>
      <c r="D1249" s="122">
        <v>64.639537870208002</v>
      </c>
      <c r="E1249" s="122">
        <v>93.954664470498997</v>
      </c>
      <c r="F1249" s="122">
        <v>106.581038808339</v>
      </c>
      <c r="G1249" s="122">
        <v>116.64377198330899</v>
      </c>
      <c r="H1249" s="122">
        <v>111.757926321119</v>
      </c>
      <c r="I1249" s="96"/>
    </row>
    <row r="1250" spans="1:9" ht="9" customHeight="1" x14ac:dyDescent="0.15">
      <c r="A1250" s="104" t="s">
        <v>37</v>
      </c>
      <c r="B1250" s="123">
        <v>111.508700833498</v>
      </c>
      <c r="C1250" s="123">
        <v>109.98506347390899</v>
      </c>
      <c r="D1250" s="123">
        <v>66.011432564852001</v>
      </c>
      <c r="E1250" s="123">
        <v>94.387454592338003</v>
      </c>
      <c r="F1250" s="123">
        <v>105.409965776229</v>
      </c>
      <c r="G1250" s="123">
        <v>100.13982897917801</v>
      </c>
      <c r="H1250" s="123">
        <v>111.11187418446499</v>
      </c>
      <c r="I1250" s="96"/>
    </row>
    <row r="1251" spans="1:9" ht="9" customHeight="1" x14ac:dyDescent="0.15">
      <c r="A1251" s="101" t="s">
        <v>38</v>
      </c>
      <c r="B1251" s="122">
        <v>111.686299007174</v>
      </c>
      <c r="C1251" s="122">
        <v>108.768963954775</v>
      </c>
      <c r="D1251" s="122">
        <v>57.901946139728999</v>
      </c>
      <c r="E1251" s="122">
        <v>94.053260728403004</v>
      </c>
      <c r="F1251" s="122">
        <v>105.862883137107</v>
      </c>
      <c r="G1251" s="122">
        <v>109.268062812712</v>
      </c>
      <c r="H1251" s="122">
        <v>110.015425679656</v>
      </c>
      <c r="I1251" s="96"/>
    </row>
    <row r="1252" spans="1:9" ht="9" customHeight="1" x14ac:dyDescent="0.15">
      <c r="A1252" s="101" t="s">
        <v>39</v>
      </c>
      <c r="B1252" s="122">
        <v>120.912354073388</v>
      </c>
      <c r="C1252" s="122">
        <v>104.86514699707701</v>
      </c>
      <c r="D1252" s="122">
        <v>55.448566669397003</v>
      </c>
      <c r="E1252" s="122">
        <v>94.301556179418</v>
      </c>
      <c r="F1252" s="122">
        <v>104.144392425147</v>
      </c>
      <c r="G1252" s="122">
        <v>128.05783724865299</v>
      </c>
      <c r="H1252" s="122">
        <v>108.612855613116</v>
      </c>
      <c r="I1252" s="96"/>
    </row>
    <row r="1253" spans="1:9" ht="9" customHeight="1" x14ac:dyDescent="0.15">
      <c r="A1253" s="101" t="s">
        <v>40</v>
      </c>
      <c r="B1253" s="122">
        <v>123.342731606942</v>
      </c>
      <c r="C1253" s="122">
        <v>113.72312497612501</v>
      </c>
      <c r="D1253" s="122">
        <v>65.036920751207006</v>
      </c>
      <c r="E1253" s="122">
        <v>94.089649491925996</v>
      </c>
      <c r="F1253" s="122">
        <v>108.025864366291</v>
      </c>
      <c r="G1253" s="122">
        <v>114.81167948811201</v>
      </c>
      <c r="H1253" s="122">
        <v>111.94661720828999</v>
      </c>
      <c r="I1253" s="96"/>
    </row>
    <row r="1254" spans="1:9" ht="9" customHeight="1" x14ac:dyDescent="0.15">
      <c r="A1254" s="104" t="s">
        <v>41</v>
      </c>
      <c r="B1254" s="123">
        <v>119.611297749752</v>
      </c>
      <c r="C1254" s="123">
        <v>104.055771191223</v>
      </c>
      <c r="D1254" s="123">
        <v>64.884085702614996</v>
      </c>
      <c r="E1254" s="123">
        <v>94.819825094238993</v>
      </c>
      <c r="F1254" s="123">
        <v>102.31419153778</v>
      </c>
      <c r="G1254" s="123">
        <v>118.966339772407</v>
      </c>
      <c r="H1254" s="123">
        <v>108.783783783784</v>
      </c>
      <c r="I1254" s="96"/>
    </row>
    <row r="1255" spans="1:9" ht="9" customHeight="1" x14ac:dyDescent="0.15">
      <c r="A1255" s="101" t="s">
        <v>42</v>
      </c>
      <c r="B1255" s="122">
        <v>125.074387967788</v>
      </c>
      <c r="C1255" s="122">
        <v>106.388779406556</v>
      </c>
      <c r="D1255" s="122">
        <v>64.697437273581002</v>
      </c>
      <c r="E1255" s="122">
        <v>93.876705999430996</v>
      </c>
      <c r="F1255" s="122">
        <v>109.55160894159199</v>
      </c>
      <c r="G1255" s="122">
        <v>98.841695678885998</v>
      </c>
      <c r="H1255" s="122" t="s">
        <v>74</v>
      </c>
      <c r="I1255" s="96"/>
    </row>
    <row r="1256" spans="1:9" ht="9" customHeight="1" x14ac:dyDescent="0.15">
      <c r="A1256" s="101" t="s">
        <v>43</v>
      </c>
      <c r="B1256" s="122">
        <v>120.513326637357</v>
      </c>
      <c r="C1256" s="122">
        <v>109.89954332872701</v>
      </c>
      <c r="D1256" s="122">
        <v>67.998750544393999</v>
      </c>
      <c r="E1256" s="122">
        <v>93.700795721516002</v>
      </c>
      <c r="F1256" s="122">
        <v>108.125815087427</v>
      </c>
      <c r="G1256" s="122">
        <v>116.854121563193</v>
      </c>
      <c r="H1256" s="122">
        <v>111.903409634787</v>
      </c>
      <c r="I1256" s="96"/>
    </row>
    <row r="1257" spans="1:9" ht="9" customHeight="1" x14ac:dyDescent="0.15">
      <c r="A1257" s="101" t="s">
        <v>44</v>
      </c>
      <c r="B1257" s="122">
        <v>117.45163281089199</v>
      </c>
      <c r="C1257" s="122">
        <v>110.194847904602</v>
      </c>
      <c r="D1257" s="122">
        <v>54.325822798998999</v>
      </c>
      <c r="E1257" s="122">
        <v>94.282766876284995</v>
      </c>
      <c r="F1257" s="122">
        <v>105.645920053615</v>
      </c>
      <c r="G1257" s="122">
        <v>111.317106778379</v>
      </c>
      <c r="H1257" s="122">
        <v>112.069967370413</v>
      </c>
      <c r="I1257" s="96"/>
    </row>
    <row r="1258" spans="1:9" ht="9" customHeight="1" x14ac:dyDescent="0.15">
      <c r="A1258" s="104" t="s">
        <v>45</v>
      </c>
      <c r="B1258" s="123">
        <v>116.473834705727</v>
      </c>
      <c r="C1258" s="123">
        <v>113.86013802863501</v>
      </c>
      <c r="D1258" s="123">
        <v>58.301043873418003</v>
      </c>
      <c r="E1258" s="123">
        <v>93.702102569736994</v>
      </c>
      <c r="F1258" s="123">
        <v>104.348569142515</v>
      </c>
      <c r="G1258" s="123">
        <v>110.193514411294</v>
      </c>
      <c r="H1258" s="123">
        <v>110.923660902573</v>
      </c>
      <c r="I1258" s="96"/>
    </row>
    <row r="1259" spans="1:9" ht="9" customHeight="1" x14ac:dyDescent="0.15">
      <c r="A1259" s="114"/>
      <c r="B1259" s="112"/>
      <c r="C1259" s="112"/>
      <c r="D1259" s="112"/>
      <c r="E1259" s="112"/>
      <c r="F1259" s="112"/>
      <c r="G1259" s="112"/>
      <c r="H1259" s="112"/>
    </row>
    <row r="1260" spans="1:9" ht="12" customHeight="1" x14ac:dyDescent="0.2">
      <c r="A1260" s="83" t="s">
        <v>75</v>
      </c>
      <c r="B1260" s="84"/>
      <c r="C1260" s="84"/>
      <c r="D1260" s="84"/>
      <c r="E1260" s="84"/>
      <c r="F1260" s="84"/>
      <c r="G1260" s="85"/>
      <c r="H1260" s="88" t="s">
        <v>76</v>
      </c>
      <c r="I1260" s="86"/>
    </row>
    <row r="1261" spans="1:9" ht="12" customHeight="1" x14ac:dyDescent="0.2">
      <c r="A1261" s="87" t="s">
        <v>72</v>
      </c>
      <c r="B1261" s="84"/>
      <c r="C1261" s="84"/>
      <c r="D1261" s="84"/>
      <c r="E1261" s="84"/>
      <c r="F1261" s="84"/>
      <c r="G1261" s="85"/>
      <c r="H1261" s="88" t="s">
        <v>48</v>
      </c>
      <c r="I1261" s="86"/>
    </row>
    <row r="1262" spans="1:9" ht="12" customHeight="1" x14ac:dyDescent="0.2">
      <c r="A1262" s="83" t="s">
        <v>78</v>
      </c>
      <c r="B1262" s="84"/>
      <c r="C1262" s="84"/>
      <c r="D1262" s="84"/>
      <c r="E1262" s="84"/>
      <c r="F1262" s="84"/>
      <c r="G1262" s="85"/>
      <c r="H1262" s="85"/>
      <c r="I1262" s="86"/>
    </row>
    <row r="1263" spans="1:9" ht="12" customHeight="1" x14ac:dyDescent="0.2">
      <c r="A1263" s="89" t="s">
        <v>73</v>
      </c>
      <c r="B1263" s="84"/>
      <c r="C1263" s="84"/>
      <c r="D1263" s="84"/>
      <c r="E1263" s="84"/>
      <c r="F1263" s="84"/>
      <c r="G1263" s="85"/>
      <c r="H1263" s="85"/>
      <c r="I1263" s="86"/>
    </row>
    <row r="1264" spans="1:9" ht="3" customHeight="1" x14ac:dyDescent="0.25">
      <c r="A1264" s="90"/>
      <c r="B1264" s="90"/>
      <c r="C1264" s="90"/>
      <c r="D1264" s="90"/>
      <c r="E1264" s="90"/>
      <c r="F1264" s="90"/>
      <c r="G1264" s="90"/>
      <c r="H1264" s="90"/>
      <c r="I1264" s="91"/>
    </row>
    <row r="1265" spans="1:13" ht="3" customHeight="1" x14ac:dyDescent="0.25">
      <c r="A1265" s="91"/>
      <c r="B1265" s="91"/>
      <c r="C1265" s="91"/>
      <c r="D1265" s="91"/>
      <c r="E1265" s="91"/>
      <c r="F1265" s="91"/>
      <c r="G1265" s="91"/>
      <c r="H1265" s="91"/>
    </row>
    <row r="1266" spans="1:13" ht="9" customHeight="1" x14ac:dyDescent="0.25">
      <c r="A1266" s="200" t="s">
        <v>5</v>
      </c>
      <c r="B1266" s="199" t="s">
        <v>49</v>
      </c>
      <c r="C1266" s="199" t="s">
        <v>50</v>
      </c>
      <c r="D1266" s="199" t="s">
        <v>51</v>
      </c>
      <c r="E1266" s="199" t="s">
        <v>52</v>
      </c>
      <c r="F1266" s="199" t="s">
        <v>53</v>
      </c>
      <c r="G1266" s="199" t="s">
        <v>54</v>
      </c>
      <c r="H1266" s="199" t="s">
        <v>55</v>
      </c>
      <c r="I1266" s="11"/>
    </row>
    <row r="1267" spans="1:13" ht="9" customHeight="1" x14ac:dyDescent="0.25">
      <c r="A1267" s="200"/>
      <c r="B1267" s="199"/>
      <c r="C1267" s="199"/>
      <c r="D1267" s="199"/>
      <c r="E1267" s="199"/>
      <c r="F1267" s="199"/>
      <c r="G1267" s="199"/>
      <c r="H1267" s="199"/>
      <c r="I1267" s="11"/>
    </row>
    <row r="1268" spans="1:13" ht="9" customHeight="1" x14ac:dyDescent="0.25">
      <c r="A1268" s="200"/>
      <c r="B1268" s="199"/>
      <c r="C1268" s="199"/>
      <c r="D1268" s="199"/>
      <c r="E1268" s="199"/>
      <c r="F1268" s="199"/>
      <c r="G1268" s="199"/>
      <c r="H1268" s="199"/>
      <c r="I1268" s="11"/>
    </row>
    <row r="1269" spans="1:13" ht="9" customHeight="1" x14ac:dyDescent="0.25">
      <c r="A1269" s="200"/>
      <c r="B1269" s="199"/>
      <c r="C1269" s="199"/>
      <c r="D1269" s="199"/>
      <c r="E1269" s="199"/>
      <c r="F1269" s="199"/>
      <c r="G1269" s="199"/>
      <c r="H1269" s="199"/>
      <c r="I1269" s="11"/>
    </row>
    <row r="1270" spans="1:13" ht="9" customHeight="1" x14ac:dyDescent="0.25">
      <c r="A1270" s="200"/>
      <c r="B1270" s="199"/>
      <c r="C1270" s="199"/>
      <c r="D1270" s="199"/>
      <c r="E1270" s="199"/>
      <c r="F1270" s="199"/>
      <c r="G1270" s="199"/>
      <c r="H1270" s="199"/>
      <c r="I1270" s="11"/>
    </row>
    <row r="1271" spans="1:13" ht="9" customHeight="1" x14ac:dyDescent="0.25">
      <c r="A1271" s="200"/>
      <c r="B1271" s="199"/>
      <c r="C1271" s="199"/>
      <c r="D1271" s="199"/>
      <c r="E1271" s="199"/>
      <c r="F1271" s="199"/>
      <c r="G1271" s="199"/>
      <c r="H1271" s="199"/>
      <c r="I1271" s="11"/>
    </row>
    <row r="1272" spans="1:13" ht="3" customHeight="1" x14ac:dyDescent="0.25">
      <c r="A1272" s="90"/>
      <c r="B1272" s="90"/>
      <c r="C1272" s="90"/>
      <c r="D1272" s="90"/>
      <c r="E1272" s="90"/>
      <c r="F1272" s="90"/>
      <c r="G1272" s="90"/>
      <c r="H1272" s="90"/>
    </row>
    <row r="1273" spans="1:13" ht="3" customHeight="1" x14ac:dyDescent="0.25">
      <c r="A1273" s="91"/>
      <c r="B1273" s="91"/>
      <c r="C1273" s="91"/>
      <c r="D1273" s="91"/>
      <c r="E1273" s="91"/>
      <c r="F1273" s="91"/>
      <c r="G1273" s="91"/>
      <c r="H1273" s="120"/>
    </row>
    <row r="1274" spans="1:13" s="96" customFormat="1" ht="9" customHeight="1" x14ac:dyDescent="0.15">
      <c r="A1274" s="114" t="s">
        <v>77</v>
      </c>
      <c r="B1274" s="112"/>
      <c r="C1274" s="112"/>
      <c r="D1274" s="112"/>
      <c r="E1274" s="112"/>
      <c r="F1274" s="112"/>
      <c r="G1274" s="112"/>
      <c r="H1274" s="112"/>
    </row>
    <row r="1275" spans="1:13" s="99" customFormat="1" ht="9" customHeight="1" x14ac:dyDescent="0.2">
      <c r="A1275" s="97" t="s">
        <v>13</v>
      </c>
      <c r="B1275" s="121">
        <v>125.695910261165</v>
      </c>
      <c r="C1275" s="121">
        <v>113.588094121393</v>
      </c>
      <c r="D1275" s="121">
        <v>69.113184196977002</v>
      </c>
      <c r="E1275" s="121">
        <v>101.40426778049</v>
      </c>
      <c r="F1275" s="121">
        <v>109.532847638386</v>
      </c>
      <c r="G1275" s="121">
        <v>113.899022154364</v>
      </c>
      <c r="H1275" s="121">
        <v>119.092079194577</v>
      </c>
      <c r="J1275" s="65"/>
      <c r="K1275" s="100"/>
      <c r="L1275" s="100"/>
      <c r="M1275" s="100"/>
    </row>
    <row r="1276" spans="1:13" s="99" customFormat="1" ht="3.95" customHeight="1" x14ac:dyDescent="0.15">
      <c r="A1276" s="97"/>
      <c r="J1276" s="100"/>
      <c r="K1276" s="100"/>
      <c r="L1276" s="100"/>
      <c r="M1276" s="100"/>
    </row>
    <row r="1277" spans="1:13" s="96" customFormat="1" ht="9" customHeight="1" x14ac:dyDescent="0.15">
      <c r="A1277" s="101" t="s">
        <v>14</v>
      </c>
      <c r="B1277" s="122">
        <v>122.792168578692</v>
      </c>
      <c r="C1277" s="122">
        <v>110.00731426629</v>
      </c>
      <c r="D1277" s="122">
        <v>58.056304310770003</v>
      </c>
      <c r="E1277" s="122">
        <v>102.522656358847</v>
      </c>
      <c r="F1277" s="122">
        <v>106.165026907003</v>
      </c>
      <c r="G1277" s="122">
        <v>99.335905497119995</v>
      </c>
      <c r="H1277" s="122" t="s">
        <v>74</v>
      </c>
      <c r="J1277" s="103"/>
      <c r="K1277" s="103"/>
      <c r="L1277" s="103"/>
      <c r="M1277" s="103"/>
    </row>
    <row r="1278" spans="1:13" s="96" customFormat="1" ht="9" customHeight="1" x14ac:dyDescent="0.15">
      <c r="A1278" s="101" t="s">
        <v>15</v>
      </c>
      <c r="B1278" s="122">
        <v>129.162896279954</v>
      </c>
      <c r="C1278" s="122">
        <v>109.361281994949</v>
      </c>
      <c r="D1278" s="122">
        <v>54.878769744457998</v>
      </c>
      <c r="E1278" s="122">
        <v>102.00967672213</v>
      </c>
      <c r="F1278" s="122">
        <v>109.765015253193</v>
      </c>
      <c r="G1278" s="122">
        <v>112.984220752146</v>
      </c>
      <c r="H1278" s="122">
        <v>124.828502415459</v>
      </c>
      <c r="J1278" s="103"/>
      <c r="K1278" s="103"/>
      <c r="L1278" s="103"/>
      <c r="M1278" s="103"/>
    </row>
    <row r="1279" spans="1:13" s="96" customFormat="1" ht="9" customHeight="1" x14ac:dyDescent="0.15">
      <c r="A1279" s="101" t="s">
        <v>16</v>
      </c>
      <c r="B1279" s="122">
        <v>135.274571972605</v>
      </c>
      <c r="C1279" s="122">
        <v>119.945057347524</v>
      </c>
      <c r="D1279" s="122">
        <v>66.255875004586997</v>
      </c>
      <c r="E1279" s="122">
        <v>102.418364783144</v>
      </c>
      <c r="F1279" s="122">
        <v>108.35016032252901</v>
      </c>
      <c r="G1279" s="122">
        <v>136.88426696892901</v>
      </c>
      <c r="H1279" s="122" t="s">
        <v>74</v>
      </c>
      <c r="J1279" s="103"/>
      <c r="K1279" s="103"/>
      <c r="L1279" s="103"/>
      <c r="M1279" s="103"/>
    </row>
    <row r="1280" spans="1:13" s="96" customFormat="1" ht="9" customHeight="1" x14ac:dyDescent="0.15">
      <c r="A1280" s="104" t="s">
        <v>17</v>
      </c>
      <c r="B1280" s="123">
        <v>125.79807004832099</v>
      </c>
      <c r="C1280" s="123">
        <v>121.136656215698</v>
      </c>
      <c r="D1280" s="123">
        <v>79.604165673704998</v>
      </c>
      <c r="E1280" s="123">
        <v>103.042464209377</v>
      </c>
      <c r="F1280" s="123">
        <v>114.450860795338</v>
      </c>
      <c r="G1280" s="123">
        <v>113.598819821047</v>
      </c>
      <c r="H1280" s="123">
        <v>122.9199882713</v>
      </c>
      <c r="J1280" s="103"/>
      <c r="K1280" s="103"/>
      <c r="L1280" s="103"/>
      <c r="M1280" s="103"/>
    </row>
    <row r="1281" spans="1:13" s="96" customFormat="1" ht="9" customHeight="1" x14ac:dyDescent="0.15">
      <c r="A1281" s="101" t="s">
        <v>18</v>
      </c>
      <c r="B1281" s="122">
        <v>126.023587730995</v>
      </c>
      <c r="C1281" s="122">
        <v>126.593778295042</v>
      </c>
      <c r="D1281" s="122">
        <v>69.308483556108001</v>
      </c>
      <c r="E1281" s="122">
        <v>102.32556662784</v>
      </c>
      <c r="F1281" s="122">
        <v>106.086776889576</v>
      </c>
      <c r="G1281" s="122">
        <v>118.286543892848</v>
      </c>
      <c r="H1281" s="122">
        <v>120.129321493232</v>
      </c>
      <c r="J1281" s="103"/>
      <c r="K1281" s="103"/>
      <c r="L1281" s="103"/>
      <c r="M1281" s="103"/>
    </row>
    <row r="1282" spans="1:13" s="96" customFormat="1" ht="9" customHeight="1" x14ac:dyDescent="0.15">
      <c r="A1282" s="101" t="s">
        <v>19</v>
      </c>
      <c r="B1282" s="122">
        <v>127.49953248422401</v>
      </c>
      <c r="C1282" s="122">
        <v>113.824139171471</v>
      </c>
      <c r="D1282" s="122">
        <v>55.657546348209998</v>
      </c>
      <c r="E1282" s="122">
        <v>101.99659664945899</v>
      </c>
      <c r="F1282" s="122">
        <v>106.440191211057</v>
      </c>
      <c r="G1282" s="122">
        <v>107.440134771971</v>
      </c>
      <c r="H1282" s="122" t="s">
        <v>74</v>
      </c>
      <c r="J1282" s="103"/>
      <c r="K1282" s="103"/>
      <c r="L1282" s="103"/>
      <c r="M1282" s="103"/>
    </row>
    <row r="1283" spans="1:13" s="96" customFormat="1" ht="9" customHeight="1" x14ac:dyDescent="0.15">
      <c r="A1283" s="101" t="s">
        <v>20</v>
      </c>
      <c r="B1283" s="122">
        <v>135.979685997937</v>
      </c>
      <c r="C1283" s="122">
        <v>105.074283891658</v>
      </c>
      <c r="D1283" s="122">
        <v>62.891338062263998</v>
      </c>
      <c r="E1283" s="122">
        <v>101.11384341425099</v>
      </c>
      <c r="F1283" s="122">
        <v>107.672648288364</v>
      </c>
      <c r="G1283" s="122">
        <v>103.174606510513</v>
      </c>
      <c r="H1283" s="122" t="s">
        <v>74</v>
      </c>
      <c r="J1283" s="103"/>
      <c r="K1283" s="103"/>
      <c r="L1283" s="103"/>
      <c r="M1283" s="103"/>
    </row>
    <row r="1284" spans="1:13" s="96" customFormat="1" ht="9" customHeight="1" x14ac:dyDescent="0.15">
      <c r="A1284" s="104" t="s">
        <v>21</v>
      </c>
      <c r="B1284" s="123">
        <v>130.358560088345</v>
      </c>
      <c r="C1284" s="123">
        <v>114.01564629564101</v>
      </c>
      <c r="D1284" s="123">
        <v>54.694855790494003</v>
      </c>
      <c r="E1284" s="123">
        <v>101.917152617894</v>
      </c>
      <c r="F1284" s="123">
        <v>106.692402219355</v>
      </c>
      <c r="G1284" s="123">
        <v>132.93036024916299</v>
      </c>
      <c r="H1284" s="123">
        <v>118.802616075545</v>
      </c>
      <c r="J1284" s="103"/>
      <c r="K1284" s="103"/>
      <c r="L1284" s="103"/>
      <c r="M1284" s="103"/>
    </row>
    <row r="1285" spans="1:13" s="96" customFormat="1" ht="9" customHeight="1" x14ac:dyDescent="0.15">
      <c r="A1285" s="18" t="s">
        <v>22</v>
      </c>
      <c r="B1285" s="122">
        <v>125.04320095579899</v>
      </c>
      <c r="C1285" s="122">
        <v>112.448710502659</v>
      </c>
      <c r="D1285" s="122">
        <v>74.049468385252993</v>
      </c>
      <c r="E1285" s="122">
        <v>100.87141987475199</v>
      </c>
      <c r="F1285" s="122">
        <v>112.83135938684001</v>
      </c>
      <c r="G1285" s="122">
        <v>111.361177778323</v>
      </c>
      <c r="H1285" s="122">
        <v>118.799421611336</v>
      </c>
      <c r="J1285" s="103"/>
      <c r="K1285" s="103"/>
      <c r="L1285" s="103"/>
      <c r="M1285" s="103"/>
    </row>
    <row r="1286" spans="1:13" s="96" customFormat="1" ht="9" customHeight="1" x14ac:dyDescent="0.15">
      <c r="A1286" s="101" t="s">
        <v>23</v>
      </c>
      <c r="B1286" s="122">
        <v>145.90225649601999</v>
      </c>
      <c r="C1286" s="122">
        <v>115.911422319941</v>
      </c>
      <c r="D1286" s="122">
        <v>53.111318525807</v>
      </c>
      <c r="E1286" s="122">
        <v>102.282560379835</v>
      </c>
      <c r="F1286" s="122">
        <v>109.40320081979399</v>
      </c>
      <c r="G1286" s="122">
        <v>121.945455502234</v>
      </c>
      <c r="H1286" s="122">
        <v>121.797262672358</v>
      </c>
      <c r="J1286" s="103"/>
      <c r="K1286" s="103"/>
      <c r="L1286" s="103"/>
      <c r="M1286" s="103"/>
    </row>
    <row r="1287" spans="1:13" s="96" customFormat="1" ht="9" customHeight="1" x14ac:dyDescent="0.15">
      <c r="A1287" s="101" t="s">
        <v>24</v>
      </c>
      <c r="B1287" s="122">
        <v>127.070938508943</v>
      </c>
      <c r="C1287" s="122">
        <v>121.694972877011</v>
      </c>
      <c r="D1287" s="122">
        <v>56.731033035684</v>
      </c>
      <c r="E1287" s="122">
        <v>101.363698537433</v>
      </c>
      <c r="F1287" s="122">
        <v>111.105872397014</v>
      </c>
      <c r="G1287" s="122">
        <v>109.407704307966</v>
      </c>
      <c r="H1287" s="122">
        <v>121.23196254960899</v>
      </c>
      <c r="J1287" s="103"/>
      <c r="K1287" s="103"/>
      <c r="L1287" s="103"/>
      <c r="M1287" s="103"/>
    </row>
    <row r="1288" spans="1:13" s="96" customFormat="1" ht="9" customHeight="1" x14ac:dyDescent="0.15">
      <c r="A1288" s="104" t="s">
        <v>25</v>
      </c>
      <c r="B1288" s="123">
        <v>129.71629076915599</v>
      </c>
      <c r="C1288" s="123">
        <v>122.452322610023</v>
      </c>
      <c r="D1288" s="123">
        <v>61.087556491676999</v>
      </c>
      <c r="E1288" s="123">
        <v>102.573802922285</v>
      </c>
      <c r="F1288" s="123">
        <v>106.18167660326699</v>
      </c>
      <c r="G1288" s="123">
        <v>109.009792271123</v>
      </c>
      <c r="H1288" s="123" t="s">
        <v>74</v>
      </c>
      <c r="J1288" s="103"/>
      <c r="K1288" s="103"/>
      <c r="L1288" s="103"/>
      <c r="M1288" s="103"/>
    </row>
    <row r="1289" spans="1:13" s="96" customFormat="1" ht="9" customHeight="1" x14ac:dyDescent="0.15">
      <c r="A1289" s="101" t="s">
        <v>26</v>
      </c>
      <c r="B1289" s="122">
        <v>129.37815547681001</v>
      </c>
      <c r="C1289" s="122">
        <v>114.917661381586</v>
      </c>
      <c r="D1289" s="122">
        <v>64.950771977727001</v>
      </c>
      <c r="E1289" s="122">
        <v>101.272123851334</v>
      </c>
      <c r="F1289" s="122">
        <v>110.89257825715499</v>
      </c>
      <c r="G1289" s="122">
        <v>128.609731186142</v>
      </c>
      <c r="H1289" s="122" t="s">
        <v>74</v>
      </c>
      <c r="J1289" s="103"/>
      <c r="K1289" s="103"/>
      <c r="L1289" s="103"/>
      <c r="M1289" s="103"/>
    </row>
    <row r="1290" spans="1:13" s="96" customFormat="1" ht="9" customHeight="1" x14ac:dyDescent="0.15">
      <c r="A1290" s="101" t="s">
        <v>27</v>
      </c>
      <c r="B1290" s="122">
        <v>126.424677237723</v>
      </c>
      <c r="C1290" s="122">
        <v>113.40578448397901</v>
      </c>
      <c r="D1290" s="122">
        <v>65.228210329999996</v>
      </c>
      <c r="E1290" s="122">
        <v>102.076807771915</v>
      </c>
      <c r="F1290" s="122">
        <v>112.991317880587</v>
      </c>
      <c r="G1290" s="122">
        <v>114.93013578347301</v>
      </c>
      <c r="H1290" s="122">
        <v>123.152183200889</v>
      </c>
      <c r="J1290" s="103"/>
      <c r="K1290" s="103"/>
      <c r="L1290" s="103"/>
      <c r="M1290" s="103"/>
    </row>
    <row r="1291" spans="1:13" s="96" customFormat="1" ht="9" customHeight="1" x14ac:dyDescent="0.15">
      <c r="A1291" s="101" t="s">
        <v>28</v>
      </c>
      <c r="B1291" s="122">
        <v>111.72298476216901</v>
      </c>
      <c r="C1291" s="122">
        <v>118.65736086350201</v>
      </c>
      <c r="D1291" s="122">
        <v>64.505175695386001</v>
      </c>
      <c r="E1291" s="122">
        <v>102.33823402197901</v>
      </c>
      <c r="F1291" s="122">
        <v>111.127819437219</v>
      </c>
      <c r="G1291" s="122">
        <v>111.00457226507901</v>
      </c>
      <c r="H1291" s="122">
        <v>124.130631758812</v>
      </c>
      <c r="J1291" s="103"/>
      <c r="K1291" s="103"/>
      <c r="L1291" s="103"/>
      <c r="M1291" s="103"/>
    </row>
    <row r="1292" spans="1:13" s="96" customFormat="1" ht="9" customHeight="1" x14ac:dyDescent="0.15">
      <c r="A1292" s="104" t="s">
        <v>29</v>
      </c>
      <c r="B1292" s="123">
        <v>137.74819831315801</v>
      </c>
      <c r="C1292" s="123">
        <v>114.36131072409501</v>
      </c>
      <c r="D1292" s="123">
        <v>62.441180016871002</v>
      </c>
      <c r="E1292" s="123">
        <v>100.943224953634</v>
      </c>
      <c r="F1292" s="123">
        <v>108.784033464163</v>
      </c>
      <c r="G1292" s="123">
        <v>128.18959535759501</v>
      </c>
      <c r="H1292" s="123">
        <v>121.169048599532</v>
      </c>
      <c r="J1292" s="103"/>
      <c r="K1292" s="103"/>
      <c r="L1292" s="103"/>
      <c r="M1292" s="103"/>
    </row>
    <row r="1293" spans="1:13" s="96" customFormat="1" ht="9" customHeight="1" x14ac:dyDescent="0.15">
      <c r="A1293" s="101" t="s">
        <v>30</v>
      </c>
      <c r="B1293" s="122">
        <v>123.64409959388</v>
      </c>
      <c r="C1293" s="122">
        <v>108.280778390723</v>
      </c>
      <c r="D1293" s="122">
        <v>69.321530628828995</v>
      </c>
      <c r="E1293" s="122">
        <v>102.128230198472</v>
      </c>
      <c r="F1293" s="122">
        <v>105.795831780128</v>
      </c>
      <c r="G1293" s="122">
        <v>104.875396618243</v>
      </c>
      <c r="H1293" s="122" t="s">
        <v>74</v>
      </c>
      <c r="J1293" s="103"/>
      <c r="K1293" s="103"/>
      <c r="L1293" s="103"/>
      <c r="M1293" s="103"/>
    </row>
    <row r="1294" spans="1:13" s="96" customFormat="1" ht="9" customHeight="1" x14ac:dyDescent="0.15">
      <c r="A1294" s="101" t="s">
        <v>31</v>
      </c>
      <c r="B1294" s="122">
        <v>127.667926392193</v>
      </c>
      <c r="C1294" s="122">
        <v>111.24838552356201</v>
      </c>
      <c r="D1294" s="122">
        <v>57.103921768633001</v>
      </c>
      <c r="E1294" s="122">
        <v>102.02641913482501</v>
      </c>
      <c r="F1294" s="122">
        <v>108.556685812626</v>
      </c>
      <c r="G1294" s="122">
        <v>105.06153285939899</v>
      </c>
      <c r="H1294" s="122">
        <v>118.90923566879</v>
      </c>
      <c r="J1294" s="103"/>
      <c r="K1294" s="103"/>
      <c r="L1294" s="103"/>
      <c r="M1294" s="103"/>
    </row>
    <row r="1295" spans="1:13" s="96" customFormat="1" ht="9" customHeight="1" x14ac:dyDescent="0.15">
      <c r="A1295" s="101" t="s">
        <v>32</v>
      </c>
      <c r="B1295" s="122">
        <v>128.31041290434601</v>
      </c>
      <c r="C1295" s="122">
        <v>106.595358742988</v>
      </c>
      <c r="D1295" s="122">
        <v>72.226204419647999</v>
      </c>
      <c r="E1295" s="122">
        <v>101.176643518048</v>
      </c>
      <c r="F1295" s="122">
        <v>105.31492527369301</v>
      </c>
      <c r="G1295" s="122">
        <v>110.54342067573801</v>
      </c>
      <c r="H1295" s="122">
        <v>119.118127162438</v>
      </c>
      <c r="J1295" s="103"/>
      <c r="K1295" s="103"/>
      <c r="L1295" s="103"/>
      <c r="M1295" s="103"/>
    </row>
    <row r="1296" spans="1:13" s="96" customFormat="1" ht="9" customHeight="1" x14ac:dyDescent="0.15">
      <c r="A1296" s="104" t="s">
        <v>33</v>
      </c>
      <c r="B1296" s="123">
        <v>119.50542894518701</v>
      </c>
      <c r="C1296" s="123">
        <v>116.91110478325901</v>
      </c>
      <c r="D1296" s="123">
        <v>60.576496493562999</v>
      </c>
      <c r="E1296" s="123">
        <v>100.86902566301301</v>
      </c>
      <c r="F1296" s="123">
        <v>107.98678128136601</v>
      </c>
      <c r="G1296" s="123">
        <v>117.28418130524599</v>
      </c>
      <c r="H1296" s="123" t="s">
        <v>74</v>
      </c>
      <c r="J1296" s="103"/>
      <c r="K1296" s="103"/>
      <c r="L1296" s="103"/>
      <c r="M1296" s="103"/>
    </row>
    <row r="1297" spans="1:13" s="96" customFormat="1" ht="9" customHeight="1" x14ac:dyDescent="0.15">
      <c r="A1297" s="101" t="s">
        <v>34</v>
      </c>
      <c r="B1297" s="122">
        <v>123.891057520582</v>
      </c>
      <c r="C1297" s="122">
        <v>101.985767840934</v>
      </c>
      <c r="D1297" s="122">
        <v>51.972184279060997</v>
      </c>
      <c r="E1297" s="122">
        <v>101.788763304767</v>
      </c>
      <c r="F1297" s="122">
        <v>108.41866787908501</v>
      </c>
      <c r="G1297" s="122">
        <v>126.217840908371</v>
      </c>
      <c r="H1297" s="122">
        <v>124.126871382178</v>
      </c>
      <c r="J1297" s="103"/>
      <c r="K1297" s="103"/>
      <c r="L1297" s="103"/>
      <c r="M1297" s="103"/>
    </row>
    <row r="1298" spans="1:13" s="96" customFormat="1" ht="9" customHeight="1" x14ac:dyDescent="0.15">
      <c r="A1298" s="101" t="s">
        <v>35</v>
      </c>
      <c r="B1298" s="122">
        <v>131.84277580776299</v>
      </c>
      <c r="C1298" s="122">
        <v>117.620649489154</v>
      </c>
      <c r="D1298" s="122">
        <v>58.614415406992002</v>
      </c>
      <c r="E1298" s="122">
        <v>101.926373631047</v>
      </c>
      <c r="F1298" s="122">
        <v>109.149011962717</v>
      </c>
      <c r="G1298" s="122">
        <v>111.793941541447</v>
      </c>
      <c r="H1298" s="122">
        <v>124.111844312717</v>
      </c>
      <c r="J1298" s="103"/>
      <c r="K1298" s="103"/>
      <c r="L1298" s="103"/>
      <c r="M1298" s="103"/>
    </row>
    <row r="1299" spans="1:13" s="96" customFormat="1" ht="9" customHeight="1" x14ac:dyDescent="0.15">
      <c r="A1299" s="101" t="s">
        <v>36</v>
      </c>
      <c r="B1299" s="122">
        <v>127.838961736068</v>
      </c>
      <c r="C1299" s="122">
        <v>115.49753734526</v>
      </c>
      <c r="D1299" s="122">
        <v>61.571278969311003</v>
      </c>
      <c r="E1299" s="122">
        <v>101.658753602847</v>
      </c>
      <c r="F1299" s="122">
        <v>108.27144037558899</v>
      </c>
      <c r="G1299" s="122">
        <v>117.233980056791</v>
      </c>
      <c r="H1299" s="122">
        <v>119.267930373399</v>
      </c>
      <c r="J1299" s="103"/>
      <c r="K1299" s="103"/>
      <c r="L1299" s="103"/>
      <c r="M1299" s="103"/>
    </row>
    <row r="1300" spans="1:13" s="96" customFormat="1" ht="9" customHeight="1" x14ac:dyDescent="0.15">
      <c r="A1300" s="104" t="s">
        <v>37</v>
      </c>
      <c r="B1300" s="123">
        <v>122.724015552076</v>
      </c>
      <c r="C1300" s="123">
        <v>115.892034968491</v>
      </c>
      <c r="D1300" s="123">
        <v>62.891115768428001</v>
      </c>
      <c r="E1300" s="123">
        <v>102.27435815806101</v>
      </c>
      <c r="F1300" s="123">
        <v>107.299198698282</v>
      </c>
      <c r="G1300" s="123">
        <v>115.382890829197</v>
      </c>
      <c r="H1300" s="123">
        <v>124.67932826007301</v>
      </c>
      <c r="J1300" s="103"/>
      <c r="K1300" s="103"/>
      <c r="L1300" s="103"/>
      <c r="M1300" s="103"/>
    </row>
    <row r="1301" spans="1:13" s="96" customFormat="1" ht="9" customHeight="1" x14ac:dyDescent="0.15">
      <c r="A1301" s="101" t="s">
        <v>38</v>
      </c>
      <c r="B1301" s="122">
        <v>121.96527626346</v>
      </c>
      <c r="C1301" s="122">
        <v>113.559076804165</v>
      </c>
      <c r="D1301" s="122">
        <v>55.089836398768</v>
      </c>
      <c r="E1301" s="122">
        <v>101.786856974183</v>
      </c>
      <c r="F1301" s="122">
        <v>108.058224626995</v>
      </c>
      <c r="G1301" s="122">
        <v>110.209489861097</v>
      </c>
      <c r="H1301" s="122">
        <v>118.153816216997</v>
      </c>
      <c r="J1301" s="103"/>
      <c r="K1301" s="103"/>
      <c r="L1301" s="103"/>
      <c r="M1301" s="103"/>
    </row>
    <row r="1302" spans="1:13" s="96" customFormat="1" ht="9" customHeight="1" x14ac:dyDescent="0.15">
      <c r="A1302" s="101" t="s">
        <v>39</v>
      </c>
      <c r="B1302" s="122">
        <v>123.42420101224501</v>
      </c>
      <c r="C1302" s="122">
        <v>114.019869395876</v>
      </c>
      <c r="D1302" s="122">
        <v>51.322688802049001</v>
      </c>
      <c r="E1302" s="122">
        <v>102.199347391602</v>
      </c>
      <c r="F1302" s="122">
        <v>105.792867853731</v>
      </c>
      <c r="G1302" s="122">
        <v>136.27500014485801</v>
      </c>
      <c r="H1302" s="122">
        <v>116.72782018066</v>
      </c>
      <c r="J1302" s="103"/>
      <c r="K1302" s="103"/>
      <c r="L1302" s="103"/>
      <c r="M1302" s="103"/>
    </row>
    <row r="1303" spans="1:13" s="96" customFormat="1" ht="9" customHeight="1" x14ac:dyDescent="0.15">
      <c r="A1303" s="101" t="s">
        <v>40</v>
      </c>
      <c r="B1303" s="122">
        <v>129.01496780667301</v>
      </c>
      <c r="C1303" s="122">
        <v>114.7085955244</v>
      </c>
      <c r="D1303" s="122">
        <v>62.940398781604998</v>
      </c>
      <c r="E1303" s="122">
        <v>101.78650983172599</v>
      </c>
      <c r="F1303" s="122">
        <v>110.19682273219399</v>
      </c>
      <c r="G1303" s="122">
        <v>127.89932569633901</v>
      </c>
      <c r="H1303" s="122">
        <v>119.271623672231</v>
      </c>
      <c r="J1303" s="103"/>
      <c r="K1303" s="103"/>
      <c r="L1303" s="103"/>
      <c r="M1303" s="103"/>
    </row>
    <row r="1304" spans="1:13" s="96" customFormat="1" ht="9" customHeight="1" x14ac:dyDescent="0.15">
      <c r="A1304" s="104" t="s">
        <v>41</v>
      </c>
      <c r="B1304" s="123">
        <v>139.50752168628401</v>
      </c>
      <c r="C1304" s="123">
        <v>106.37171468031001</v>
      </c>
      <c r="D1304" s="123">
        <v>62.378628753465001</v>
      </c>
      <c r="E1304" s="123">
        <v>103.072211641949</v>
      </c>
      <c r="F1304" s="123">
        <v>104.35194949194999</v>
      </c>
      <c r="G1304" s="123">
        <v>126.885536143159</v>
      </c>
      <c r="H1304" s="123">
        <v>118.954248366013</v>
      </c>
      <c r="J1304" s="103"/>
      <c r="K1304" s="103"/>
      <c r="L1304" s="103"/>
      <c r="M1304" s="103"/>
    </row>
    <row r="1305" spans="1:13" s="96" customFormat="1" ht="9" customHeight="1" x14ac:dyDescent="0.15">
      <c r="A1305" s="101" t="s">
        <v>42</v>
      </c>
      <c r="B1305" s="122">
        <v>136.73758811576101</v>
      </c>
      <c r="C1305" s="122">
        <v>111.68094514843899</v>
      </c>
      <c r="D1305" s="122">
        <v>61.364445747548999</v>
      </c>
      <c r="E1305" s="122">
        <v>101.394728216179</v>
      </c>
      <c r="F1305" s="122">
        <v>114.55684622162499</v>
      </c>
      <c r="G1305" s="122">
        <v>98.978718140509002</v>
      </c>
      <c r="H1305" s="122" t="s">
        <v>74</v>
      </c>
      <c r="J1305" s="103"/>
      <c r="K1305" s="103"/>
      <c r="L1305" s="103"/>
      <c r="M1305" s="103"/>
    </row>
    <row r="1306" spans="1:13" s="96" customFormat="1" ht="9" customHeight="1" x14ac:dyDescent="0.15">
      <c r="A1306" s="101" t="s">
        <v>43</v>
      </c>
      <c r="B1306" s="122">
        <v>126.04236120049799</v>
      </c>
      <c r="C1306" s="122">
        <v>113.83523939224401</v>
      </c>
      <c r="D1306" s="122">
        <v>65.530701570112996</v>
      </c>
      <c r="E1306" s="122">
        <v>101.242675313201</v>
      </c>
      <c r="F1306" s="122">
        <v>110.46549524204799</v>
      </c>
      <c r="G1306" s="122">
        <v>120.23349307578501</v>
      </c>
      <c r="H1306" s="122">
        <v>121.004293087647</v>
      </c>
      <c r="J1306" s="103"/>
      <c r="K1306" s="103"/>
      <c r="L1306" s="103"/>
      <c r="M1306" s="103"/>
    </row>
    <row r="1307" spans="1:13" s="96" customFormat="1" ht="9" customHeight="1" x14ac:dyDescent="0.15">
      <c r="A1307" s="101" t="s">
        <v>44</v>
      </c>
      <c r="B1307" s="122">
        <v>120.370740223661</v>
      </c>
      <c r="C1307" s="122">
        <v>120.23602943584901</v>
      </c>
      <c r="D1307" s="122">
        <v>48.762622496775997</v>
      </c>
      <c r="E1307" s="122">
        <v>102.587810529153</v>
      </c>
      <c r="F1307" s="122">
        <v>107.787860930218</v>
      </c>
      <c r="G1307" s="122">
        <v>124.351962607575</v>
      </c>
      <c r="H1307" s="122">
        <v>128.682731854255</v>
      </c>
      <c r="J1307" s="103"/>
      <c r="K1307" s="103"/>
      <c r="L1307" s="103"/>
      <c r="M1307" s="103"/>
    </row>
    <row r="1308" spans="1:13" s="96" customFormat="1" ht="9" customHeight="1" x14ac:dyDescent="0.15">
      <c r="A1308" s="104" t="s">
        <v>45</v>
      </c>
      <c r="B1308" s="123">
        <v>128.49794852854899</v>
      </c>
      <c r="C1308" s="123">
        <v>122.041823179329</v>
      </c>
      <c r="D1308" s="123">
        <v>55.071452971176001</v>
      </c>
      <c r="E1308" s="123">
        <v>101.434591652544</v>
      </c>
      <c r="F1308" s="123">
        <v>104.911874623267</v>
      </c>
      <c r="G1308" s="123">
        <v>104.83104816827201</v>
      </c>
      <c r="H1308" s="123">
        <v>119.505271695053</v>
      </c>
      <c r="J1308" s="103"/>
      <c r="K1308" s="103"/>
      <c r="L1308" s="103"/>
      <c r="M1308" s="103"/>
    </row>
    <row r="1309" spans="1:13" s="96" customFormat="1" ht="9" customHeight="1" x14ac:dyDescent="0.15">
      <c r="A1309" s="116"/>
      <c r="B1309" s="117"/>
      <c r="C1309" s="117"/>
      <c r="D1309" s="117"/>
      <c r="E1309" s="117"/>
      <c r="F1309" s="117"/>
      <c r="G1309" s="117"/>
      <c r="H1309" s="117"/>
      <c r="J1309" s="103"/>
      <c r="K1309" s="103"/>
      <c r="L1309" s="103"/>
      <c r="M1309" s="103"/>
    </row>
    <row r="1310" spans="1:13" s="96" customFormat="1" ht="3" customHeight="1" x14ac:dyDescent="0.15">
      <c r="A1310" s="118"/>
      <c r="B1310" s="119"/>
      <c r="C1310" s="119"/>
      <c r="D1310" s="119"/>
      <c r="E1310" s="119"/>
      <c r="F1310" s="119"/>
      <c r="G1310" s="119"/>
      <c r="H1310" s="119"/>
      <c r="J1310" s="103"/>
      <c r="K1310" s="103"/>
      <c r="L1310" s="103"/>
      <c r="M1310" s="103"/>
    </row>
    <row r="1311" spans="1:13" s="86" customFormat="1" ht="12" customHeight="1" x14ac:dyDescent="0.2">
      <c r="A1311" s="83" t="s">
        <v>75</v>
      </c>
      <c r="B1311" s="84"/>
      <c r="C1311" s="84"/>
      <c r="D1311" s="84"/>
      <c r="E1311" s="84"/>
      <c r="F1311" s="84"/>
      <c r="G1311" s="85"/>
      <c r="H1311" s="88" t="s">
        <v>76</v>
      </c>
    </row>
    <row r="1312" spans="1:13" s="86" customFormat="1" ht="12" customHeight="1" x14ac:dyDescent="0.2">
      <c r="A1312" s="87" t="s">
        <v>72</v>
      </c>
      <c r="B1312" s="84"/>
      <c r="C1312" s="84"/>
      <c r="D1312" s="84"/>
      <c r="E1312" s="84"/>
      <c r="F1312" s="84"/>
      <c r="G1312" s="85"/>
      <c r="H1312" s="88" t="s">
        <v>56</v>
      </c>
    </row>
    <row r="1313" spans="1:13" s="86" customFormat="1" ht="12" customHeight="1" x14ac:dyDescent="0.2">
      <c r="A1313" s="83" t="s">
        <v>78</v>
      </c>
      <c r="B1313" s="84"/>
      <c r="C1313" s="84"/>
      <c r="D1313" s="84"/>
      <c r="E1313" s="84"/>
      <c r="F1313" s="84"/>
      <c r="G1313" s="85"/>
      <c r="H1313" s="85"/>
    </row>
    <row r="1314" spans="1:13" s="86" customFormat="1" ht="12" customHeight="1" x14ac:dyDescent="0.2">
      <c r="A1314" s="89" t="s">
        <v>73</v>
      </c>
      <c r="B1314" s="84"/>
      <c r="C1314" s="84"/>
      <c r="D1314" s="84"/>
      <c r="E1314" s="84"/>
      <c r="F1314" s="84"/>
      <c r="G1314" s="85"/>
      <c r="H1314" s="85"/>
    </row>
    <row r="1315" spans="1:13" ht="3" customHeight="1" x14ac:dyDescent="0.25">
      <c r="A1315" s="90"/>
      <c r="B1315" s="90"/>
      <c r="C1315" s="90"/>
      <c r="D1315" s="90"/>
      <c r="E1315" s="90"/>
      <c r="F1315" s="90"/>
      <c r="G1315" s="90"/>
      <c r="H1315" s="90"/>
      <c r="I1315" s="91"/>
    </row>
    <row r="1316" spans="1:13" ht="3" customHeight="1" x14ac:dyDescent="0.25">
      <c r="A1316" s="91"/>
      <c r="B1316" s="91"/>
      <c r="C1316" s="91"/>
      <c r="D1316" s="91"/>
      <c r="E1316" s="91"/>
      <c r="F1316" s="91"/>
      <c r="G1316" s="91"/>
      <c r="H1316" s="91"/>
    </row>
    <row r="1317" spans="1:13" s="11" customFormat="1" ht="9.9499999999999993" customHeight="1" x14ac:dyDescent="0.25">
      <c r="A1317" s="200" t="s">
        <v>5</v>
      </c>
      <c r="B1317" s="199" t="s">
        <v>57</v>
      </c>
      <c r="C1317" s="199" t="s">
        <v>58</v>
      </c>
      <c r="D1317" s="199" t="s">
        <v>59</v>
      </c>
      <c r="E1317" s="199" t="s">
        <v>64</v>
      </c>
      <c r="F1317" s="199" t="s">
        <v>61</v>
      </c>
      <c r="G1317" s="199" t="s">
        <v>62</v>
      </c>
      <c r="H1317" s="199" t="s">
        <v>63</v>
      </c>
    </row>
    <row r="1318" spans="1:13" s="11" customFormat="1" ht="9.9499999999999993" customHeight="1" x14ac:dyDescent="0.25">
      <c r="A1318" s="200"/>
      <c r="B1318" s="199"/>
      <c r="C1318" s="199"/>
      <c r="D1318" s="199"/>
      <c r="E1318" s="199"/>
      <c r="F1318" s="199"/>
      <c r="G1318" s="199"/>
      <c r="H1318" s="199"/>
    </row>
    <row r="1319" spans="1:13" s="11" customFormat="1" ht="9.9499999999999993" customHeight="1" x14ac:dyDescent="0.25">
      <c r="A1319" s="200"/>
      <c r="B1319" s="199"/>
      <c r="C1319" s="199"/>
      <c r="D1319" s="199"/>
      <c r="E1319" s="199"/>
      <c r="F1319" s="199"/>
      <c r="G1319" s="199"/>
      <c r="H1319" s="199"/>
    </row>
    <row r="1320" spans="1:13" s="11" customFormat="1" ht="9.9499999999999993" customHeight="1" x14ac:dyDescent="0.25">
      <c r="A1320" s="200"/>
      <c r="B1320" s="199"/>
      <c r="C1320" s="199"/>
      <c r="D1320" s="199"/>
      <c r="E1320" s="199"/>
      <c r="F1320" s="199"/>
      <c r="G1320" s="199"/>
      <c r="H1320" s="199"/>
    </row>
    <row r="1321" spans="1:13" s="11" customFormat="1" ht="9.9499999999999993" customHeight="1" x14ac:dyDescent="0.25">
      <c r="A1321" s="200"/>
      <c r="B1321" s="199"/>
      <c r="C1321" s="199"/>
      <c r="D1321" s="199"/>
      <c r="E1321" s="199"/>
      <c r="F1321" s="199"/>
      <c r="G1321" s="199"/>
      <c r="H1321" s="199"/>
    </row>
    <row r="1322" spans="1:13" s="11" customFormat="1" ht="9.9499999999999993" customHeight="1" x14ac:dyDescent="0.25">
      <c r="A1322" s="200"/>
      <c r="B1322" s="199"/>
      <c r="C1322" s="199"/>
      <c r="D1322" s="199"/>
      <c r="E1322" s="199"/>
      <c r="F1322" s="199"/>
      <c r="G1322" s="199"/>
      <c r="H1322" s="199"/>
    </row>
    <row r="1323" spans="1:13" ht="3" customHeight="1" x14ac:dyDescent="0.25">
      <c r="A1323" s="90"/>
      <c r="B1323" s="90"/>
      <c r="C1323" s="90"/>
      <c r="D1323" s="90"/>
      <c r="E1323" s="90"/>
      <c r="F1323" s="90"/>
      <c r="G1323" s="90"/>
      <c r="H1323" s="90"/>
    </row>
    <row r="1324" spans="1:13" ht="3" customHeight="1" x14ac:dyDescent="0.25">
      <c r="A1324" s="91"/>
      <c r="B1324" s="91"/>
      <c r="C1324" s="91"/>
      <c r="D1324" s="91"/>
      <c r="E1324" s="91"/>
      <c r="F1324" s="91"/>
      <c r="G1324" s="91"/>
      <c r="H1324" s="120"/>
    </row>
    <row r="1325" spans="1:13" s="96" customFormat="1" ht="8.65" customHeight="1" x14ac:dyDescent="0.15">
      <c r="A1325" s="93">
        <v>2003</v>
      </c>
      <c r="B1325" s="95"/>
      <c r="C1325" s="95"/>
      <c r="D1325" s="95"/>
      <c r="E1325" s="95"/>
      <c r="F1325" s="95"/>
      <c r="G1325" s="95"/>
      <c r="H1325" s="95"/>
    </row>
    <row r="1326" spans="1:13" s="99" customFormat="1" ht="8.65" customHeight="1" x14ac:dyDescent="0.15">
      <c r="A1326" s="97" t="s">
        <v>13</v>
      </c>
      <c r="B1326" s="98">
        <v>65.765419670689994</v>
      </c>
      <c r="C1326" s="98">
        <v>52.905852038599001</v>
      </c>
      <c r="D1326" s="98">
        <v>57.415624847552998</v>
      </c>
      <c r="E1326" s="98">
        <v>66.058826158862999</v>
      </c>
      <c r="F1326" s="98">
        <v>68.949993706241997</v>
      </c>
      <c r="G1326" s="98">
        <v>67.188058969032994</v>
      </c>
      <c r="H1326" s="98">
        <v>53.530733848259999</v>
      </c>
      <c r="J1326" s="100"/>
      <c r="K1326" s="100"/>
      <c r="L1326" s="100"/>
      <c r="M1326" s="100"/>
    </row>
    <row r="1327" spans="1:13" s="99" customFormat="1" ht="3.95" customHeight="1" x14ac:dyDescent="0.15">
      <c r="A1327" s="97"/>
      <c r="B1327" s="98"/>
      <c r="C1327" s="98"/>
      <c r="D1327" s="98"/>
      <c r="E1327" s="98"/>
      <c r="F1327" s="98"/>
      <c r="G1327" s="98"/>
      <c r="H1327" s="98"/>
      <c r="J1327" s="100"/>
      <c r="K1327" s="100"/>
      <c r="L1327" s="100"/>
      <c r="M1327" s="100"/>
    </row>
    <row r="1328" spans="1:13" s="96" customFormat="1" ht="8.65" customHeight="1" x14ac:dyDescent="0.15">
      <c r="A1328" s="101" t="s">
        <v>14</v>
      </c>
      <c r="B1328" s="102">
        <v>66.306689085816004</v>
      </c>
      <c r="C1328" s="102">
        <v>52.155275108288002</v>
      </c>
      <c r="D1328" s="102">
        <v>54.219991962846002</v>
      </c>
      <c r="E1328" s="102">
        <v>63.776647461007997</v>
      </c>
      <c r="F1328" s="102">
        <v>62.935541777517997</v>
      </c>
      <c r="G1328" s="102">
        <v>68.282535319489</v>
      </c>
      <c r="H1328" s="102">
        <v>56.815608273386999</v>
      </c>
      <c r="J1328" s="103"/>
      <c r="K1328" s="103"/>
      <c r="L1328" s="103"/>
      <c r="M1328" s="103"/>
    </row>
    <row r="1329" spans="1:13" s="96" customFormat="1" ht="8.65" customHeight="1" x14ac:dyDescent="0.15">
      <c r="A1329" s="101" t="s">
        <v>15</v>
      </c>
      <c r="B1329" s="102">
        <v>69.534562712916994</v>
      </c>
      <c r="C1329" s="102">
        <v>55.049145977696</v>
      </c>
      <c r="D1329" s="102">
        <v>64.020685230517998</v>
      </c>
      <c r="E1329" s="102">
        <v>73.715741817321998</v>
      </c>
      <c r="F1329" s="102">
        <v>70.422799134667002</v>
      </c>
      <c r="G1329" s="102">
        <v>69.547118117574996</v>
      </c>
      <c r="H1329" s="102">
        <v>55.944316002571</v>
      </c>
      <c r="J1329" s="103"/>
      <c r="K1329" s="103"/>
      <c r="L1329" s="103"/>
      <c r="M1329" s="103"/>
    </row>
    <row r="1330" spans="1:13" s="96" customFormat="1" ht="8.65" customHeight="1" x14ac:dyDescent="0.15">
      <c r="A1330" s="101" t="s">
        <v>16</v>
      </c>
      <c r="B1330" s="102">
        <v>67.204949404917997</v>
      </c>
      <c r="C1330" s="102">
        <v>54.377008401925998</v>
      </c>
      <c r="D1330" s="102">
        <v>55.413694698995997</v>
      </c>
      <c r="E1330" s="102">
        <v>74.674679018518006</v>
      </c>
      <c r="F1330" s="102">
        <v>71.498180952419006</v>
      </c>
      <c r="G1330" s="102">
        <v>69.591250714648993</v>
      </c>
      <c r="H1330" s="102">
        <v>55.006444814491999</v>
      </c>
      <c r="J1330" s="103"/>
      <c r="K1330" s="103"/>
      <c r="L1330" s="103"/>
      <c r="M1330" s="103"/>
    </row>
    <row r="1331" spans="1:13" s="96" customFormat="1" ht="8.65" customHeight="1" x14ac:dyDescent="0.15">
      <c r="A1331" s="104" t="s">
        <v>17</v>
      </c>
      <c r="B1331" s="105">
        <v>65.028935676613997</v>
      </c>
      <c r="C1331" s="105">
        <v>50.139061915261003</v>
      </c>
      <c r="D1331" s="105">
        <v>47.358821157984998</v>
      </c>
      <c r="E1331" s="105">
        <v>55.710471797761997</v>
      </c>
      <c r="F1331" s="105">
        <v>69.835202220238003</v>
      </c>
      <c r="G1331" s="105">
        <v>67.682702622654006</v>
      </c>
      <c r="H1331" s="105">
        <v>52.775668361061001</v>
      </c>
      <c r="J1331" s="103"/>
      <c r="K1331" s="103"/>
      <c r="L1331" s="103"/>
      <c r="M1331" s="103"/>
    </row>
    <row r="1332" spans="1:13" s="96" customFormat="1" ht="8.65" customHeight="1" x14ac:dyDescent="0.15">
      <c r="A1332" s="101" t="s">
        <v>18</v>
      </c>
      <c r="B1332" s="102">
        <v>68.592765703552004</v>
      </c>
      <c r="C1332" s="102">
        <v>55.585487888322</v>
      </c>
      <c r="D1332" s="102">
        <v>62.337408211533997</v>
      </c>
      <c r="E1332" s="102">
        <v>72.972209680982999</v>
      </c>
      <c r="F1332" s="102">
        <v>67.553580440931995</v>
      </c>
      <c r="G1332" s="102">
        <v>68.754100441969996</v>
      </c>
      <c r="H1332" s="102">
        <v>54.437090274856999</v>
      </c>
      <c r="J1332" s="103"/>
      <c r="K1332" s="103"/>
      <c r="L1332" s="103"/>
      <c r="M1332" s="103"/>
    </row>
    <row r="1333" spans="1:13" s="96" customFormat="1" ht="8.65" customHeight="1" x14ac:dyDescent="0.15">
      <c r="A1333" s="101" t="s">
        <v>19</v>
      </c>
      <c r="B1333" s="102">
        <v>66.035304525908998</v>
      </c>
      <c r="C1333" s="102">
        <v>50.520647096047</v>
      </c>
      <c r="D1333" s="102">
        <v>50.557192274647001</v>
      </c>
      <c r="E1333" s="102">
        <v>63.304258541990997</v>
      </c>
      <c r="F1333" s="102">
        <v>61.036418525663002</v>
      </c>
      <c r="G1333" s="102">
        <v>67.570433955669003</v>
      </c>
      <c r="H1333" s="102">
        <v>53.509661005624999</v>
      </c>
      <c r="J1333" s="103"/>
      <c r="K1333" s="103"/>
      <c r="L1333" s="103"/>
      <c r="M1333" s="103"/>
    </row>
    <row r="1334" spans="1:13" s="96" customFormat="1" ht="8.65" customHeight="1" x14ac:dyDescent="0.15">
      <c r="A1334" s="101" t="s">
        <v>20</v>
      </c>
      <c r="B1334" s="102">
        <v>64.145055818540001</v>
      </c>
      <c r="C1334" s="102">
        <v>51.725659326109003</v>
      </c>
      <c r="D1334" s="102">
        <v>45.430188269737997</v>
      </c>
      <c r="E1334" s="102">
        <v>64.913887616747999</v>
      </c>
      <c r="F1334" s="102">
        <v>63.206460616840999</v>
      </c>
      <c r="G1334" s="102">
        <v>65.201797927886005</v>
      </c>
      <c r="H1334" s="102">
        <v>49.927829411984</v>
      </c>
      <c r="J1334" s="103"/>
      <c r="K1334" s="103"/>
      <c r="L1334" s="103"/>
      <c r="M1334" s="103"/>
    </row>
    <row r="1335" spans="1:13" s="96" customFormat="1" ht="8.65" customHeight="1" x14ac:dyDescent="0.15">
      <c r="A1335" s="104" t="s">
        <v>21</v>
      </c>
      <c r="B1335" s="105">
        <v>67.847917260974995</v>
      </c>
      <c r="C1335" s="105">
        <v>53.765096265331998</v>
      </c>
      <c r="D1335" s="105">
        <v>61.015030933467003</v>
      </c>
      <c r="E1335" s="105">
        <v>67.782120129907</v>
      </c>
      <c r="F1335" s="105">
        <v>68.080584794892005</v>
      </c>
      <c r="G1335" s="105">
        <v>68.322945842536001</v>
      </c>
      <c r="H1335" s="105">
        <v>54.725042690735002</v>
      </c>
      <c r="J1335" s="103"/>
      <c r="K1335" s="103"/>
      <c r="L1335" s="103"/>
      <c r="M1335" s="103"/>
    </row>
    <row r="1336" spans="1:13" s="96" customFormat="1" ht="8.65" customHeight="1" x14ac:dyDescent="0.15">
      <c r="A1336" s="101" t="s">
        <v>22</v>
      </c>
      <c r="B1336" s="102">
        <v>65.181124096090997</v>
      </c>
      <c r="C1336" s="102">
        <v>60.941672326662001</v>
      </c>
      <c r="D1336" s="102">
        <v>64.795304372131994</v>
      </c>
      <c r="E1336" s="102">
        <v>62.633141394302001</v>
      </c>
      <c r="F1336" s="102">
        <v>64.420868559873</v>
      </c>
      <c r="G1336" s="102">
        <v>67.705665237429002</v>
      </c>
      <c r="H1336" s="102">
        <v>56.459549100425001</v>
      </c>
      <c r="J1336" s="103"/>
      <c r="K1336" s="103"/>
      <c r="L1336" s="103"/>
      <c r="M1336" s="103"/>
    </row>
    <row r="1337" spans="1:13" s="96" customFormat="1" ht="8.65" customHeight="1" x14ac:dyDescent="0.15">
      <c r="A1337" s="101" t="s">
        <v>23</v>
      </c>
      <c r="B1337" s="102">
        <v>63.923120196900001</v>
      </c>
      <c r="C1337" s="102">
        <v>50.494725358631001</v>
      </c>
      <c r="D1337" s="102">
        <v>51.06387161592</v>
      </c>
      <c r="E1337" s="102">
        <v>69.900554580274999</v>
      </c>
      <c r="F1337" s="102">
        <v>63.208862294486998</v>
      </c>
      <c r="G1337" s="102">
        <v>65.400854598989</v>
      </c>
      <c r="H1337" s="102">
        <v>51.733058226003003</v>
      </c>
      <c r="J1337" s="103"/>
      <c r="K1337" s="103"/>
      <c r="L1337" s="103"/>
      <c r="M1337" s="103"/>
    </row>
    <row r="1338" spans="1:13" s="96" customFormat="1" ht="8.65" customHeight="1" x14ac:dyDescent="0.15">
      <c r="A1338" s="101" t="s">
        <v>24</v>
      </c>
      <c r="B1338" s="102">
        <v>65.257234445812998</v>
      </c>
      <c r="C1338" s="102">
        <v>51.635094634582003</v>
      </c>
      <c r="D1338" s="102">
        <v>56.965583154392</v>
      </c>
      <c r="E1338" s="102">
        <v>64.616567701342007</v>
      </c>
      <c r="F1338" s="102">
        <v>66.414463600274999</v>
      </c>
      <c r="G1338" s="102">
        <v>66.837131674733996</v>
      </c>
      <c r="H1338" s="102">
        <v>51.842122097200999</v>
      </c>
      <c r="J1338" s="103"/>
      <c r="K1338" s="103"/>
      <c r="L1338" s="103"/>
      <c r="M1338" s="103"/>
    </row>
    <row r="1339" spans="1:13" s="96" customFormat="1" ht="8.65" customHeight="1" x14ac:dyDescent="0.15">
      <c r="A1339" s="104" t="s">
        <v>25</v>
      </c>
      <c r="B1339" s="105">
        <v>65.729368305094994</v>
      </c>
      <c r="C1339" s="105">
        <v>51.992182507019997</v>
      </c>
      <c r="D1339" s="105">
        <v>49.232996376282998</v>
      </c>
      <c r="E1339" s="105">
        <v>62.366628546325998</v>
      </c>
      <c r="F1339" s="105">
        <v>72.976763660803996</v>
      </c>
      <c r="G1339" s="105">
        <v>67.510106598419</v>
      </c>
      <c r="H1339" s="105">
        <v>52.242495671584003</v>
      </c>
      <c r="J1339" s="103"/>
      <c r="K1339" s="103"/>
      <c r="L1339" s="103"/>
      <c r="M1339" s="103"/>
    </row>
    <row r="1340" spans="1:13" s="96" customFormat="1" ht="8.65" customHeight="1" x14ac:dyDescent="0.15">
      <c r="A1340" s="101" t="s">
        <v>26</v>
      </c>
      <c r="B1340" s="102">
        <v>60.256763794146998</v>
      </c>
      <c r="C1340" s="102">
        <v>48.972787877262</v>
      </c>
      <c r="D1340" s="102">
        <v>44.942978490236001</v>
      </c>
      <c r="E1340" s="102">
        <v>71.946379525105996</v>
      </c>
      <c r="F1340" s="102">
        <v>70.848492173976993</v>
      </c>
      <c r="G1340" s="102">
        <v>61.331308830288997</v>
      </c>
      <c r="H1340" s="102">
        <v>48.241544644267996</v>
      </c>
      <c r="J1340" s="103"/>
      <c r="K1340" s="103"/>
      <c r="L1340" s="103"/>
      <c r="M1340" s="103"/>
    </row>
    <row r="1341" spans="1:13" s="96" customFormat="1" ht="8.65" customHeight="1" x14ac:dyDescent="0.15">
      <c r="A1341" s="101" t="s">
        <v>27</v>
      </c>
      <c r="B1341" s="102">
        <v>64.723261756591995</v>
      </c>
      <c r="C1341" s="102">
        <v>50.284678868428998</v>
      </c>
      <c r="D1341" s="102">
        <v>55.954060643905002</v>
      </c>
      <c r="E1341" s="102">
        <v>61.709758089079997</v>
      </c>
      <c r="F1341" s="102">
        <v>73.989172669227997</v>
      </c>
      <c r="G1341" s="102">
        <v>66.818613364097004</v>
      </c>
      <c r="H1341" s="102">
        <v>51.673330956156001</v>
      </c>
      <c r="J1341" s="103"/>
      <c r="K1341" s="103"/>
      <c r="L1341" s="103"/>
      <c r="M1341" s="103"/>
    </row>
    <row r="1342" spans="1:13" s="96" customFormat="1" ht="8.65" customHeight="1" x14ac:dyDescent="0.15">
      <c r="A1342" s="101" t="s">
        <v>28</v>
      </c>
      <c r="B1342" s="102">
        <v>66.337579989502004</v>
      </c>
      <c r="C1342" s="102">
        <v>52.717810048830998</v>
      </c>
      <c r="D1342" s="102">
        <v>51.1416876491</v>
      </c>
      <c r="E1342" s="102">
        <v>67.727997619537007</v>
      </c>
      <c r="F1342" s="102">
        <v>65.173791766275997</v>
      </c>
      <c r="G1342" s="102">
        <v>66.385445592159996</v>
      </c>
      <c r="H1342" s="102">
        <v>52.327581305016999</v>
      </c>
      <c r="J1342" s="103"/>
      <c r="K1342" s="103"/>
      <c r="L1342" s="103"/>
      <c r="M1342" s="103"/>
    </row>
    <row r="1343" spans="1:13" s="96" customFormat="1" ht="8.65" customHeight="1" x14ac:dyDescent="0.15">
      <c r="A1343" s="104" t="s">
        <v>29</v>
      </c>
      <c r="B1343" s="105">
        <v>64.045149633790999</v>
      </c>
      <c r="C1343" s="105">
        <v>50.269781309114002</v>
      </c>
      <c r="D1343" s="105">
        <v>56.781389090456997</v>
      </c>
      <c r="E1343" s="105">
        <v>63.959899749373001</v>
      </c>
      <c r="F1343" s="105">
        <v>61.914466522411999</v>
      </c>
      <c r="G1343" s="105">
        <v>65.731506590666996</v>
      </c>
      <c r="H1343" s="105">
        <v>51.703404878512998</v>
      </c>
      <c r="J1343" s="103"/>
      <c r="K1343" s="103"/>
      <c r="L1343" s="103"/>
      <c r="M1343" s="103"/>
    </row>
    <row r="1344" spans="1:13" s="96" customFormat="1" ht="8.65" customHeight="1" x14ac:dyDescent="0.15">
      <c r="A1344" s="101" t="s">
        <v>30</v>
      </c>
      <c r="B1344" s="102">
        <v>68.996754795675997</v>
      </c>
      <c r="C1344" s="102">
        <v>55.270998027982998</v>
      </c>
      <c r="D1344" s="102">
        <v>62.658715245004998</v>
      </c>
      <c r="E1344" s="102">
        <v>76.247218945217995</v>
      </c>
      <c r="F1344" s="102">
        <v>67.606766380752006</v>
      </c>
      <c r="G1344" s="102">
        <v>71.633849832980999</v>
      </c>
      <c r="H1344" s="102">
        <v>56.868571420759999</v>
      </c>
      <c r="J1344" s="103"/>
      <c r="K1344" s="103"/>
      <c r="L1344" s="103"/>
      <c r="M1344" s="103"/>
    </row>
    <row r="1345" spans="1:13" s="96" customFormat="1" ht="8.65" customHeight="1" x14ac:dyDescent="0.15">
      <c r="A1345" s="101" t="s">
        <v>31</v>
      </c>
      <c r="B1345" s="102">
        <v>63.676550913546997</v>
      </c>
      <c r="C1345" s="102">
        <v>49.336796445250997</v>
      </c>
      <c r="D1345" s="102">
        <v>50.890694048816997</v>
      </c>
      <c r="E1345" s="102">
        <v>79.222835067223997</v>
      </c>
      <c r="F1345" s="102">
        <v>71.681980633213996</v>
      </c>
      <c r="G1345" s="102">
        <v>66.264123963675999</v>
      </c>
      <c r="H1345" s="102">
        <v>51.912666212666998</v>
      </c>
      <c r="J1345" s="103"/>
      <c r="K1345" s="103"/>
      <c r="L1345" s="103"/>
      <c r="M1345" s="103"/>
    </row>
    <row r="1346" spans="1:13" s="96" customFormat="1" ht="8.65" customHeight="1" x14ac:dyDescent="0.15">
      <c r="A1346" s="101" t="s">
        <v>32</v>
      </c>
      <c r="B1346" s="102">
        <v>69.301763186350001</v>
      </c>
      <c r="C1346" s="102">
        <v>52.168465168768002</v>
      </c>
      <c r="D1346" s="102">
        <v>65.037082582365997</v>
      </c>
      <c r="E1346" s="102">
        <v>70.522945669193007</v>
      </c>
      <c r="F1346" s="102">
        <v>65.986480648245006</v>
      </c>
      <c r="G1346" s="102">
        <v>71.375338643928998</v>
      </c>
      <c r="H1346" s="102">
        <v>54.88719987596</v>
      </c>
      <c r="J1346" s="103"/>
      <c r="K1346" s="103"/>
      <c r="L1346" s="103"/>
      <c r="M1346" s="103"/>
    </row>
    <row r="1347" spans="1:13" s="96" customFormat="1" ht="8.65" customHeight="1" x14ac:dyDescent="0.15">
      <c r="A1347" s="104" t="s">
        <v>33</v>
      </c>
      <c r="B1347" s="105">
        <v>64.692190853072006</v>
      </c>
      <c r="C1347" s="105">
        <v>51.091556925082998</v>
      </c>
      <c r="D1347" s="105">
        <v>48.231974397759998</v>
      </c>
      <c r="E1347" s="105">
        <v>71.003347991105997</v>
      </c>
      <c r="F1347" s="105">
        <v>63.944224895086997</v>
      </c>
      <c r="G1347" s="105">
        <v>66.564034223055998</v>
      </c>
      <c r="H1347" s="105">
        <v>50.758701528189</v>
      </c>
      <c r="J1347" s="103"/>
      <c r="K1347" s="103"/>
      <c r="L1347" s="103"/>
      <c r="M1347" s="103"/>
    </row>
    <row r="1348" spans="1:13" s="96" customFormat="1" ht="8.65" customHeight="1" x14ac:dyDescent="0.15">
      <c r="A1348" s="101" t="s">
        <v>34</v>
      </c>
      <c r="B1348" s="102">
        <v>62.709016443903998</v>
      </c>
      <c r="C1348" s="102">
        <v>48.718253249607997</v>
      </c>
      <c r="D1348" s="102">
        <v>54.102219855313002</v>
      </c>
      <c r="E1348" s="102">
        <v>61.585602639575001</v>
      </c>
      <c r="F1348" s="102">
        <v>63.311174957934</v>
      </c>
      <c r="G1348" s="102">
        <v>64.312221522700995</v>
      </c>
      <c r="H1348" s="102">
        <v>48.457372451754999</v>
      </c>
      <c r="J1348" s="103"/>
      <c r="K1348" s="103"/>
      <c r="L1348" s="103"/>
      <c r="M1348" s="103"/>
    </row>
    <row r="1349" spans="1:13" s="96" customFormat="1" ht="8.65" customHeight="1" x14ac:dyDescent="0.15">
      <c r="A1349" s="101" t="s">
        <v>35</v>
      </c>
      <c r="B1349" s="102">
        <v>62.549326526732997</v>
      </c>
      <c r="C1349" s="102">
        <v>49.242030714348999</v>
      </c>
      <c r="D1349" s="102">
        <v>49.225095014235002</v>
      </c>
      <c r="E1349" s="102">
        <v>54.431211727078001</v>
      </c>
      <c r="F1349" s="102">
        <v>67.757055569678002</v>
      </c>
      <c r="G1349" s="102">
        <v>63.890932588909997</v>
      </c>
      <c r="H1349" s="102">
        <v>50.393424367142003</v>
      </c>
      <c r="J1349" s="103"/>
      <c r="K1349" s="103"/>
      <c r="L1349" s="103"/>
      <c r="M1349" s="103"/>
    </row>
    <row r="1350" spans="1:13" s="96" customFormat="1" ht="8.65" customHeight="1" x14ac:dyDescent="0.15">
      <c r="A1350" s="101" t="s">
        <v>36</v>
      </c>
      <c r="B1350" s="102">
        <v>66.609215639826004</v>
      </c>
      <c r="C1350" s="102">
        <v>51.300001437646003</v>
      </c>
      <c r="D1350" s="102">
        <v>49.385766181305002</v>
      </c>
      <c r="E1350" s="102">
        <v>70.555317354975003</v>
      </c>
      <c r="F1350" s="102">
        <v>88.895283305026993</v>
      </c>
      <c r="G1350" s="102">
        <v>68.096610585234004</v>
      </c>
      <c r="H1350" s="102">
        <v>54.748231072345</v>
      </c>
      <c r="J1350" s="103"/>
      <c r="K1350" s="103"/>
      <c r="L1350" s="103"/>
      <c r="M1350" s="103"/>
    </row>
    <row r="1351" spans="1:13" s="96" customFormat="1" ht="8.65" customHeight="1" x14ac:dyDescent="0.15">
      <c r="A1351" s="104" t="s">
        <v>37</v>
      </c>
      <c r="B1351" s="105">
        <v>65.198280113173993</v>
      </c>
      <c r="C1351" s="105">
        <v>51.152522022078998</v>
      </c>
      <c r="D1351" s="105">
        <v>53.772050185944003</v>
      </c>
      <c r="E1351" s="105">
        <v>64.089282314868001</v>
      </c>
      <c r="F1351" s="105">
        <v>63.692328743372997</v>
      </c>
      <c r="G1351" s="105">
        <v>68.584186108561994</v>
      </c>
      <c r="H1351" s="105">
        <v>51.671446141451</v>
      </c>
      <c r="J1351" s="103"/>
      <c r="K1351" s="103"/>
      <c r="L1351" s="103"/>
      <c r="M1351" s="103"/>
    </row>
    <row r="1352" spans="1:13" s="96" customFormat="1" ht="8.65" customHeight="1" x14ac:dyDescent="0.15">
      <c r="A1352" s="101" t="s">
        <v>38</v>
      </c>
      <c r="B1352" s="102">
        <v>64.850309725505994</v>
      </c>
      <c r="C1352" s="102">
        <v>49.536044961902</v>
      </c>
      <c r="D1352" s="102">
        <v>54.579920238272997</v>
      </c>
      <c r="E1352" s="102">
        <v>58.347336638461002</v>
      </c>
      <c r="F1352" s="102">
        <v>61.006150555485</v>
      </c>
      <c r="G1352" s="102">
        <v>66.960632200953995</v>
      </c>
      <c r="H1352" s="102">
        <v>52.815664119441003</v>
      </c>
      <c r="J1352" s="103"/>
      <c r="K1352" s="103"/>
      <c r="L1352" s="103"/>
      <c r="M1352" s="103"/>
    </row>
    <row r="1353" spans="1:13" s="96" customFormat="1" ht="8.65" customHeight="1" x14ac:dyDescent="0.15">
      <c r="A1353" s="101" t="s">
        <v>39</v>
      </c>
      <c r="B1353" s="102">
        <v>66.473934974746996</v>
      </c>
      <c r="C1353" s="102">
        <v>52.130240529337001</v>
      </c>
      <c r="D1353" s="102">
        <v>57.249822519680997</v>
      </c>
      <c r="E1353" s="102">
        <v>71.432166139163996</v>
      </c>
      <c r="F1353" s="102">
        <v>70.476288027408998</v>
      </c>
      <c r="G1353" s="102">
        <v>68.065557859156996</v>
      </c>
      <c r="H1353" s="102">
        <v>53.999538898367</v>
      </c>
      <c r="J1353" s="103"/>
      <c r="K1353" s="103"/>
      <c r="L1353" s="103"/>
      <c r="M1353" s="103"/>
    </row>
    <row r="1354" spans="1:13" s="96" customFormat="1" ht="8.65" customHeight="1" x14ac:dyDescent="0.15">
      <c r="A1354" s="101" t="s">
        <v>40</v>
      </c>
      <c r="B1354" s="102">
        <v>63.936782486608003</v>
      </c>
      <c r="C1354" s="102">
        <v>48.345951222918998</v>
      </c>
      <c r="D1354" s="102">
        <v>49.492890355108003</v>
      </c>
      <c r="E1354" s="102">
        <v>60.749464822957997</v>
      </c>
      <c r="F1354" s="102">
        <v>61.265998814028002</v>
      </c>
      <c r="G1354" s="102">
        <v>65.465272075211004</v>
      </c>
      <c r="H1354" s="102">
        <v>50.767872588518003</v>
      </c>
      <c r="J1354" s="103"/>
      <c r="K1354" s="103"/>
      <c r="L1354" s="103"/>
      <c r="M1354" s="103"/>
    </row>
    <row r="1355" spans="1:13" s="96" customFormat="1" ht="8.65" customHeight="1" x14ac:dyDescent="0.15">
      <c r="A1355" s="104" t="s">
        <v>41</v>
      </c>
      <c r="B1355" s="105">
        <v>66.978594428760005</v>
      </c>
      <c r="C1355" s="105">
        <v>54.559180879522998</v>
      </c>
      <c r="D1355" s="105">
        <v>61.306333413010996</v>
      </c>
      <c r="E1355" s="105">
        <v>66.834893168117006</v>
      </c>
      <c r="F1355" s="105">
        <v>66.005616190213004</v>
      </c>
      <c r="G1355" s="105">
        <v>67.422219469916001</v>
      </c>
      <c r="H1355" s="105">
        <v>54.866588335372001</v>
      </c>
      <c r="J1355" s="103"/>
      <c r="K1355" s="103"/>
      <c r="L1355" s="103"/>
      <c r="M1355" s="103"/>
    </row>
    <row r="1356" spans="1:13" s="96" customFormat="1" ht="8.65" customHeight="1" x14ac:dyDescent="0.15">
      <c r="A1356" s="101" t="s">
        <v>42</v>
      </c>
      <c r="B1356" s="102">
        <v>63.451092412678001</v>
      </c>
      <c r="C1356" s="102">
        <v>49.362831112195998</v>
      </c>
      <c r="D1356" s="102">
        <v>50.276060107561001</v>
      </c>
      <c r="E1356" s="102">
        <v>69.587909631158993</v>
      </c>
      <c r="F1356" s="102">
        <v>72.416590804595003</v>
      </c>
      <c r="G1356" s="102">
        <v>64.299832978007998</v>
      </c>
      <c r="H1356" s="102">
        <v>49.616159215671999</v>
      </c>
      <c r="J1356" s="103"/>
      <c r="K1356" s="103"/>
      <c r="L1356" s="103"/>
      <c r="M1356" s="103"/>
    </row>
    <row r="1357" spans="1:13" s="96" customFormat="1" ht="8.65" customHeight="1" x14ac:dyDescent="0.15">
      <c r="A1357" s="101" t="s">
        <v>43</v>
      </c>
      <c r="B1357" s="102">
        <v>62.250252586621002</v>
      </c>
      <c r="C1357" s="102">
        <v>49.490971530647002</v>
      </c>
      <c r="D1357" s="102">
        <v>55.086993327725999</v>
      </c>
      <c r="E1357" s="102">
        <v>66.685027121117002</v>
      </c>
      <c r="F1357" s="102">
        <v>64.485397959782006</v>
      </c>
      <c r="G1357" s="102">
        <v>64.224798603059995</v>
      </c>
      <c r="H1357" s="102">
        <v>49.771247230903001</v>
      </c>
      <c r="J1357" s="103"/>
      <c r="K1357" s="103"/>
      <c r="L1357" s="103"/>
      <c r="M1357" s="103"/>
    </row>
    <row r="1358" spans="1:13" s="96" customFormat="1" ht="8.65" customHeight="1" x14ac:dyDescent="0.15">
      <c r="A1358" s="101" t="s">
        <v>44</v>
      </c>
      <c r="B1358" s="102">
        <v>65.177858018270001</v>
      </c>
      <c r="C1358" s="102">
        <v>50.611225141791998</v>
      </c>
      <c r="D1358" s="102">
        <v>54.942847478457999</v>
      </c>
      <c r="E1358" s="102">
        <v>67.937280241810996</v>
      </c>
      <c r="F1358" s="102">
        <v>67.335640887053003</v>
      </c>
      <c r="G1358" s="102">
        <v>66.410957961833006</v>
      </c>
      <c r="H1358" s="102">
        <v>52.354735261122997</v>
      </c>
      <c r="J1358" s="103"/>
      <c r="K1358" s="103"/>
      <c r="L1358" s="103"/>
      <c r="M1358" s="103"/>
    </row>
    <row r="1359" spans="1:13" s="96" customFormat="1" ht="8.65" customHeight="1" x14ac:dyDescent="0.15">
      <c r="A1359" s="104" t="s">
        <v>45</v>
      </c>
      <c r="B1359" s="105">
        <v>67.140629583313995</v>
      </c>
      <c r="C1359" s="105">
        <v>52.140683389033001</v>
      </c>
      <c r="D1359" s="105">
        <v>58.304300999554997</v>
      </c>
      <c r="E1359" s="105">
        <v>70.504879012263004</v>
      </c>
      <c r="F1359" s="105">
        <v>75.203263286167996</v>
      </c>
      <c r="G1359" s="105">
        <v>68.980961207274007</v>
      </c>
      <c r="H1359" s="105">
        <v>54.229548690964997</v>
      </c>
      <c r="J1359" s="103"/>
      <c r="K1359" s="103"/>
      <c r="L1359" s="103"/>
      <c r="M1359" s="103"/>
    </row>
    <row r="1360" spans="1:13" s="96" customFormat="1" ht="3.95" customHeight="1" x14ac:dyDescent="0.15">
      <c r="A1360" s="106"/>
      <c r="B1360" s="107"/>
      <c r="C1360" s="107"/>
      <c r="D1360" s="107"/>
      <c r="E1360" s="107"/>
      <c r="F1360" s="107"/>
      <c r="G1360" s="107"/>
      <c r="H1360" s="107"/>
      <c r="I1360" s="108"/>
      <c r="J1360" s="103"/>
      <c r="K1360" s="103"/>
      <c r="L1360" s="103"/>
      <c r="M1360" s="103"/>
    </row>
    <row r="1361" spans="1:13" s="96" customFormat="1" ht="8.65" customHeight="1" x14ac:dyDescent="0.15">
      <c r="A1361" s="93">
        <v>2004</v>
      </c>
      <c r="B1361" s="109"/>
      <c r="C1361" s="109"/>
      <c r="D1361" s="109"/>
      <c r="E1361" s="109"/>
      <c r="F1361" s="109"/>
      <c r="G1361" s="109"/>
      <c r="H1361" s="109"/>
    </row>
    <row r="1362" spans="1:13" s="99" customFormat="1" ht="8.65" customHeight="1" x14ac:dyDescent="0.15">
      <c r="A1362" s="97" t="s">
        <v>13</v>
      </c>
      <c r="B1362" s="98">
        <v>68.804390754748994</v>
      </c>
      <c r="C1362" s="98">
        <v>55.278970797298001</v>
      </c>
      <c r="D1362" s="98">
        <v>60.400920496303002</v>
      </c>
      <c r="E1362" s="98">
        <v>69.294206408030007</v>
      </c>
      <c r="F1362" s="98">
        <v>70.998970694223004</v>
      </c>
      <c r="G1362" s="98">
        <v>70.295740012029</v>
      </c>
      <c r="H1362" s="98">
        <v>56.927802417495002</v>
      </c>
      <c r="J1362" s="100"/>
      <c r="K1362" s="100"/>
      <c r="L1362" s="100"/>
      <c r="M1362" s="100"/>
    </row>
    <row r="1363" spans="1:13" s="99" customFormat="1" ht="3.95" customHeight="1" x14ac:dyDescent="0.15">
      <c r="A1363" s="97"/>
      <c r="B1363" s="98"/>
      <c r="C1363" s="98"/>
      <c r="D1363" s="98"/>
      <c r="E1363" s="98"/>
      <c r="F1363" s="98"/>
      <c r="G1363" s="98"/>
      <c r="H1363" s="98"/>
      <c r="J1363" s="100"/>
      <c r="K1363" s="100"/>
      <c r="L1363" s="100"/>
      <c r="M1363" s="100"/>
    </row>
    <row r="1364" spans="1:13" s="96" customFormat="1" ht="8.25" customHeight="1" x14ac:dyDescent="0.15">
      <c r="A1364" s="101" t="s">
        <v>14</v>
      </c>
      <c r="B1364" s="102">
        <v>69.855593205625993</v>
      </c>
      <c r="C1364" s="102">
        <v>56.309307646572996</v>
      </c>
      <c r="D1364" s="102">
        <v>59.405773249665998</v>
      </c>
      <c r="E1364" s="102">
        <v>66.328551432430999</v>
      </c>
      <c r="F1364" s="102">
        <v>66.805146591292996</v>
      </c>
      <c r="G1364" s="102">
        <v>71.761373457801994</v>
      </c>
      <c r="H1364" s="102">
        <v>60.494829015881002</v>
      </c>
      <c r="J1364" s="103"/>
      <c r="K1364" s="103"/>
      <c r="L1364" s="103"/>
      <c r="M1364" s="103"/>
    </row>
    <row r="1365" spans="1:13" s="96" customFormat="1" ht="8.25" customHeight="1" x14ac:dyDescent="0.15">
      <c r="A1365" s="101" t="s">
        <v>15</v>
      </c>
      <c r="B1365" s="102">
        <v>73.082030932071007</v>
      </c>
      <c r="C1365" s="102">
        <v>58.820921373022003</v>
      </c>
      <c r="D1365" s="102">
        <v>69.404228900160007</v>
      </c>
      <c r="E1365" s="102">
        <v>76.849148632357</v>
      </c>
      <c r="F1365" s="102">
        <v>72.792001760098998</v>
      </c>
      <c r="G1365" s="102">
        <v>74.016353218187007</v>
      </c>
      <c r="H1365" s="102">
        <v>61.330527062942998</v>
      </c>
      <c r="J1365" s="103"/>
      <c r="K1365" s="103"/>
      <c r="L1365" s="103"/>
      <c r="M1365" s="103"/>
    </row>
    <row r="1366" spans="1:13" s="96" customFormat="1" ht="8.25" customHeight="1" x14ac:dyDescent="0.15">
      <c r="A1366" s="101" t="s">
        <v>16</v>
      </c>
      <c r="B1366" s="102">
        <v>70.301375063677995</v>
      </c>
      <c r="C1366" s="102">
        <v>56.978617229055999</v>
      </c>
      <c r="D1366" s="102">
        <v>58.335487913564997</v>
      </c>
      <c r="E1366" s="102">
        <v>74.887489594548995</v>
      </c>
      <c r="F1366" s="102">
        <v>74.446339166388</v>
      </c>
      <c r="G1366" s="102">
        <v>72.750935383547002</v>
      </c>
      <c r="H1366" s="102">
        <v>58.958221684877998</v>
      </c>
      <c r="J1366" s="103"/>
      <c r="K1366" s="103"/>
      <c r="L1366" s="103"/>
      <c r="M1366" s="103"/>
    </row>
    <row r="1367" spans="1:13" s="96" customFormat="1" ht="8.25" customHeight="1" x14ac:dyDescent="0.15">
      <c r="A1367" s="104" t="s">
        <v>17</v>
      </c>
      <c r="B1367" s="105">
        <v>67.245283614627994</v>
      </c>
      <c r="C1367" s="105">
        <v>52.268100701864</v>
      </c>
      <c r="D1367" s="105">
        <v>50.240467031862998</v>
      </c>
      <c r="E1367" s="105">
        <v>58.788440280044</v>
      </c>
      <c r="F1367" s="105">
        <v>71.313290577814001</v>
      </c>
      <c r="G1367" s="105">
        <v>69.788825205015996</v>
      </c>
      <c r="H1367" s="105">
        <v>55.770439892954002</v>
      </c>
      <c r="J1367" s="103"/>
      <c r="K1367" s="103"/>
      <c r="L1367" s="103"/>
      <c r="M1367" s="103"/>
    </row>
    <row r="1368" spans="1:13" s="96" customFormat="1" ht="8.25" customHeight="1" x14ac:dyDescent="0.15">
      <c r="A1368" s="101" t="s">
        <v>18</v>
      </c>
      <c r="B1368" s="102">
        <v>71.404095514938007</v>
      </c>
      <c r="C1368" s="102">
        <v>58.389305378156998</v>
      </c>
      <c r="D1368" s="102">
        <v>65.576631090920003</v>
      </c>
      <c r="E1368" s="102">
        <v>76.678413664244999</v>
      </c>
      <c r="F1368" s="102">
        <v>68.824887371052</v>
      </c>
      <c r="G1368" s="102">
        <v>71.848082576927993</v>
      </c>
      <c r="H1368" s="102">
        <v>57.712774062321003</v>
      </c>
      <c r="J1368" s="103"/>
      <c r="K1368" s="103"/>
      <c r="L1368" s="103"/>
      <c r="M1368" s="103"/>
    </row>
    <row r="1369" spans="1:13" s="96" customFormat="1" ht="8.25" customHeight="1" x14ac:dyDescent="0.15">
      <c r="A1369" s="101" t="s">
        <v>19</v>
      </c>
      <c r="B1369" s="102">
        <v>69.232745363239999</v>
      </c>
      <c r="C1369" s="102">
        <v>53.400766083607003</v>
      </c>
      <c r="D1369" s="102">
        <v>55.13557611529</v>
      </c>
      <c r="E1369" s="102">
        <v>67.388918103425993</v>
      </c>
      <c r="F1369" s="102">
        <v>64.404026934962005</v>
      </c>
      <c r="G1369" s="102">
        <v>71.185899060116</v>
      </c>
      <c r="H1369" s="102">
        <v>56.986298227656</v>
      </c>
      <c r="J1369" s="103"/>
      <c r="K1369" s="103"/>
      <c r="L1369" s="103"/>
      <c r="M1369" s="103"/>
    </row>
    <row r="1370" spans="1:13" s="96" customFormat="1" ht="8.25" customHeight="1" x14ac:dyDescent="0.15">
      <c r="A1370" s="101" t="s">
        <v>20</v>
      </c>
      <c r="B1370" s="102">
        <v>66.398378523288002</v>
      </c>
      <c r="C1370" s="102">
        <v>53.939208235119999</v>
      </c>
      <c r="D1370" s="102">
        <v>49.263595777812</v>
      </c>
      <c r="E1370" s="102">
        <v>69.448574867781005</v>
      </c>
      <c r="F1370" s="102">
        <v>63.241241891728002</v>
      </c>
      <c r="G1370" s="102">
        <v>67.954144143849007</v>
      </c>
      <c r="H1370" s="102">
        <v>52.274653896742997</v>
      </c>
      <c r="J1370" s="103"/>
      <c r="K1370" s="103"/>
      <c r="L1370" s="103"/>
      <c r="M1370" s="103"/>
    </row>
    <row r="1371" spans="1:13" s="96" customFormat="1" ht="8.25" customHeight="1" x14ac:dyDescent="0.15">
      <c r="A1371" s="104" t="s">
        <v>21</v>
      </c>
      <c r="B1371" s="105">
        <v>70.887305911625006</v>
      </c>
      <c r="C1371" s="105">
        <v>57.179130281977997</v>
      </c>
      <c r="D1371" s="105">
        <v>65.733966278807003</v>
      </c>
      <c r="E1371" s="105">
        <v>74.081673131583003</v>
      </c>
      <c r="F1371" s="105">
        <v>68.937995002055999</v>
      </c>
      <c r="G1371" s="105">
        <v>71.780902748200006</v>
      </c>
      <c r="H1371" s="105">
        <v>58.252092030287002</v>
      </c>
      <c r="J1371" s="103"/>
      <c r="K1371" s="103"/>
      <c r="L1371" s="103"/>
      <c r="M1371" s="103"/>
    </row>
    <row r="1372" spans="1:13" s="96" customFormat="1" ht="8.25" customHeight="1" x14ac:dyDescent="0.15">
      <c r="A1372" s="101" t="s">
        <v>22</v>
      </c>
      <c r="B1372" s="102">
        <v>68.281569340808005</v>
      </c>
      <c r="C1372" s="102">
        <v>58.475881782473003</v>
      </c>
      <c r="D1372" s="102">
        <v>64.572344262528006</v>
      </c>
      <c r="E1372" s="102">
        <v>65.497370242154005</v>
      </c>
      <c r="F1372" s="102">
        <v>66.755380744891994</v>
      </c>
      <c r="G1372" s="102">
        <v>70.174378966188996</v>
      </c>
      <c r="H1372" s="102">
        <v>57.839789767283001</v>
      </c>
      <c r="J1372" s="103"/>
      <c r="K1372" s="103"/>
      <c r="L1372" s="103"/>
      <c r="M1372" s="103"/>
    </row>
    <row r="1373" spans="1:13" s="96" customFormat="1" ht="8.25" customHeight="1" x14ac:dyDescent="0.15">
      <c r="A1373" s="101" t="s">
        <v>23</v>
      </c>
      <c r="B1373" s="102">
        <v>66.870177739466996</v>
      </c>
      <c r="C1373" s="102">
        <v>53.587249467032997</v>
      </c>
      <c r="D1373" s="102">
        <v>55.097976305124</v>
      </c>
      <c r="E1373" s="102">
        <v>75.710162998119998</v>
      </c>
      <c r="F1373" s="102">
        <v>65.242682974700003</v>
      </c>
      <c r="G1373" s="102">
        <v>68.484542423559006</v>
      </c>
      <c r="H1373" s="102">
        <v>55.110606900553002</v>
      </c>
      <c r="J1373" s="103"/>
      <c r="K1373" s="103"/>
      <c r="L1373" s="103"/>
      <c r="M1373" s="103"/>
    </row>
    <row r="1374" spans="1:13" s="96" customFormat="1" ht="8.25" customHeight="1" x14ac:dyDescent="0.15">
      <c r="A1374" s="101" t="s">
        <v>24</v>
      </c>
      <c r="B1374" s="102">
        <v>68.066799625599003</v>
      </c>
      <c r="C1374" s="102">
        <v>55.294102730413996</v>
      </c>
      <c r="D1374" s="102">
        <v>61.912214396636003</v>
      </c>
      <c r="E1374" s="102">
        <v>68.051349545137001</v>
      </c>
      <c r="F1374" s="102">
        <v>67.997745114233993</v>
      </c>
      <c r="G1374" s="102">
        <v>69.730014721954007</v>
      </c>
      <c r="H1374" s="102">
        <v>56.181837481446998</v>
      </c>
      <c r="J1374" s="103"/>
      <c r="K1374" s="103"/>
      <c r="L1374" s="103"/>
      <c r="M1374" s="103"/>
    </row>
    <row r="1375" spans="1:13" s="96" customFormat="1" ht="8.25" customHeight="1" x14ac:dyDescent="0.15">
      <c r="A1375" s="104" t="s">
        <v>25</v>
      </c>
      <c r="B1375" s="105">
        <v>68.467243190386</v>
      </c>
      <c r="C1375" s="105">
        <v>54.856859622347997</v>
      </c>
      <c r="D1375" s="105">
        <v>53.882809739778999</v>
      </c>
      <c r="E1375" s="105">
        <v>66.446011624050001</v>
      </c>
      <c r="F1375" s="105">
        <v>72.469654265011997</v>
      </c>
      <c r="G1375" s="105">
        <v>70.622718526566004</v>
      </c>
      <c r="H1375" s="105">
        <v>56.713708202968</v>
      </c>
      <c r="J1375" s="103"/>
      <c r="K1375" s="103"/>
      <c r="L1375" s="103"/>
      <c r="M1375" s="103"/>
    </row>
    <row r="1376" spans="1:13" s="96" customFormat="1" ht="8.25" customHeight="1" x14ac:dyDescent="0.15">
      <c r="A1376" s="101" t="s">
        <v>26</v>
      </c>
      <c r="B1376" s="102">
        <v>63.778267369044997</v>
      </c>
      <c r="C1376" s="102">
        <v>52.359661902668002</v>
      </c>
      <c r="D1376" s="102">
        <v>50.071154864169998</v>
      </c>
      <c r="E1376" s="102">
        <v>77.655530454426994</v>
      </c>
      <c r="F1376" s="102">
        <v>71.652825463542001</v>
      </c>
      <c r="G1376" s="102">
        <v>65.078560590487001</v>
      </c>
      <c r="H1376" s="102">
        <v>53.001644405881002</v>
      </c>
      <c r="J1376" s="103"/>
      <c r="K1376" s="103"/>
      <c r="L1376" s="103"/>
      <c r="M1376" s="103"/>
    </row>
    <row r="1377" spans="1:13" s="96" customFormat="1" ht="8.25" customHeight="1" x14ac:dyDescent="0.15">
      <c r="A1377" s="101" t="s">
        <v>27</v>
      </c>
      <c r="B1377" s="102">
        <v>67.884536959748004</v>
      </c>
      <c r="C1377" s="102">
        <v>53.915932007164002</v>
      </c>
      <c r="D1377" s="102">
        <v>59.788011240254001</v>
      </c>
      <c r="E1377" s="102">
        <v>64.831843658519006</v>
      </c>
      <c r="F1377" s="102">
        <v>77.004839283573006</v>
      </c>
      <c r="G1377" s="102">
        <v>70.061031275584995</v>
      </c>
      <c r="H1377" s="102">
        <v>56.792896107304998</v>
      </c>
      <c r="J1377" s="103"/>
      <c r="K1377" s="103"/>
      <c r="L1377" s="103"/>
      <c r="M1377" s="103"/>
    </row>
    <row r="1378" spans="1:13" s="96" customFormat="1" ht="8.25" customHeight="1" x14ac:dyDescent="0.15">
      <c r="A1378" s="101" t="s">
        <v>28</v>
      </c>
      <c r="B1378" s="102">
        <v>69.418979692692005</v>
      </c>
      <c r="C1378" s="102">
        <v>55.950859791097997</v>
      </c>
      <c r="D1378" s="102">
        <v>54.845332183109001</v>
      </c>
      <c r="E1378" s="102">
        <v>70.622952101796997</v>
      </c>
      <c r="F1378" s="102">
        <v>67.775620936303994</v>
      </c>
      <c r="G1378" s="102">
        <v>69.680322177427001</v>
      </c>
      <c r="H1378" s="102">
        <v>57.917029168882003</v>
      </c>
      <c r="J1378" s="103"/>
      <c r="K1378" s="103"/>
      <c r="L1378" s="103"/>
      <c r="M1378" s="103"/>
    </row>
    <row r="1379" spans="1:13" s="96" customFormat="1" ht="8.25" customHeight="1" x14ac:dyDescent="0.15">
      <c r="A1379" s="104" t="s">
        <v>29</v>
      </c>
      <c r="B1379" s="105">
        <v>67.080739231429007</v>
      </c>
      <c r="C1379" s="105">
        <v>53.658258059220003</v>
      </c>
      <c r="D1379" s="105">
        <v>60.699699973828999</v>
      </c>
      <c r="E1379" s="105">
        <v>67.524820304632996</v>
      </c>
      <c r="F1379" s="105">
        <v>64.852949299610998</v>
      </c>
      <c r="G1379" s="105">
        <v>69.140492333085007</v>
      </c>
      <c r="H1379" s="105">
        <v>56.049039919746001</v>
      </c>
      <c r="J1379" s="103"/>
      <c r="K1379" s="103"/>
      <c r="L1379" s="103"/>
      <c r="M1379" s="103"/>
    </row>
    <row r="1380" spans="1:13" s="96" customFormat="1" ht="8.25" customHeight="1" x14ac:dyDescent="0.15">
      <c r="A1380" s="101" t="s">
        <v>30</v>
      </c>
      <c r="B1380" s="102">
        <v>72.095642874769993</v>
      </c>
      <c r="C1380" s="102">
        <v>57.474532666715</v>
      </c>
      <c r="D1380" s="102">
        <v>65.560102910577996</v>
      </c>
      <c r="E1380" s="102">
        <v>76.881989017400997</v>
      </c>
      <c r="F1380" s="102">
        <v>70.762595361446003</v>
      </c>
      <c r="G1380" s="102">
        <v>76.254043624247998</v>
      </c>
      <c r="H1380" s="102">
        <v>61.116685017945997</v>
      </c>
      <c r="J1380" s="103"/>
      <c r="K1380" s="103"/>
      <c r="L1380" s="103"/>
      <c r="M1380" s="103"/>
    </row>
    <row r="1381" spans="1:13" s="96" customFormat="1" ht="8.25" customHeight="1" x14ac:dyDescent="0.15">
      <c r="A1381" s="101" t="s">
        <v>31</v>
      </c>
      <c r="B1381" s="102">
        <v>66.597294484911998</v>
      </c>
      <c r="C1381" s="102">
        <v>52.761366841276001</v>
      </c>
      <c r="D1381" s="102">
        <v>54.945487701830999</v>
      </c>
      <c r="E1381" s="102">
        <v>78.116032759495994</v>
      </c>
      <c r="F1381" s="102">
        <v>71.475267821759999</v>
      </c>
      <c r="G1381" s="102">
        <v>69.260289499207005</v>
      </c>
      <c r="H1381" s="102">
        <v>55.536356514360001</v>
      </c>
      <c r="J1381" s="103"/>
      <c r="K1381" s="103"/>
      <c r="L1381" s="103"/>
      <c r="M1381" s="103"/>
    </row>
    <row r="1382" spans="1:13" s="96" customFormat="1" ht="8.25" customHeight="1" x14ac:dyDescent="0.15">
      <c r="A1382" s="101" t="s">
        <v>32</v>
      </c>
      <c r="B1382" s="102">
        <v>72.131456521255998</v>
      </c>
      <c r="C1382" s="102">
        <v>56.144767768442001</v>
      </c>
      <c r="D1382" s="102">
        <v>69.176883522620997</v>
      </c>
      <c r="E1382" s="102">
        <v>73.339952097069997</v>
      </c>
      <c r="F1382" s="102">
        <v>68.267591959350995</v>
      </c>
      <c r="G1382" s="102">
        <v>74.085985899929995</v>
      </c>
      <c r="H1382" s="102">
        <v>60.085960485080001</v>
      </c>
      <c r="J1382" s="103"/>
      <c r="K1382" s="103"/>
      <c r="L1382" s="103"/>
      <c r="M1382" s="103"/>
    </row>
    <row r="1383" spans="1:13" s="96" customFormat="1" ht="8.25" customHeight="1" x14ac:dyDescent="0.15">
      <c r="A1383" s="104" t="s">
        <v>33</v>
      </c>
      <c r="B1383" s="105">
        <v>67.644881741445005</v>
      </c>
      <c r="C1383" s="105">
        <v>54.227106618473002</v>
      </c>
      <c r="D1383" s="105">
        <v>51.795978684215001</v>
      </c>
      <c r="E1383" s="105">
        <v>74.810860579465995</v>
      </c>
      <c r="F1383" s="105">
        <v>64.780708422958</v>
      </c>
      <c r="G1383" s="105">
        <v>69.601941043007002</v>
      </c>
      <c r="H1383" s="105">
        <v>53.391960726568001</v>
      </c>
      <c r="J1383" s="103"/>
      <c r="K1383" s="103"/>
      <c r="L1383" s="103"/>
      <c r="M1383" s="103"/>
    </row>
    <row r="1384" spans="1:13" s="96" customFormat="1" ht="8.25" customHeight="1" x14ac:dyDescent="0.15">
      <c r="A1384" s="101" t="s">
        <v>34</v>
      </c>
      <c r="B1384" s="102">
        <v>65.678877552138005</v>
      </c>
      <c r="C1384" s="102">
        <v>52.514285585850999</v>
      </c>
      <c r="D1384" s="102">
        <v>58.021843901071001</v>
      </c>
      <c r="E1384" s="102">
        <v>65.688494631232004</v>
      </c>
      <c r="F1384" s="102">
        <v>65.674498835467006</v>
      </c>
      <c r="G1384" s="102">
        <v>67.734088124926998</v>
      </c>
      <c r="H1384" s="102">
        <v>51.605580230576997</v>
      </c>
      <c r="J1384" s="103"/>
      <c r="K1384" s="103"/>
      <c r="L1384" s="103"/>
      <c r="M1384" s="103"/>
    </row>
    <row r="1385" spans="1:13" s="96" customFormat="1" ht="8.25" customHeight="1" x14ac:dyDescent="0.15">
      <c r="A1385" s="101" t="s">
        <v>35</v>
      </c>
      <c r="B1385" s="102">
        <v>65.864491492484007</v>
      </c>
      <c r="C1385" s="102">
        <v>52.702402371119</v>
      </c>
      <c r="D1385" s="102">
        <v>53.819210549562001</v>
      </c>
      <c r="E1385" s="102">
        <v>58.910651924855003</v>
      </c>
      <c r="F1385" s="102">
        <v>73.229846252605</v>
      </c>
      <c r="G1385" s="102">
        <v>67.453575483167</v>
      </c>
      <c r="H1385" s="102">
        <v>55.030178271692002</v>
      </c>
      <c r="J1385" s="103"/>
      <c r="K1385" s="103"/>
      <c r="L1385" s="103"/>
      <c r="M1385" s="103"/>
    </row>
    <row r="1386" spans="1:13" s="96" customFormat="1" ht="8.25" customHeight="1" x14ac:dyDescent="0.15">
      <c r="A1386" s="101" t="s">
        <v>36</v>
      </c>
      <c r="B1386" s="102">
        <v>69.480594593112002</v>
      </c>
      <c r="C1386" s="102">
        <v>54.334412075457003</v>
      </c>
      <c r="D1386" s="102">
        <v>55.157761751045001</v>
      </c>
      <c r="E1386" s="102">
        <v>71.918500438205996</v>
      </c>
      <c r="F1386" s="102">
        <v>89.821853333838007</v>
      </c>
      <c r="G1386" s="102">
        <v>71.313455638918995</v>
      </c>
      <c r="H1386" s="102">
        <v>59.0415723976</v>
      </c>
      <c r="J1386" s="103"/>
      <c r="K1386" s="103"/>
      <c r="L1386" s="103"/>
      <c r="M1386" s="103"/>
    </row>
    <row r="1387" spans="1:13" s="96" customFormat="1" ht="8.25" customHeight="1" x14ac:dyDescent="0.15">
      <c r="A1387" s="104" t="s">
        <v>37</v>
      </c>
      <c r="B1387" s="105">
        <v>68.441761479088996</v>
      </c>
      <c r="C1387" s="105">
        <v>54.464810334848003</v>
      </c>
      <c r="D1387" s="105">
        <v>57.587117528241002</v>
      </c>
      <c r="E1387" s="105">
        <v>69.234319982604006</v>
      </c>
      <c r="F1387" s="105">
        <v>65.896340963027995</v>
      </c>
      <c r="G1387" s="105">
        <v>71.124339659567994</v>
      </c>
      <c r="H1387" s="105">
        <v>56.143578030965998</v>
      </c>
      <c r="J1387" s="103"/>
      <c r="K1387" s="103"/>
      <c r="L1387" s="103"/>
      <c r="M1387" s="103"/>
    </row>
    <row r="1388" spans="1:13" s="96" customFormat="1" ht="8.25" customHeight="1" x14ac:dyDescent="0.15">
      <c r="A1388" s="101" t="s">
        <v>38</v>
      </c>
      <c r="B1388" s="102">
        <v>68.447769003838999</v>
      </c>
      <c r="C1388" s="102">
        <v>53.107073322742998</v>
      </c>
      <c r="D1388" s="102">
        <v>58.473049200329001</v>
      </c>
      <c r="E1388" s="102">
        <v>64.882347203265994</v>
      </c>
      <c r="F1388" s="102">
        <v>64.187962085522003</v>
      </c>
      <c r="G1388" s="102">
        <v>70.571552584204994</v>
      </c>
      <c r="H1388" s="102">
        <v>56.92977760006</v>
      </c>
      <c r="J1388" s="103"/>
      <c r="K1388" s="103"/>
      <c r="L1388" s="103"/>
      <c r="M1388" s="103"/>
    </row>
    <row r="1389" spans="1:13" s="96" customFormat="1" ht="8.25" customHeight="1" x14ac:dyDescent="0.15">
      <c r="A1389" s="101" t="s">
        <v>39</v>
      </c>
      <c r="B1389" s="102">
        <v>69.249174156758997</v>
      </c>
      <c r="C1389" s="102">
        <v>54.781004408114001</v>
      </c>
      <c r="D1389" s="102">
        <v>62.285950182299999</v>
      </c>
      <c r="E1389" s="102">
        <v>75.109571586770002</v>
      </c>
      <c r="F1389" s="102">
        <v>70.555729709632999</v>
      </c>
      <c r="G1389" s="102">
        <v>70.772894804662002</v>
      </c>
      <c r="H1389" s="102">
        <v>57.804062178411002</v>
      </c>
      <c r="J1389" s="103"/>
      <c r="K1389" s="103"/>
      <c r="L1389" s="103"/>
      <c r="M1389" s="103"/>
    </row>
    <row r="1390" spans="1:13" s="96" customFormat="1" ht="8.25" customHeight="1" x14ac:dyDescent="0.15">
      <c r="A1390" s="101" t="s">
        <v>40</v>
      </c>
      <c r="B1390" s="102">
        <v>67.121364032418001</v>
      </c>
      <c r="C1390" s="102">
        <v>52.074493284389</v>
      </c>
      <c r="D1390" s="102">
        <v>52.844820849713997</v>
      </c>
      <c r="E1390" s="102">
        <v>65.341652880672996</v>
      </c>
      <c r="F1390" s="102">
        <v>63.098283661125002</v>
      </c>
      <c r="G1390" s="102">
        <v>68.834751674326995</v>
      </c>
      <c r="H1390" s="102">
        <v>55.043709057236001</v>
      </c>
      <c r="J1390" s="103"/>
      <c r="K1390" s="103"/>
      <c r="L1390" s="103"/>
      <c r="M1390" s="103"/>
    </row>
    <row r="1391" spans="1:13" s="96" customFormat="1" ht="8.25" customHeight="1" x14ac:dyDescent="0.15">
      <c r="A1391" s="104" t="s">
        <v>41</v>
      </c>
      <c r="B1391" s="105">
        <v>69.820292854464995</v>
      </c>
      <c r="C1391" s="105">
        <v>57.200744027559999</v>
      </c>
      <c r="D1391" s="105">
        <v>63.507697326879999</v>
      </c>
      <c r="E1391" s="105">
        <v>71.306839667071003</v>
      </c>
      <c r="F1391" s="105">
        <v>67.361776298687005</v>
      </c>
      <c r="G1391" s="105">
        <v>70.966125849058002</v>
      </c>
      <c r="H1391" s="105">
        <v>57.354972088891998</v>
      </c>
      <c r="J1391" s="103"/>
      <c r="K1391" s="103"/>
      <c r="L1391" s="103"/>
      <c r="M1391" s="103"/>
    </row>
    <row r="1392" spans="1:13" s="96" customFormat="1" ht="8.25" customHeight="1" x14ac:dyDescent="0.15">
      <c r="A1392" s="101" t="s">
        <v>42</v>
      </c>
      <c r="B1392" s="102">
        <v>67.349300476370999</v>
      </c>
      <c r="C1392" s="102">
        <v>53.343023818614</v>
      </c>
      <c r="D1392" s="102">
        <v>54.654576048471</v>
      </c>
      <c r="E1392" s="102">
        <v>70.978635483675006</v>
      </c>
      <c r="F1392" s="102">
        <v>71.445353470341999</v>
      </c>
      <c r="G1392" s="102">
        <v>68.445695734808993</v>
      </c>
      <c r="H1392" s="102">
        <v>54.101657816073001</v>
      </c>
      <c r="J1392" s="103"/>
      <c r="K1392" s="103"/>
      <c r="L1392" s="103"/>
      <c r="M1392" s="103"/>
    </row>
    <row r="1393" spans="1:13" s="96" customFormat="1" ht="8.25" customHeight="1" x14ac:dyDescent="0.15">
      <c r="A1393" s="101" t="s">
        <v>43</v>
      </c>
      <c r="B1393" s="102">
        <v>65.606613092093994</v>
      </c>
      <c r="C1393" s="102">
        <v>52.922674503746002</v>
      </c>
      <c r="D1393" s="102">
        <v>57.244417964789001</v>
      </c>
      <c r="E1393" s="102">
        <v>72.393872215124006</v>
      </c>
      <c r="F1393" s="102">
        <v>67.564661191609005</v>
      </c>
      <c r="G1393" s="102">
        <v>68.012995829117997</v>
      </c>
      <c r="H1393" s="102">
        <v>53.721460980284</v>
      </c>
      <c r="J1393" s="103"/>
      <c r="K1393" s="103"/>
      <c r="L1393" s="103"/>
      <c r="M1393" s="103"/>
    </row>
    <row r="1394" spans="1:13" s="96" customFormat="1" ht="8.25" customHeight="1" x14ac:dyDescent="0.15">
      <c r="A1394" s="101" t="s">
        <v>44</v>
      </c>
      <c r="B1394" s="102">
        <v>67.735517106198998</v>
      </c>
      <c r="C1394" s="102">
        <v>52.975882167102</v>
      </c>
      <c r="D1394" s="102">
        <v>58.853491414784997</v>
      </c>
      <c r="E1394" s="102">
        <v>72.399414861145004</v>
      </c>
      <c r="F1394" s="102">
        <v>68.439574355484993</v>
      </c>
      <c r="G1394" s="102">
        <v>69.155064464980995</v>
      </c>
      <c r="H1394" s="102">
        <v>55.837123036020998</v>
      </c>
      <c r="J1394" s="103"/>
      <c r="K1394" s="103"/>
      <c r="L1394" s="103"/>
      <c r="M1394" s="103"/>
    </row>
    <row r="1395" spans="1:13" s="96" customFormat="1" ht="8.25" customHeight="1" x14ac:dyDescent="0.15">
      <c r="A1395" s="104" t="s">
        <v>45</v>
      </c>
      <c r="B1395" s="105">
        <v>69.909075748706002</v>
      </c>
      <c r="C1395" s="105">
        <v>55.118151929223004</v>
      </c>
      <c r="D1395" s="105">
        <v>61.687414111213002</v>
      </c>
      <c r="E1395" s="105">
        <v>73.694088741393998</v>
      </c>
      <c r="F1395" s="105">
        <v>70.207878745897006</v>
      </c>
      <c r="G1395" s="105">
        <v>71.672035318133993</v>
      </c>
      <c r="H1395" s="105">
        <v>58.644083038997998</v>
      </c>
      <c r="J1395" s="103"/>
      <c r="K1395" s="103"/>
      <c r="L1395" s="103"/>
      <c r="M1395" s="103"/>
    </row>
    <row r="1396" spans="1:13" s="96" customFormat="1" ht="3.95" customHeight="1" x14ac:dyDescent="0.15">
      <c r="A1396" s="106"/>
      <c r="B1396" s="110"/>
      <c r="C1396" s="110"/>
      <c r="D1396" s="110"/>
      <c r="E1396" s="110"/>
      <c r="F1396" s="110"/>
      <c r="G1396" s="110"/>
      <c r="H1396" s="110"/>
      <c r="I1396" s="108"/>
      <c r="J1396" s="103"/>
      <c r="K1396" s="103"/>
      <c r="L1396" s="103"/>
      <c r="M1396" s="103"/>
    </row>
    <row r="1397" spans="1:13" s="96" customFormat="1" ht="8.65" customHeight="1" x14ac:dyDescent="0.15">
      <c r="A1397" s="111"/>
      <c r="B1397" s="110"/>
      <c r="C1397" s="110"/>
      <c r="D1397" s="110"/>
      <c r="E1397" s="110"/>
      <c r="F1397" s="110"/>
      <c r="G1397" s="110"/>
      <c r="H1397" s="110"/>
      <c r="I1397" s="108"/>
      <c r="J1397" s="103"/>
      <c r="K1397" s="103"/>
      <c r="L1397" s="103"/>
      <c r="M1397" s="103"/>
    </row>
    <row r="1398" spans="1:13" s="86" customFormat="1" ht="12" customHeight="1" x14ac:dyDescent="0.2">
      <c r="A1398" s="83" t="s">
        <v>75</v>
      </c>
      <c r="B1398" s="84"/>
      <c r="C1398" s="84"/>
      <c r="D1398" s="84"/>
      <c r="E1398" s="84"/>
      <c r="F1398" s="84"/>
      <c r="G1398" s="85"/>
      <c r="H1398" s="88" t="s">
        <v>76</v>
      </c>
    </row>
    <row r="1399" spans="1:13" s="86" customFormat="1" ht="12" customHeight="1" x14ac:dyDescent="0.2">
      <c r="A1399" s="87" t="s">
        <v>72</v>
      </c>
      <c r="B1399" s="84"/>
      <c r="C1399" s="84"/>
      <c r="D1399" s="84"/>
      <c r="E1399" s="84"/>
      <c r="F1399" s="84"/>
      <c r="G1399" s="85"/>
      <c r="H1399" s="88" t="s">
        <v>56</v>
      </c>
    </row>
    <row r="1400" spans="1:13" s="86" customFormat="1" ht="12" customHeight="1" x14ac:dyDescent="0.2">
      <c r="A1400" s="83" t="s">
        <v>78</v>
      </c>
      <c r="B1400" s="84"/>
      <c r="C1400" s="84"/>
      <c r="D1400" s="84"/>
      <c r="E1400" s="84"/>
      <c r="F1400" s="84"/>
      <c r="G1400" s="85"/>
      <c r="H1400" s="85"/>
    </row>
    <row r="1401" spans="1:13" s="86" customFormat="1" ht="12" customHeight="1" x14ac:dyDescent="0.2">
      <c r="A1401" s="89" t="s">
        <v>73</v>
      </c>
      <c r="B1401" s="84"/>
      <c r="C1401" s="84"/>
      <c r="D1401" s="84"/>
      <c r="E1401" s="84"/>
      <c r="F1401" s="84"/>
      <c r="G1401" s="85"/>
      <c r="H1401" s="85"/>
    </row>
    <row r="1402" spans="1:13" ht="3" customHeight="1" x14ac:dyDescent="0.25">
      <c r="A1402" s="90"/>
      <c r="B1402" s="90"/>
      <c r="C1402" s="90"/>
      <c r="D1402" s="90"/>
      <c r="E1402" s="90"/>
      <c r="F1402" s="90"/>
      <c r="G1402" s="90"/>
      <c r="H1402" s="90"/>
      <c r="I1402" s="91"/>
    </row>
    <row r="1403" spans="1:13" ht="3" customHeight="1" x14ac:dyDescent="0.25">
      <c r="A1403" s="91"/>
      <c r="B1403" s="91"/>
      <c r="C1403" s="91"/>
      <c r="D1403" s="91"/>
      <c r="E1403" s="91"/>
      <c r="F1403" s="91"/>
      <c r="G1403" s="91"/>
      <c r="H1403" s="91"/>
    </row>
    <row r="1404" spans="1:13" s="11" customFormat="1" ht="9.9499999999999993" customHeight="1" x14ac:dyDescent="0.25">
      <c r="A1404" s="200" t="s">
        <v>5</v>
      </c>
      <c r="B1404" s="199" t="s">
        <v>57</v>
      </c>
      <c r="C1404" s="199" t="s">
        <v>58</v>
      </c>
      <c r="D1404" s="199" t="s">
        <v>59</v>
      </c>
      <c r="E1404" s="199" t="s">
        <v>64</v>
      </c>
      <c r="F1404" s="199" t="s">
        <v>61</v>
      </c>
      <c r="G1404" s="199" t="s">
        <v>62</v>
      </c>
      <c r="H1404" s="199" t="s">
        <v>63</v>
      </c>
    </row>
    <row r="1405" spans="1:13" s="11" customFormat="1" ht="9.9499999999999993" customHeight="1" x14ac:dyDescent="0.25">
      <c r="A1405" s="200"/>
      <c r="B1405" s="199"/>
      <c r="C1405" s="199"/>
      <c r="D1405" s="199"/>
      <c r="E1405" s="199"/>
      <c r="F1405" s="199"/>
      <c r="G1405" s="199"/>
      <c r="H1405" s="199"/>
    </row>
    <row r="1406" spans="1:13" s="11" customFormat="1" ht="9.9499999999999993" customHeight="1" x14ac:dyDescent="0.25">
      <c r="A1406" s="200"/>
      <c r="B1406" s="199"/>
      <c r="C1406" s="199"/>
      <c r="D1406" s="199"/>
      <c r="E1406" s="199"/>
      <c r="F1406" s="199"/>
      <c r="G1406" s="199"/>
      <c r="H1406" s="199"/>
    </row>
    <row r="1407" spans="1:13" s="11" customFormat="1" ht="9.9499999999999993" customHeight="1" x14ac:dyDescent="0.25">
      <c r="A1407" s="200"/>
      <c r="B1407" s="199"/>
      <c r="C1407" s="199"/>
      <c r="D1407" s="199"/>
      <c r="E1407" s="199"/>
      <c r="F1407" s="199"/>
      <c r="G1407" s="199"/>
      <c r="H1407" s="199"/>
    </row>
    <row r="1408" spans="1:13" s="11" customFormat="1" ht="9.9499999999999993" customHeight="1" x14ac:dyDescent="0.25">
      <c r="A1408" s="200"/>
      <c r="B1408" s="199"/>
      <c r="C1408" s="199"/>
      <c r="D1408" s="199"/>
      <c r="E1408" s="199"/>
      <c r="F1408" s="199"/>
      <c r="G1408" s="199"/>
      <c r="H1408" s="199"/>
    </row>
    <row r="1409" spans="1:13" s="11" customFormat="1" ht="9.9499999999999993" customHeight="1" x14ac:dyDescent="0.25">
      <c r="A1409" s="200"/>
      <c r="B1409" s="199"/>
      <c r="C1409" s="199"/>
      <c r="D1409" s="199"/>
      <c r="E1409" s="199"/>
      <c r="F1409" s="199"/>
      <c r="G1409" s="199"/>
      <c r="H1409" s="199"/>
    </row>
    <row r="1410" spans="1:13" ht="3" customHeight="1" x14ac:dyDescent="0.25">
      <c r="A1410" s="90"/>
      <c r="B1410" s="90"/>
      <c r="C1410" s="90"/>
      <c r="D1410" s="90"/>
      <c r="E1410" s="90"/>
      <c r="F1410" s="90"/>
      <c r="G1410" s="90"/>
      <c r="H1410" s="90"/>
    </row>
    <row r="1411" spans="1:13" ht="3" customHeight="1" x14ac:dyDescent="0.25">
      <c r="A1411" s="91"/>
      <c r="B1411" s="91"/>
      <c r="C1411" s="91"/>
      <c r="D1411" s="91"/>
      <c r="E1411" s="91"/>
      <c r="F1411" s="91"/>
      <c r="G1411" s="91"/>
      <c r="H1411" s="120"/>
    </row>
    <row r="1412" spans="1:13" s="96" customFormat="1" ht="8.65" customHeight="1" x14ac:dyDescent="0.15">
      <c r="A1412" s="93">
        <v>2005</v>
      </c>
      <c r="B1412" s="95"/>
      <c r="C1412" s="95"/>
      <c r="D1412" s="95"/>
      <c r="E1412" s="95"/>
      <c r="F1412" s="95"/>
      <c r="G1412" s="95"/>
      <c r="H1412" s="95"/>
    </row>
    <row r="1413" spans="1:13" s="99" customFormat="1" ht="8.65" customHeight="1" x14ac:dyDescent="0.15">
      <c r="A1413" s="97" t="s">
        <v>13</v>
      </c>
      <c r="B1413" s="98">
        <v>72.509586265747998</v>
      </c>
      <c r="C1413" s="98">
        <v>59.739301490011002</v>
      </c>
      <c r="D1413" s="98">
        <v>61.990867873947998</v>
      </c>
      <c r="E1413" s="98">
        <v>73.058461649986</v>
      </c>
      <c r="F1413" s="98">
        <v>73.739299412254994</v>
      </c>
      <c r="G1413" s="98">
        <v>73.264866335044999</v>
      </c>
      <c r="H1413" s="98">
        <v>60.712938156562998</v>
      </c>
      <c r="J1413" s="100"/>
      <c r="K1413" s="100"/>
      <c r="L1413" s="100"/>
      <c r="M1413" s="100"/>
    </row>
    <row r="1414" spans="1:13" s="99" customFormat="1" ht="3.95" customHeight="1" x14ac:dyDescent="0.15">
      <c r="A1414" s="97"/>
      <c r="B1414" s="98"/>
      <c r="C1414" s="98"/>
      <c r="D1414" s="98"/>
      <c r="E1414" s="98"/>
      <c r="F1414" s="98"/>
      <c r="G1414" s="98"/>
      <c r="H1414" s="98"/>
      <c r="J1414" s="100"/>
      <c r="K1414" s="100"/>
      <c r="L1414" s="100"/>
      <c r="M1414" s="100"/>
    </row>
    <row r="1415" spans="1:13" s="96" customFormat="1" ht="8.65" customHeight="1" x14ac:dyDescent="0.15">
      <c r="A1415" s="101" t="s">
        <v>14</v>
      </c>
      <c r="B1415" s="102">
        <v>74.034733737188006</v>
      </c>
      <c r="C1415" s="102">
        <v>61.410723702172</v>
      </c>
      <c r="D1415" s="102">
        <v>62.866834158095998</v>
      </c>
      <c r="E1415" s="102">
        <v>70.039700551329005</v>
      </c>
      <c r="F1415" s="102">
        <v>71.538545656639002</v>
      </c>
      <c r="G1415" s="102">
        <v>74.910953578180994</v>
      </c>
      <c r="H1415" s="102">
        <v>63.629216566098997</v>
      </c>
      <c r="J1415" s="103"/>
      <c r="K1415" s="103"/>
      <c r="L1415" s="103"/>
      <c r="M1415" s="103"/>
    </row>
    <row r="1416" spans="1:13" s="96" customFormat="1" ht="8.65" customHeight="1" x14ac:dyDescent="0.15">
      <c r="A1416" s="101" t="s">
        <v>15</v>
      </c>
      <c r="B1416" s="102">
        <v>76.675515633828994</v>
      </c>
      <c r="C1416" s="102">
        <v>62.724194808478003</v>
      </c>
      <c r="D1416" s="102">
        <v>71.290295505402995</v>
      </c>
      <c r="E1416" s="102">
        <v>79.090921181349003</v>
      </c>
      <c r="F1416" s="102">
        <v>76.809590430935003</v>
      </c>
      <c r="G1416" s="102">
        <v>76.537192523944995</v>
      </c>
      <c r="H1416" s="102">
        <v>65.719148265548995</v>
      </c>
      <c r="J1416" s="103"/>
      <c r="K1416" s="103"/>
      <c r="L1416" s="103"/>
      <c r="M1416" s="103"/>
    </row>
    <row r="1417" spans="1:13" s="96" customFormat="1" ht="8.65" customHeight="1" x14ac:dyDescent="0.15">
      <c r="A1417" s="101" t="s">
        <v>16</v>
      </c>
      <c r="B1417" s="102">
        <v>73.841306833963003</v>
      </c>
      <c r="C1417" s="102">
        <v>60.372871301704997</v>
      </c>
      <c r="D1417" s="102">
        <v>60.054687422538997</v>
      </c>
      <c r="E1417" s="102">
        <v>79.523674762642003</v>
      </c>
      <c r="F1417" s="102">
        <v>80.005881552362993</v>
      </c>
      <c r="G1417" s="102">
        <v>74.902861470966002</v>
      </c>
      <c r="H1417" s="102">
        <v>63.356128280417003</v>
      </c>
      <c r="J1417" s="103"/>
      <c r="K1417" s="103"/>
      <c r="L1417" s="103"/>
      <c r="M1417" s="103"/>
    </row>
    <row r="1418" spans="1:13" s="96" customFormat="1" ht="8.65" customHeight="1" x14ac:dyDescent="0.15">
      <c r="A1418" s="104" t="s">
        <v>17</v>
      </c>
      <c r="B1418" s="105">
        <v>71.081412595158</v>
      </c>
      <c r="C1418" s="105">
        <v>56.81105551428</v>
      </c>
      <c r="D1418" s="105">
        <v>52.478837365434003</v>
      </c>
      <c r="E1418" s="105">
        <v>61.346255329485999</v>
      </c>
      <c r="F1418" s="105">
        <v>75.462345133925993</v>
      </c>
      <c r="G1418" s="105">
        <v>72.267131489747996</v>
      </c>
      <c r="H1418" s="105">
        <v>59.244988829107001</v>
      </c>
      <c r="J1418" s="103"/>
      <c r="K1418" s="103"/>
      <c r="L1418" s="103"/>
      <c r="M1418" s="103"/>
    </row>
    <row r="1419" spans="1:13" s="96" customFormat="1" ht="8.65" customHeight="1" x14ac:dyDescent="0.15">
      <c r="A1419" s="101" t="s">
        <v>18</v>
      </c>
      <c r="B1419" s="102">
        <v>74.827092259373003</v>
      </c>
      <c r="C1419" s="102">
        <v>62.242991743051</v>
      </c>
      <c r="D1419" s="102">
        <v>67.137287750274993</v>
      </c>
      <c r="E1419" s="102">
        <v>79.862430867450996</v>
      </c>
      <c r="F1419" s="102">
        <v>71.510888188292</v>
      </c>
      <c r="G1419" s="102">
        <v>74.471408815396003</v>
      </c>
      <c r="H1419" s="102">
        <v>61.629132683564002</v>
      </c>
      <c r="J1419" s="103"/>
      <c r="K1419" s="103"/>
      <c r="L1419" s="103"/>
      <c r="M1419" s="103"/>
    </row>
    <row r="1420" spans="1:13" s="96" customFormat="1" ht="8.65" customHeight="1" x14ac:dyDescent="0.15">
      <c r="A1420" s="101" t="s">
        <v>19</v>
      </c>
      <c r="B1420" s="102">
        <v>72.731109071706996</v>
      </c>
      <c r="C1420" s="102">
        <v>58.025218390654999</v>
      </c>
      <c r="D1420" s="102">
        <v>56.877424169789997</v>
      </c>
      <c r="E1420" s="102">
        <v>71.197920442424007</v>
      </c>
      <c r="F1420" s="102">
        <v>69.806275063361994</v>
      </c>
      <c r="G1420" s="102">
        <v>74.201920148924003</v>
      </c>
      <c r="H1420" s="102">
        <v>60.272190763829002</v>
      </c>
      <c r="J1420" s="103"/>
      <c r="K1420" s="103"/>
      <c r="L1420" s="103"/>
      <c r="M1420" s="103"/>
    </row>
    <row r="1421" spans="1:13" s="96" customFormat="1" ht="8.65" customHeight="1" x14ac:dyDescent="0.15">
      <c r="A1421" s="101" t="s">
        <v>20</v>
      </c>
      <c r="B1421" s="102">
        <v>70.974803662135997</v>
      </c>
      <c r="C1421" s="102">
        <v>58.628574458605001</v>
      </c>
      <c r="D1421" s="102">
        <v>53.588010740949002</v>
      </c>
      <c r="E1421" s="102">
        <v>75.191824880914993</v>
      </c>
      <c r="F1421" s="102">
        <v>65.521154860259998</v>
      </c>
      <c r="G1421" s="102">
        <v>71.723789945991001</v>
      </c>
      <c r="H1421" s="102">
        <v>56.497221523858002</v>
      </c>
      <c r="J1421" s="103"/>
      <c r="K1421" s="103"/>
      <c r="L1421" s="103"/>
      <c r="M1421" s="103"/>
    </row>
    <row r="1422" spans="1:13" s="96" customFormat="1" ht="8.65" customHeight="1" x14ac:dyDescent="0.15">
      <c r="A1422" s="104" t="s">
        <v>21</v>
      </c>
      <c r="B1422" s="105">
        <v>74.610784415625005</v>
      </c>
      <c r="C1422" s="105">
        <v>61.449954588078</v>
      </c>
      <c r="D1422" s="105">
        <v>68.196592009935003</v>
      </c>
      <c r="E1422" s="105">
        <v>79.400926400508993</v>
      </c>
      <c r="F1422" s="105">
        <v>74.047874953307002</v>
      </c>
      <c r="G1422" s="105">
        <v>74.604381454606994</v>
      </c>
      <c r="H1422" s="105">
        <v>62.184719669324998</v>
      </c>
      <c r="J1422" s="103"/>
      <c r="K1422" s="103"/>
      <c r="L1422" s="103"/>
      <c r="M1422" s="103"/>
    </row>
    <row r="1423" spans="1:13" s="96" customFormat="1" ht="8.65" customHeight="1" x14ac:dyDescent="0.15">
      <c r="A1423" s="101" t="s">
        <v>22</v>
      </c>
      <c r="B1423" s="102">
        <v>71.895622506408003</v>
      </c>
      <c r="C1423" s="102">
        <v>63.065006749809001</v>
      </c>
      <c r="D1423" s="102">
        <v>64.447664648949001</v>
      </c>
      <c r="E1423" s="102">
        <v>69.154044116731995</v>
      </c>
      <c r="F1423" s="102">
        <v>69.523509321350005</v>
      </c>
      <c r="G1423" s="102">
        <v>72.986929069583994</v>
      </c>
      <c r="H1423" s="102">
        <v>60.615259195050001</v>
      </c>
      <c r="J1423" s="103"/>
      <c r="K1423" s="103"/>
      <c r="L1423" s="103"/>
      <c r="M1423" s="103"/>
    </row>
    <row r="1424" spans="1:13" s="96" customFormat="1" ht="8.65" customHeight="1" x14ac:dyDescent="0.15">
      <c r="A1424" s="101" t="s">
        <v>23</v>
      </c>
      <c r="B1424" s="102">
        <v>71.035447019543</v>
      </c>
      <c r="C1424" s="102">
        <v>58.12207051291</v>
      </c>
      <c r="D1424" s="102">
        <v>57.217912605546999</v>
      </c>
      <c r="E1424" s="102">
        <v>80.545216573274999</v>
      </c>
      <c r="F1424" s="102">
        <v>67.908917835569994</v>
      </c>
      <c r="G1424" s="102">
        <v>71.795386874868996</v>
      </c>
      <c r="H1424" s="102">
        <v>59.227134683583003</v>
      </c>
      <c r="J1424" s="103"/>
      <c r="K1424" s="103"/>
      <c r="L1424" s="103"/>
      <c r="M1424" s="103"/>
    </row>
    <row r="1425" spans="1:13" s="96" customFormat="1" ht="8.65" customHeight="1" x14ac:dyDescent="0.15">
      <c r="A1425" s="101" t="s">
        <v>24</v>
      </c>
      <c r="B1425" s="102">
        <v>71.968109520582004</v>
      </c>
      <c r="C1425" s="102">
        <v>59.719114097918002</v>
      </c>
      <c r="D1425" s="102">
        <v>64.507592783098005</v>
      </c>
      <c r="E1425" s="102">
        <v>72.337881418240997</v>
      </c>
      <c r="F1425" s="102">
        <v>72.030448478031005</v>
      </c>
      <c r="G1425" s="102">
        <v>72.797523776701993</v>
      </c>
      <c r="H1425" s="102">
        <v>60.362886051497</v>
      </c>
      <c r="J1425" s="103"/>
      <c r="K1425" s="103"/>
      <c r="L1425" s="103"/>
      <c r="M1425" s="103"/>
    </row>
    <row r="1426" spans="1:13" s="96" customFormat="1" ht="8.65" customHeight="1" x14ac:dyDescent="0.15">
      <c r="A1426" s="104" t="s">
        <v>25</v>
      </c>
      <c r="B1426" s="105">
        <v>72.371471847601001</v>
      </c>
      <c r="C1426" s="105">
        <v>59.004368594700999</v>
      </c>
      <c r="D1426" s="105">
        <v>56.135787450932</v>
      </c>
      <c r="E1426" s="105">
        <v>72.083508518292007</v>
      </c>
      <c r="F1426" s="105">
        <v>74.516149316737994</v>
      </c>
      <c r="G1426" s="105">
        <v>73.701363759591999</v>
      </c>
      <c r="H1426" s="105">
        <v>60.088115121042001</v>
      </c>
      <c r="J1426" s="103"/>
      <c r="K1426" s="103"/>
      <c r="L1426" s="103"/>
      <c r="M1426" s="103"/>
    </row>
    <row r="1427" spans="1:13" s="96" customFormat="1" ht="8.65" customHeight="1" x14ac:dyDescent="0.15">
      <c r="A1427" s="101" t="s">
        <v>26</v>
      </c>
      <c r="B1427" s="102">
        <v>68.507409518380996</v>
      </c>
      <c r="C1427" s="102">
        <v>57.169150116121003</v>
      </c>
      <c r="D1427" s="102">
        <v>53.481859035936999</v>
      </c>
      <c r="E1427" s="102">
        <v>80.873851824373006</v>
      </c>
      <c r="F1427" s="102">
        <v>73.687883254414004</v>
      </c>
      <c r="G1427" s="102">
        <v>68.904922162454</v>
      </c>
      <c r="H1427" s="102">
        <v>58.164256723877998</v>
      </c>
      <c r="J1427" s="103"/>
      <c r="K1427" s="103"/>
      <c r="L1427" s="103"/>
      <c r="M1427" s="103"/>
    </row>
    <row r="1428" spans="1:13" s="96" customFormat="1" ht="8.65" customHeight="1" x14ac:dyDescent="0.15">
      <c r="A1428" s="101" t="s">
        <v>27</v>
      </c>
      <c r="B1428" s="102">
        <v>72.022267906259003</v>
      </c>
      <c r="C1428" s="102">
        <v>58.644098998579999</v>
      </c>
      <c r="D1428" s="102">
        <v>61.214039771708997</v>
      </c>
      <c r="E1428" s="102">
        <v>68.965777516496999</v>
      </c>
      <c r="F1428" s="102">
        <v>76.698321014285</v>
      </c>
      <c r="G1428" s="102">
        <v>73.054742307262998</v>
      </c>
      <c r="H1428" s="102">
        <v>61.703707339688002</v>
      </c>
      <c r="J1428" s="103"/>
      <c r="K1428" s="103"/>
      <c r="L1428" s="103"/>
      <c r="M1428" s="103"/>
    </row>
    <row r="1429" spans="1:13" s="96" customFormat="1" ht="8.65" customHeight="1" x14ac:dyDescent="0.15">
      <c r="A1429" s="101" t="s">
        <v>28</v>
      </c>
      <c r="B1429" s="102">
        <v>73.132135983408006</v>
      </c>
      <c r="C1429" s="102">
        <v>59.982371270853001</v>
      </c>
      <c r="D1429" s="102">
        <v>56.107435123195998</v>
      </c>
      <c r="E1429" s="102">
        <v>75.233557382352998</v>
      </c>
      <c r="F1429" s="102">
        <v>69.833197995416995</v>
      </c>
      <c r="G1429" s="102">
        <v>72.517734508887997</v>
      </c>
      <c r="H1429" s="102">
        <v>62.344519462267002</v>
      </c>
      <c r="J1429" s="103"/>
      <c r="K1429" s="103"/>
      <c r="L1429" s="103"/>
      <c r="M1429" s="103"/>
    </row>
    <row r="1430" spans="1:13" s="96" customFormat="1" ht="8.65" customHeight="1" x14ac:dyDescent="0.15">
      <c r="A1430" s="104" t="s">
        <v>29</v>
      </c>
      <c r="B1430" s="105">
        <v>71.530109065426998</v>
      </c>
      <c r="C1430" s="105">
        <v>58.568258786927998</v>
      </c>
      <c r="D1430" s="105">
        <v>62.878851989094002</v>
      </c>
      <c r="E1430" s="105">
        <v>69.757452874581006</v>
      </c>
      <c r="F1430" s="105">
        <v>69.779608040634002</v>
      </c>
      <c r="G1430" s="105">
        <v>72.441198252714997</v>
      </c>
      <c r="H1430" s="105">
        <v>60.672594533080002</v>
      </c>
      <c r="J1430" s="103"/>
      <c r="K1430" s="103"/>
      <c r="L1430" s="103"/>
      <c r="M1430" s="103"/>
    </row>
    <row r="1431" spans="1:13" s="96" customFormat="1" ht="8.65" customHeight="1" x14ac:dyDescent="0.15">
      <c r="A1431" s="101" t="s">
        <v>30</v>
      </c>
      <c r="B1431" s="102">
        <v>75.484021049144005</v>
      </c>
      <c r="C1431" s="102">
        <v>61.371383929979999</v>
      </c>
      <c r="D1431" s="102">
        <v>66.875535898763999</v>
      </c>
      <c r="E1431" s="102">
        <v>79.029674487785996</v>
      </c>
      <c r="F1431" s="102">
        <v>71.748624582798001</v>
      </c>
      <c r="G1431" s="102">
        <v>78.891534497205996</v>
      </c>
      <c r="H1431" s="102">
        <v>64.664798857231006</v>
      </c>
      <c r="J1431" s="103"/>
      <c r="K1431" s="103"/>
      <c r="L1431" s="103"/>
      <c r="M1431" s="103"/>
    </row>
    <row r="1432" spans="1:13" s="96" customFormat="1" ht="8.65" customHeight="1" x14ac:dyDescent="0.15">
      <c r="A1432" s="101" t="s">
        <v>31</v>
      </c>
      <c r="B1432" s="102">
        <v>70.878362178434003</v>
      </c>
      <c r="C1432" s="102">
        <v>57.518060526116003</v>
      </c>
      <c r="D1432" s="102">
        <v>56.929245165047</v>
      </c>
      <c r="E1432" s="102">
        <v>82.176777381278995</v>
      </c>
      <c r="F1432" s="102">
        <v>73.036502615073999</v>
      </c>
      <c r="G1432" s="102">
        <v>72.471420195571994</v>
      </c>
      <c r="H1432" s="102">
        <v>59.808373201369001</v>
      </c>
      <c r="J1432" s="103"/>
      <c r="K1432" s="103"/>
      <c r="L1432" s="103"/>
      <c r="M1432" s="103"/>
    </row>
    <row r="1433" spans="1:13" s="96" customFormat="1" ht="8.65" customHeight="1" x14ac:dyDescent="0.15">
      <c r="A1433" s="101" t="s">
        <v>32</v>
      </c>
      <c r="B1433" s="102">
        <v>75.167829061979006</v>
      </c>
      <c r="C1433" s="102">
        <v>60.484428436263002</v>
      </c>
      <c r="D1433" s="102">
        <v>70.354391744618994</v>
      </c>
      <c r="E1433" s="102">
        <v>76.772942005751005</v>
      </c>
      <c r="F1433" s="102">
        <v>70.864711652159002</v>
      </c>
      <c r="G1433" s="102">
        <v>76.054072490213002</v>
      </c>
      <c r="H1433" s="102">
        <v>63.627504986596001</v>
      </c>
      <c r="J1433" s="103"/>
      <c r="K1433" s="103"/>
      <c r="L1433" s="103"/>
      <c r="M1433" s="103"/>
    </row>
    <row r="1434" spans="1:13" s="96" customFormat="1" ht="8.65" customHeight="1" x14ac:dyDescent="0.15">
      <c r="A1434" s="104" t="s">
        <v>33</v>
      </c>
      <c r="B1434" s="105">
        <v>71.637081461619005</v>
      </c>
      <c r="C1434" s="105">
        <v>58.345954242335999</v>
      </c>
      <c r="D1434" s="105">
        <v>54.972586221312</v>
      </c>
      <c r="E1434" s="105">
        <v>77.351437262266998</v>
      </c>
      <c r="F1434" s="105">
        <v>68.365032578886996</v>
      </c>
      <c r="G1434" s="105">
        <v>72.520545588584994</v>
      </c>
      <c r="H1434" s="105">
        <v>57.322016924383</v>
      </c>
      <c r="J1434" s="103"/>
      <c r="K1434" s="103"/>
      <c r="L1434" s="103"/>
      <c r="M1434" s="103"/>
    </row>
    <row r="1435" spans="1:13" s="96" customFormat="1" ht="8.65" customHeight="1" x14ac:dyDescent="0.15">
      <c r="A1435" s="101" t="s">
        <v>34</v>
      </c>
      <c r="B1435" s="102">
        <v>70.316434939686999</v>
      </c>
      <c r="C1435" s="102">
        <v>57.231913489657998</v>
      </c>
      <c r="D1435" s="102">
        <v>61.656282486449001</v>
      </c>
      <c r="E1435" s="102">
        <v>68.598780035784003</v>
      </c>
      <c r="F1435" s="102">
        <v>69.930881117827994</v>
      </c>
      <c r="G1435" s="102">
        <v>71.502404312845002</v>
      </c>
      <c r="H1435" s="102">
        <v>56.070533117167003</v>
      </c>
      <c r="J1435" s="103"/>
      <c r="K1435" s="103"/>
      <c r="L1435" s="103"/>
      <c r="M1435" s="103"/>
    </row>
    <row r="1436" spans="1:13" s="96" customFormat="1" ht="8.65" customHeight="1" x14ac:dyDescent="0.15">
      <c r="A1436" s="101" t="s">
        <v>35</v>
      </c>
      <c r="B1436" s="102">
        <v>70.321148729794004</v>
      </c>
      <c r="C1436" s="102">
        <v>57.526831058512002</v>
      </c>
      <c r="D1436" s="102">
        <v>56.362591593037003</v>
      </c>
      <c r="E1436" s="102">
        <v>63.501705300883998</v>
      </c>
      <c r="F1436" s="102">
        <v>82.538054717246993</v>
      </c>
      <c r="G1436" s="102">
        <v>70.808727152610004</v>
      </c>
      <c r="H1436" s="102">
        <v>59.544953016176997</v>
      </c>
      <c r="J1436" s="103"/>
      <c r="K1436" s="103"/>
      <c r="L1436" s="103"/>
      <c r="M1436" s="103"/>
    </row>
    <row r="1437" spans="1:13" s="96" customFormat="1" ht="8.65" customHeight="1" x14ac:dyDescent="0.15">
      <c r="A1437" s="101" t="s">
        <v>36</v>
      </c>
      <c r="B1437" s="102">
        <v>73.392193764674005</v>
      </c>
      <c r="C1437" s="102">
        <v>58.650117075220003</v>
      </c>
      <c r="D1437" s="102">
        <v>58.081405730029999</v>
      </c>
      <c r="E1437" s="102">
        <v>76.950345679457001</v>
      </c>
      <c r="F1437" s="102">
        <v>90.396739954883003</v>
      </c>
      <c r="G1437" s="102">
        <v>74.207229550619004</v>
      </c>
      <c r="H1437" s="102">
        <v>63.240958959544002</v>
      </c>
      <c r="J1437" s="103"/>
      <c r="K1437" s="103"/>
      <c r="L1437" s="103"/>
      <c r="M1437" s="103"/>
    </row>
    <row r="1438" spans="1:13" s="96" customFormat="1" ht="8.65" customHeight="1" x14ac:dyDescent="0.15">
      <c r="A1438" s="104" t="s">
        <v>37</v>
      </c>
      <c r="B1438" s="105">
        <v>72.659521068437996</v>
      </c>
      <c r="C1438" s="105">
        <v>58.777585825244998</v>
      </c>
      <c r="D1438" s="105">
        <v>59.964863004728997</v>
      </c>
      <c r="E1438" s="105">
        <v>72.992954299873006</v>
      </c>
      <c r="F1438" s="105">
        <v>69.729970914548005</v>
      </c>
      <c r="G1438" s="105">
        <v>74.347022763515</v>
      </c>
      <c r="H1438" s="105">
        <v>60.188286037352</v>
      </c>
      <c r="J1438" s="103"/>
      <c r="K1438" s="103"/>
      <c r="L1438" s="103"/>
      <c r="M1438" s="103"/>
    </row>
    <row r="1439" spans="1:13" s="96" customFormat="1" ht="8.65" customHeight="1" x14ac:dyDescent="0.15">
      <c r="A1439" s="101" t="s">
        <v>38</v>
      </c>
      <c r="B1439" s="102">
        <v>72.296190039861997</v>
      </c>
      <c r="C1439" s="102">
        <v>57.913809933023998</v>
      </c>
      <c r="D1439" s="102">
        <v>60.026299242264002</v>
      </c>
      <c r="E1439" s="102">
        <v>70.533490953777005</v>
      </c>
      <c r="F1439" s="102">
        <v>69.059442800694995</v>
      </c>
      <c r="G1439" s="102">
        <v>73.224365198526002</v>
      </c>
      <c r="H1439" s="102">
        <v>60.878007177885998</v>
      </c>
      <c r="J1439" s="103"/>
      <c r="K1439" s="103"/>
      <c r="L1439" s="103"/>
      <c r="M1439" s="103"/>
    </row>
    <row r="1440" spans="1:13" s="96" customFormat="1" ht="8.65" customHeight="1" x14ac:dyDescent="0.15">
      <c r="A1440" s="101" t="s">
        <v>39</v>
      </c>
      <c r="B1440" s="102">
        <v>73.427436126521002</v>
      </c>
      <c r="C1440" s="102">
        <v>59.350889700236003</v>
      </c>
      <c r="D1440" s="102">
        <v>64.701517625812002</v>
      </c>
      <c r="E1440" s="102">
        <v>79.290122966279995</v>
      </c>
      <c r="F1440" s="102">
        <v>74.241112202324999</v>
      </c>
      <c r="G1440" s="102">
        <v>73.894809594357994</v>
      </c>
      <c r="H1440" s="102">
        <v>61.845066505010003</v>
      </c>
      <c r="J1440" s="103"/>
      <c r="K1440" s="103"/>
      <c r="L1440" s="103"/>
      <c r="M1440" s="103"/>
    </row>
    <row r="1441" spans="1:13" s="96" customFormat="1" ht="8.65" customHeight="1" x14ac:dyDescent="0.15">
      <c r="A1441" s="101" t="s">
        <v>40</v>
      </c>
      <c r="B1441" s="102">
        <v>71.632663681929998</v>
      </c>
      <c r="C1441" s="102">
        <v>56.904984914766999</v>
      </c>
      <c r="D1441" s="102">
        <v>55.382175528303001</v>
      </c>
      <c r="E1441" s="102">
        <v>70.838809179872001</v>
      </c>
      <c r="F1441" s="102">
        <v>68.700210927293</v>
      </c>
      <c r="G1441" s="102">
        <v>72.318719849619001</v>
      </c>
      <c r="H1441" s="102">
        <v>59.301888045509003</v>
      </c>
      <c r="J1441" s="103"/>
      <c r="K1441" s="103"/>
      <c r="L1441" s="103"/>
      <c r="M1441" s="103"/>
    </row>
    <row r="1442" spans="1:13" s="96" customFormat="1" ht="8.65" customHeight="1" x14ac:dyDescent="0.15">
      <c r="A1442" s="104" t="s">
        <v>41</v>
      </c>
      <c r="B1442" s="105">
        <v>73.411270382433997</v>
      </c>
      <c r="C1442" s="105">
        <v>61.435148295321</v>
      </c>
      <c r="D1442" s="105">
        <v>65.661051004434995</v>
      </c>
      <c r="E1442" s="105">
        <v>75.673791917954006</v>
      </c>
      <c r="F1442" s="105">
        <v>71.926811390843994</v>
      </c>
      <c r="G1442" s="105">
        <v>73.949827680658004</v>
      </c>
      <c r="H1442" s="105">
        <v>60.558077797883001</v>
      </c>
      <c r="J1442" s="103"/>
      <c r="K1442" s="103"/>
      <c r="L1442" s="103"/>
      <c r="M1442" s="103"/>
    </row>
    <row r="1443" spans="1:13" s="96" customFormat="1" ht="8.65" customHeight="1" x14ac:dyDescent="0.15">
      <c r="A1443" s="101" t="s">
        <v>42</v>
      </c>
      <c r="B1443" s="102">
        <v>71.143533697631995</v>
      </c>
      <c r="C1443" s="102">
        <v>57.622803634698002</v>
      </c>
      <c r="D1443" s="102">
        <v>56.072283226652999</v>
      </c>
      <c r="E1443" s="102">
        <v>75.507203515146003</v>
      </c>
      <c r="F1443" s="102">
        <v>77.308074856949005</v>
      </c>
      <c r="G1443" s="102">
        <v>71.539845113566003</v>
      </c>
      <c r="H1443" s="102">
        <v>58.038128359609999</v>
      </c>
      <c r="J1443" s="103"/>
      <c r="K1443" s="103"/>
      <c r="L1443" s="103"/>
      <c r="M1443" s="103"/>
    </row>
    <row r="1444" spans="1:13" s="96" customFormat="1" ht="8.65" customHeight="1" x14ac:dyDescent="0.15">
      <c r="A1444" s="101" t="s">
        <v>43</v>
      </c>
      <c r="B1444" s="102">
        <v>69.568351964724002</v>
      </c>
      <c r="C1444" s="102">
        <v>57.323202601817997</v>
      </c>
      <c r="D1444" s="102">
        <v>59.240818782635998</v>
      </c>
      <c r="E1444" s="102">
        <v>75.75924106958</v>
      </c>
      <c r="F1444" s="102">
        <v>70.149815558889998</v>
      </c>
      <c r="G1444" s="102">
        <v>71.595804339615995</v>
      </c>
      <c r="H1444" s="102">
        <v>58.145111444165003</v>
      </c>
      <c r="J1444" s="103"/>
      <c r="K1444" s="103"/>
      <c r="L1444" s="103"/>
      <c r="M1444" s="103"/>
    </row>
    <row r="1445" spans="1:13" s="96" customFormat="1" ht="8.65" customHeight="1" x14ac:dyDescent="0.15">
      <c r="A1445" s="101" t="s">
        <v>44</v>
      </c>
      <c r="B1445" s="102">
        <v>71.839038969981004</v>
      </c>
      <c r="C1445" s="102">
        <v>57.909966627223</v>
      </c>
      <c r="D1445" s="102">
        <v>62.292435269157998</v>
      </c>
      <c r="E1445" s="102">
        <v>75.906895788086999</v>
      </c>
      <c r="F1445" s="102">
        <v>71.272543492085006</v>
      </c>
      <c r="G1445" s="102">
        <v>72.342504144990997</v>
      </c>
      <c r="H1445" s="102">
        <v>59.793200522908002</v>
      </c>
      <c r="J1445" s="103"/>
      <c r="K1445" s="103"/>
      <c r="L1445" s="103"/>
      <c r="M1445" s="103"/>
    </row>
    <row r="1446" spans="1:13" s="96" customFormat="1" ht="8.65" customHeight="1" x14ac:dyDescent="0.15">
      <c r="A1446" s="104" t="s">
        <v>45</v>
      </c>
      <c r="B1446" s="105">
        <v>73.995609336306998</v>
      </c>
      <c r="C1446" s="105">
        <v>59.926933235932999</v>
      </c>
      <c r="D1446" s="105">
        <v>62.399454803398001</v>
      </c>
      <c r="E1446" s="105">
        <v>76.693882785449006</v>
      </c>
      <c r="F1446" s="105">
        <v>74.886563530500993</v>
      </c>
      <c r="G1446" s="105">
        <v>74.347852894286007</v>
      </c>
      <c r="H1446" s="105">
        <v>62.916210873706</v>
      </c>
      <c r="J1446" s="103"/>
      <c r="K1446" s="103"/>
      <c r="L1446" s="103"/>
      <c r="M1446" s="103"/>
    </row>
    <row r="1447" spans="1:13" s="96" customFormat="1" ht="8.65" customHeight="1" x14ac:dyDescent="0.15">
      <c r="A1447" s="106"/>
      <c r="B1447" s="107"/>
      <c r="C1447" s="107"/>
      <c r="D1447" s="107"/>
      <c r="E1447" s="107"/>
      <c r="F1447" s="107"/>
      <c r="G1447" s="107"/>
      <c r="H1447" s="107"/>
      <c r="I1447" s="108"/>
      <c r="J1447" s="103"/>
      <c r="K1447" s="103"/>
      <c r="L1447" s="103"/>
      <c r="M1447" s="103"/>
    </row>
    <row r="1448" spans="1:13" s="96" customFormat="1" ht="8.65" customHeight="1" x14ac:dyDescent="0.15">
      <c r="A1448" s="93">
        <v>2006</v>
      </c>
      <c r="B1448" s="109"/>
      <c r="C1448" s="109"/>
      <c r="D1448" s="109"/>
      <c r="E1448" s="109"/>
      <c r="F1448" s="109"/>
      <c r="G1448" s="109"/>
      <c r="H1448" s="109"/>
    </row>
    <row r="1449" spans="1:13" s="99" customFormat="1" ht="8.65" customHeight="1" x14ac:dyDescent="0.15">
      <c r="A1449" s="97" t="s">
        <v>13</v>
      </c>
      <c r="B1449" s="98">
        <v>75.591257291421996</v>
      </c>
      <c r="C1449" s="98">
        <v>65.246248470479998</v>
      </c>
      <c r="D1449" s="98">
        <v>62.124154949392</v>
      </c>
      <c r="E1449" s="98">
        <v>77.883925142948002</v>
      </c>
      <c r="F1449" s="98">
        <v>76.027406655266006</v>
      </c>
      <c r="G1449" s="98">
        <v>76.908689860292</v>
      </c>
      <c r="H1449" s="98">
        <v>65.252152344037995</v>
      </c>
      <c r="J1449" s="100"/>
      <c r="K1449" s="100"/>
      <c r="L1449" s="100"/>
      <c r="M1449" s="100"/>
    </row>
    <row r="1450" spans="1:13" s="99" customFormat="1" ht="3.95" customHeight="1" x14ac:dyDescent="0.15">
      <c r="A1450" s="97"/>
      <c r="B1450" s="98"/>
      <c r="C1450" s="98"/>
      <c r="D1450" s="98"/>
      <c r="E1450" s="98"/>
      <c r="F1450" s="98"/>
      <c r="G1450" s="98"/>
      <c r="H1450" s="98"/>
      <c r="J1450" s="100"/>
      <c r="K1450" s="100"/>
      <c r="L1450" s="100"/>
      <c r="M1450" s="100"/>
    </row>
    <row r="1451" spans="1:13" s="96" customFormat="1" ht="8.65" customHeight="1" x14ac:dyDescent="0.15">
      <c r="A1451" s="101" t="s">
        <v>14</v>
      </c>
      <c r="B1451" s="102">
        <v>77.668981118621005</v>
      </c>
      <c r="C1451" s="102">
        <v>66.984381713611</v>
      </c>
      <c r="D1451" s="102">
        <v>63.316934033694999</v>
      </c>
      <c r="E1451" s="102">
        <v>74.979824501579998</v>
      </c>
      <c r="F1451" s="102">
        <v>75.964420886154997</v>
      </c>
      <c r="G1451" s="102">
        <v>78.630303810957002</v>
      </c>
      <c r="H1451" s="102">
        <v>69.119043001782003</v>
      </c>
      <c r="J1451" s="103"/>
      <c r="K1451" s="103"/>
      <c r="L1451" s="103"/>
      <c r="M1451" s="103"/>
    </row>
    <row r="1452" spans="1:13" s="96" customFormat="1" ht="8.65" customHeight="1" x14ac:dyDescent="0.15">
      <c r="A1452" s="101" t="s">
        <v>15</v>
      </c>
      <c r="B1452" s="102">
        <v>80.498310890998994</v>
      </c>
      <c r="C1452" s="102">
        <v>69.117437676571001</v>
      </c>
      <c r="D1452" s="102">
        <v>70.763171077880997</v>
      </c>
      <c r="E1452" s="102">
        <v>84.157311139303005</v>
      </c>
      <c r="F1452" s="102">
        <v>80.610597114292005</v>
      </c>
      <c r="G1452" s="102">
        <v>81.933876071436003</v>
      </c>
      <c r="H1452" s="102">
        <v>71.907301100067002</v>
      </c>
      <c r="J1452" s="103"/>
      <c r="K1452" s="103"/>
      <c r="L1452" s="103"/>
      <c r="M1452" s="103"/>
    </row>
    <row r="1453" spans="1:13" s="96" customFormat="1" ht="8.65" customHeight="1" x14ac:dyDescent="0.15">
      <c r="A1453" s="101" t="s">
        <v>16</v>
      </c>
      <c r="B1453" s="102">
        <v>76.611171586519006</v>
      </c>
      <c r="C1453" s="102">
        <v>66.036243646155</v>
      </c>
      <c r="D1453" s="102">
        <v>59.573061390478003</v>
      </c>
      <c r="E1453" s="102">
        <v>83.803852399733003</v>
      </c>
      <c r="F1453" s="102">
        <v>76.589333042321996</v>
      </c>
      <c r="G1453" s="102">
        <v>77.483047616860006</v>
      </c>
      <c r="H1453" s="102">
        <v>68.639689566325004</v>
      </c>
      <c r="J1453" s="103"/>
      <c r="K1453" s="103"/>
      <c r="L1453" s="103"/>
      <c r="M1453" s="103"/>
    </row>
    <row r="1454" spans="1:13" s="96" customFormat="1" ht="8.65" customHeight="1" x14ac:dyDescent="0.15">
      <c r="A1454" s="104" t="s">
        <v>17</v>
      </c>
      <c r="B1454" s="105">
        <v>74.133620586008007</v>
      </c>
      <c r="C1454" s="105">
        <v>62.498831211801999</v>
      </c>
      <c r="D1454" s="105">
        <v>53.392520230080997</v>
      </c>
      <c r="E1454" s="105">
        <v>67.322100357112006</v>
      </c>
      <c r="F1454" s="105">
        <v>76.326669655166995</v>
      </c>
      <c r="G1454" s="105">
        <v>75.677293217238002</v>
      </c>
      <c r="H1454" s="105">
        <v>64.642247071035001</v>
      </c>
      <c r="J1454" s="103"/>
      <c r="K1454" s="103"/>
      <c r="L1454" s="103"/>
      <c r="M1454" s="103"/>
    </row>
    <row r="1455" spans="1:13" s="96" customFormat="1" ht="8.65" customHeight="1" x14ac:dyDescent="0.15">
      <c r="A1455" s="101" t="s">
        <v>18</v>
      </c>
      <c r="B1455" s="102">
        <v>77.636252342250003</v>
      </c>
      <c r="C1455" s="102">
        <v>67.148091235270002</v>
      </c>
      <c r="D1455" s="102">
        <v>64.651269673472996</v>
      </c>
      <c r="E1455" s="102">
        <v>83.678644949741994</v>
      </c>
      <c r="F1455" s="102">
        <v>72.867158492819001</v>
      </c>
      <c r="G1455" s="102">
        <v>78.034862359849996</v>
      </c>
      <c r="H1455" s="102">
        <v>66.672090383352995</v>
      </c>
      <c r="J1455" s="103"/>
      <c r="K1455" s="103"/>
      <c r="L1455" s="103"/>
      <c r="M1455" s="103"/>
    </row>
    <row r="1456" spans="1:13" s="96" customFormat="1" ht="8.65" customHeight="1" x14ac:dyDescent="0.15">
      <c r="A1456" s="101" t="s">
        <v>19</v>
      </c>
      <c r="B1456" s="102">
        <v>75.463492680306004</v>
      </c>
      <c r="C1456" s="102">
        <v>63.193319179554997</v>
      </c>
      <c r="D1456" s="102">
        <v>56.722808698134997</v>
      </c>
      <c r="E1456" s="102">
        <v>77.527520415316999</v>
      </c>
      <c r="F1456" s="102">
        <v>76.217831210705995</v>
      </c>
      <c r="G1456" s="102">
        <v>77.367650059029998</v>
      </c>
      <c r="H1456" s="102">
        <v>65.731952480603994</v>
      </c>
      <c r="J1456" s="103"/>
      <c r="K1456" s="103"/>
      <c r="L1456" s="103"/>
      <c r="M1456" s="103"/>
    </row>
    <row r="1457" spans="1:13" s="96" customFormat="1" ht="8.65" customHeight="1" x14ac:dyDescent="0.15">
      <c r="A1457" s="101" t="s">
        <v>20</v>
      </c>
      <c r="B1457" s="102">
        <v>74.405064392449006</v>
      </c>
      <c r="C1457" s="102">
        <v>64.392945605104003</v>
      </c>
      <c r="D1457" s="102">
        <v>55.696799412653</v>
      </c>
      <c r="E1457" s="102">
        <v>80.870937123214006</v>
      </c>
      <c r="F1457" s="102">
        <v>68.652457083086006</v>
      </c>
      <c r="G1457" s="102">
        <v>76.030353925420002</v>
      </c>
      <c r="H1457" s="102">
        <v>62.358619994789002</v>
      </c>
      <c r="J1457" s="103"/>
      <c r="K1457" s="103"/>
      <c r="L1457" s="103"/>
      <c r="M1457" s="103"/>
    </row>
    <row r="1458" spans="1:13" s="96" customFormat="1" ht="8.65" customHeight="1" x14ac:dyDescent="0.15">
      <c r="A1458" s="104" t="s">
        <v>21</v>
      </c>
      <c r="B1458" s="105">
        <v>77.521380353715003</v>
      </c>
      <c r="C1458" s="105">
        <v>66.758356000435001</v>
      </c>
      <c r="D1458" s="105">
        <v>67.026035124797005</v>
      </c>
      <c r="E1458" s="105">
        <v>84.322491028040005</v>
      </c>
      <c r="F1458" s="105">
        <v>76.073421802186004</v>
      </c>
      <c r="G1458" s="105">
        <v>78.102546978500996</v>
      </c>
      <c r="H1458" s="105">
        <v>66.985360363577996</v>
      </c>
      <c r="J1458" s="103"/>
      <c r="K1458" s="103"/>
      <c r="L1458" s="103"/>
      <c r="M1458" s="103"/>
    </row>
    <row r="1459" spans="1:13" s="96" customFormat="1" ht="8.65" customHeight="1" x14ac:dyDescent="0.15">
      <c r="A1459" s="101" t="s">
        <v>22</v>
      </c>
      <c r="B1459" s="102">
        <v>74.906014233354</v>
      </c>
      <c r="C1459" s="102">
        <v>68.9119410152</v>
      </c>
      <c r="D1459" s="102">
        <v>63.992913886170001</v>
      </c>
      <c r="E1459" s="102">
        <v>73.995096443144007</v>
      </c>
      <c r="F1459" s="102">
        <v>71.863553103713997</v>
      </c>
      <c r="G1459" s="102">
        <v>76.297937336182997</v>
      </c>
      <c r="H1459" s="102">
        <v>63.265984827509001</v>
      </c>
      <c r="J1459" s="103"/>
      <c r="K1459" s="103"/>
      <c r="L1459" s="103"/>
      <c r="M1459" s="103"/>
    </row>
    <row r="1460" spans="1:13" s="96" customFormat="1" ht="8.65" customHeight="1" x14ac:dyDescent="0.15">
      <c r="A1460" s="101" t="s">
        <v>23</v>
      </c>
      <c r="B1460" s="102">
        <v>73.859341795106005</v>
      </c>
      <c r="C1460" s="102">
        <v>63.554611908566002</v>
      </c>
      <c r="D1460" s="102">
        <v>55.890486699368999</v>
      </c>
      <c r="E1460" s="102">
        <v>85.585956153165995</v>
      </c>
      <c r="F1460" s="102">
        <v>69.925591912683998</v>
      </c>
      <c r="G1460" s="102">
        <v>75.108731734830997</v>
      </c>
      <c r="H1460" s="102">
        <v>64.012038063429003</v>
      </c>
      <c r="J1460" s="103"/>
      <c r="K1460" s="103"/>
      <c r="L1460" s="103"/>
      <c r="M1460" s="103"/>
    </row>
    <row r="1461" spans="1:13" s="96" customFormat="1" ht="8.65" customHeight="1" x14ac:dyDescent="0.15">
      <c r="A1461" s="101" t="s">
        <v>24</v>
      </c>
      <c r="B1461" s="102">
        <v>75.211503637660002</v>
      </c>
      <c r="C1461" s="102">
        <v>65.323028654278005</v>
      </c>
      <c r="D1461" s="102">
        <v>64.230852099142993</v>
      </c>
      <c r="E1461" s="102">
        <v>76.911312625598001</v>
      </c>
      <c r="F1461" s="102">
        <v>74.899205468497996</v>
      </c>
      <c r="G1461" s="102">
        <v>76.471411823549005</v>
      </c>
      <c r="H1461" s="102">
        <v>65.807800114971002</v>
      </c>
      <c r="J1461" s="103"/>
      <c r="K1461" s="103"/>
      <c r="L1461" s="103"/>
      <c r="M1461" s="103"/>
    </row>
    <row r="1462" spans="1:13" s="96" customFormat="1" ht="8.65" customHeight="1" x14ac:dyDescent="0.15">
      <c r="A1462" s="104" t="s">
        <v>25</v>
      </c>
      <c r="B1462" s="105">
        <v>75.330891920747007</v>
      </c>
      <c r="C1462" s="105">
        <v>64.705623893329999</v>
      </c>
      <c r="D1462" s="105">
        <v>57.071184324487</v>
      </c>
      <c r="E1462" s="105">
        <v>76.424798064141996</v>
      </c>
      <c r="F1462" s="105">
        <v>78.879020042254993</v>
      </c>
      <c r="G1462" s="105">
        <v>77.262691247473001</v>
      </c>
      <c r="H1462" s="105">
        <v>65.454833500050995</v>
      </c>
      <c r="J1462" s="103"/>
      <c r="K1462" s="103"/>
      <c r="L1462" s="103"/>
      <c r="M1462" s="103"/>
    </row>
    <row r="1463" spans="1:13" s="96" customFormat="1" ht="8.65" customHeight="1" x14ac:dyDescent="0.15">
      <c r="A1463" s="101" t="s">
        <v>26</v>
      </c>
      <c r="B1463" s="102">
        <v>72.232665150830002</v>
      </c>
      <c r="C1463" s="102">
        <v>62.732602252565997</v>
      </c>
      <c r="D1463" s="102">
        <v>55.101921247596998</v>
      </c>
      <c r="E1463" s="102">
        <v>84.874544907632995</v>
      </c>
      <c r="F1463" s="102">
        <v>74.569674630112004</v>
      </c>
      <c r="G1463" s="102">
        <v>73.113020721656994</v>
      </c>
      <c r="H1463" s="102">
        <v>63.604789314972003</v>
      </c>
      <c r="J1463" s="103"/>
      <c r="K1463" s="103"/>
      <c r="L1463" s="103"/>
      <c r="M1463" s="103"/>
    </row>
    <row r="1464" spans="1:13" s="96" customFormat="1" ht="8.65" customHeight="1" x14ac:dyDescent="0.15">
      <c r="A1464" s="101" t="s">
        <v>27</v>
      </c>
      <c r="B1464" s="102">
        <v>74.861250288231005</v>
      </c>
      <c r="C1464" s="102">
        <v>63.211519417863997</v>
      </c>
      <c r="D1464" s="102">
        <v>60.269868947067003</v>
      </c>
      <c r="E1464" s="102">
        <v>73.531550297251997</v>
      </c>
      <c r="F1464" s="102">
        <v>78.680675053822995</v>
      </c>
      <c r="G1464" s="102">
        <v>76.250615109666995</v>
      </c>
      <c r="H1464" s="102">
        <v>67.249181918456003</v>
      </c>
      <c r="J1464" s="103"/>
      <c r="K1464" s="103"/>
      <c r="L1464" s="103"/>
      <c r="M1464" s="103"/>
    </row>
    <row r="1465" spans="1:13" s="96" customFormat="1" ht="8.65" customHeight="1" x14ac:dyDescent="0.15">
      <c r="A1465" s="101" t="s">
        <v>28</v>
      </c>
      <c r="B1465" s="102">
        <v>75.734913285299001</v>
      </c>
      <c r="C1465" s="102">
        <v>65.208415975540007</v>
      </c>
      <c r="D1465" s="102">
        <v>57.284553371526002</v>
      </c>
      <c r="E1465" s="102">
        <v>80.957566459299997</v>
      </c>
      <c r="F1465" s="102">
        <v>71.021881553967006</v>
      </c>
      <c r="G1465" s="102">
        <v>76.262615820017004</v>
      </c>
      <c r="H1465" s="102">
        <v>67.910898310641002</v>
      </c>
      <c r="J1465" s="103"/>
      <c r="K1465" s="103"/>
      <c r="L1465" s="103"/>
      <c r="M1465" s="103"/>
    </row>
    <row r="1466" spans="1:13" s="96" customFormat="1" ht="8.65" customHeight="1" x14ac:dyDescent="0.15">
      <c r="A1466" s="104" t="s">
        <v>29</v>
      </c>
      <c r="B1466" s="105">
        <v>74.348819694853006</v>
      </c>
      <c r="C1466" s="105">
        <v>64.112759787738995</v>
      </c>
      <c r="D1466" s="105">
        <v>63.130996096014997</v>
      </c>
      <c r="E1466" s="105">
        <v>74.685017584744998</v>
      </c>
      <c r="F1466" s="105">
        <v>71.095309913319994</v>
      </c>
      <c r="G1466" s="105">
        <v>75.738373937402997</v>
      </c>
      <c r="H1466" s="105">
        <v>65.274387794709995</v>
      </c>
      <c r="J1466" s="103"/>
      <c r="K1466" s="103"/>
      <c r="L1466" s="103"/>
      <c r="M1466" s="103"/>
    </row>
    <row r="1467" spans="1:13" s="96" customFormat="1" ht="8.65" customHeight="1" x14ac:dyDescent="0.15">
      <c r="A1467" s="101" t="s">
        <v>30</v>
      </c>
      <c r="B1467" s="102">
        <v>77.907311350539999</v>
      </c>
      <c r="C1467" s="102">
        <v>66.842173633149002</v>
      </c>
      <c r="D1467" s="102">
        <v>66.457550176135001</v>
      </c>
      <c r="E1467" s="102">
        <v>82.979082416067996</v>
      </c>
      <c r="F1467" s="102">
        <v>73.170379776058994</v>
      </c>
      <c r="G1467" s="102">
        <v>81.183201737279006</v>
      </c>
      <c r="H1467" s="102">
        <v>68.950681942404003</v>
      </c>
      <c r="J1467" s="103"/>
      <c r="K1467" s="103"/>
      <c r="L1467" s="103"/>
      <c r="M1467" s="103"/>
    </row>
    <row r="1468" spans="1:13" s="96" customFormat="1" ht="8.65" customHeight="1" x14ac:dyDescent="0.15">
      <c r="A1468" s="101" t="s">
        <v>31</v>
      </c>
      <c r="B1468" s="102">
        <v>73.877046483295004</v>
      </c>
      <c r="C1468" s="102">
        <v>63.041040834005997</v>
      </c>
      <c r="D1468" s="102">
        <v>56.698781743250997</v>
      </c>
      <c r="E1468" s="102">
        <v>86.704325393773999</v>
      </c>
      <c r="F1468" s="102">
        <v>75.881002356127993</v>
      </c>
      <c r="G1468" s="102">
        <v>75.904642862494001</v>
      </c>
      <c r="H1468" s="102">
        <v>64.676022417987994</v>
      </c>
      <c r="J1468" s="103"/>
      <c r="K1468" s="103"/>
      <c r="L1468" s="103"/>
      <c r="M1468" s="103"/>
    </row>
    <row r="1469" spans="1:13" s="96" customFormat="1" ht="8.65" customHeight="1" x14ac:dyDescent="0.15">
      <c r="A1469" s="101" t="s">
        <v>32</v>
      </c>
      <c r="B1469" s="102">
        <v>77.918780134304001</v>
      </c>
      <c r="C1469" s="102">
        <v>65.213270890255998</v>
      </c>
      <c r="D1469" s="102">
        <v>69.203847077795004</v>
      </c>
      <c r="E1469" s="102">
        <v>80.217613971389994</v>
      </c>
      <c r="F1469" s="102">
        <v>73.589457228455998</v>
      </c>
      <c r="G1469" s="102">
        <v>78.778678085039999</v>
      </c>
      <c r="H1469" s="102">
        <v>68.591511337041993</v>
      </c>
      <c r="J1469" s="103"/>
      <c r="K1469" s="103"/>
      <c r="L1469" s="103"/>
      <c r="M1469" s="103"/>
    </row>
    <row r="1470" spans="1:13" s="96" customFormat="1" ht="8.65" customHeight="1" x14ac:dyDescent="0.15">
      <c r="A1470" s="104" t="s">
        <v>33</v>
      </c>
      <c r="B1470" s="105">
        <v>75.103570640919997</v>
      </c>
      <c r="C1470" s="105">
        <v>64.512538383483999</v>
      </c>
      <c r="D1470" s="105">
        <v>56.308315725372999</v>
      </c>
      <c r="E1470" s="105">
        <v>80.802747879704995</v>
      </c>
      <c r="F1470" s="105">
        <v>71.040006520125004</v>
      </c>
      <c r="G1470" s="105">
        <v>76.560621103252004</v>
      </c>
      <c r="H1470" s="105">
        <v>62.578460920768002</v>
      </c>
      <c r="J1470" s="103"/>
      <c r="K1470" s="103"/>
      <c r="L1470" s="103"/>
      <c r="M1470" s="103"/>
    </row>
    <row r="1471" spans="1:13" s="96" customFormat="1" ht="8.65" customHeight="1" x14ac:dyDescent="0.15">
      <c r="A1471" s="101" t="s">
        <v>34</v>
      </c>
      <c r="B1471" s="102">
        <v>73.828078874628005</v>
      </c>
      <c r="C1471" s="102">
        <v>63.014809247838997</v>
      </c>
      <c r="D1471" s="102">
        <v>62.038560665761999</v>
      </c>
      <c r="E1471" s="102">
        <v>72.675515270324993</v>
      </c>
      <c r="F1471" s="102">
        <v>72.363874128827007</v>
      </c>
      <c r="G1471" s="102">
        <v>75.795694122528005</v>
      </c>
      <c r="H1471" s="102">
        <v>61.494961408633003</v>
      </c>
      <c r="J1471" s="103"/>
      <c r="K1471" s="103"/>
      <c r="L1471" s="103"/>
      <c r="M1471" s="103"/>
    </row>
    <row r="1472" spans="1:13" s="96" customFormat="1" ht="8.65" customHeight="1" x14ac:dyDescent="0.15">
      <c r="A1472" s="101" t="s">
        <v>35</v>
      </c>
      <c r="B1472" s="102">
        <v>73.954253142807005</v>
      </c>
      <c r="C1472" s="102">
        <v>63.488870486457998</v>
      </c>
      <c r="D1472" s="102">
        <v>57.007402063329998</v>
      </c>
      <c r="E1472" s="102">
        <v>70.572831768133</v>
      </c>
      <c r="F1472" s="102">
        <v>86.023687060990994</v>
      </c>
      <c r="G1472" s="102">
        <v>74.741441545688005</v>
      </c>
      <c r="H1472" s="102">
        <v>65.871550977582999</v>
      </c>
      <c r="J1472" s="103"/>
      <c r="K1472" s="103"/>
      <c r="L1472" s="103"/>
      <c r="M1472" s="103"/>
    </row>
    <row r="1473" spans="1:13" s="96" customFormat="1" ht="8.65" customHeight="1" x14ac:dyDescent="0.15">
      <c r="A1473" s="101" t="s">
        <v>36</v>
      </c>
      <c r="B1473" s="102">
        <v>77.073279634778999</v>
      </c>
      <c r="C1473" s="102">
        <v>64.696120217073002</v>
      </c>
      <c r="D1473" s="102">
        <v>60.998232871093002</v>
      </c>
      <c r="E1473" s="102">
        <v>83.247332330337002</v>
      </c>
      <c r="F1473" s="102">
        <v>92.961083559374003</v>
      </c>
      <c r="G1473" s="102">
        <v>78.767726307588006</v>
      </c>
      <c r="H1473" s="102">
        <v>68.940481319857</v>
      </c>
      <c r="J1473" s="103"/>
      <c r="K1473" s="103"/>
      <c r="L1473" s="103"/>
      <c r="M1473" s="103"/>
    </row>
    <row r="1474" spans="1:13" s="96" customFormat="1" ht="8.65" customHeight="1" x14ac:dyDescent="0.15">
      <c r="A1474" s="104" t="s">
        <v>37</v>
      </c>
      <c r="B1474" s="105">
        <v>76.164867473181999</v>
      </c>
      <c r="C1474" s="105">
        <v>64.941190935248002</v>
      </c>
      <c r="D1474" s="105">
        <v>60.164386119851997</v>
      </c>
      <c r="E1474" s="105">
        <v>77.634098158651994</v>
      </c>
      <c r="F1474" s="105">
        <v>71.791071630057004</v>
      </c>
      <c r="G1474" s="105">
        <v>79.699714040660993</v>
      </c>
      <c r="H1474" s="105">
        <v>65.638317190017005</v>
      </c>
      <c r="J1474" s="103"/>
      <c r="K1474" s="103"/>
      <c r="L1474" s="103"/>
      <c r="M1474" s="103"/>
    </row>
    <row r="1475" spans="1:13" s="96" customFormat="1" ht="8.65" customHeight="1" x14ac:dyDescent="0.15">
      <c r="A1475" s="101" t="s">
        <v>38</v>
      </c>
      <c r="B1475" s="102">
        <v>75.278642172066</v>
      </c>
      <c r="C1475" s="102">
        <v>63.073202665014001</v>
      </c>
      <c r="D1475" s="102">
        <v>59.364214234606997</v>
      </c>
      <c r="E1475" s="102">
        <v>76.450935776894994</v>
      </c>
      <c r="F1475" s="102">
        <v>69.668671346444</v>
      </c>
      <c r="G1475" s="102">
        <v>76.099155091306997</v>
      </c>
      <c r="H1475" s="102">
        <v>66.029784532304006</v>
      </c>
      <c r="J1475" s="103"/>
      <c r="K1475" s="103"/>
      <c r="L1475" s="103"/>
      <c r="M1475" s="103"/>
    </row>
    <row r="1476" spans="1:13" s="96" customFormat="1" ht="8.65" customHeight="1" x14ac:dyDescent="0.15">
      <c r="A1476" s="101" t="s">
        <v>39</v>
      </c>
      <c r="B1476" s="102">
        <v>76.420859552509</v>
      </c>
      <c r="C1476" s="102">
        <v>64.671859381141999</v>
      </c>
      <c r="D1476" s="102">
        <v>63.492176794636002</v>
      </c>
      <c r="E1476" s="102">
        <v>83.477989930478003</v>
      </c>
      <c r="F1476" s="102">
        <v>76.207714763320993</v>
      </c>
      <c r="G1476" s="102">
        <v>77.022471133916994</v>
      </c>
      <c r="H1476" s="102">
        <v>66.943047172019007</v>
      </c>
      <c r="J1476" s="103"/>
      <c r="K1476" s="103"/>
      <c r="L1476" s="103"/>
      <c r="M1476" s="103"/>
    </row>
    <row r="1477" spans="1:13" s="96" customFormat="1" ht="8.65" customHeight="1" x14ac:dyDescent="0.15">
      <c r="A1477" s="101" t="s">
        <v>40</v>
      </c>
      <c r="B1477" s="102">
        <v>74.660798239220995</v>
      </c>
      <c r="C1477" s="102">
        <v>62.499358787417997</v>
      </c>
      <c r="D1477" s="102">
        <v>59.712510057266996</v>
      </c>
      <c r="E1477" s="102">
        <v>75.666326128075994</v>
      </c>
      <c r="F1477" s="102">
        <v>69.885687485839995</v>
      </c>
      <c r="G1477" s="102">
        <v>75.914595982348004</v>
      </c>
      <c r="H1477" s="102">
        <v>62.268229857887</v>
      </c>
      <c r="J1477" s="103"/>
      <c r="K1477" s="103"/>
      <c r="L1477" s="103"/>
      <c r="M1477" s="103"/>
    </row>
    <row r="1478" spans="1:13" s="96" customFormat="1" ht="8.65" customHeight="1" x14ac:dyDescent="0.15">
      <c r="A1478" s="104" t="s">
        <v>41</v>
      </c>
      <c r="B1478" s="105">
        <v>76.926848507227007</v>
      </c>
      <c r="C1478" s="105">
        <v>67.093395948920005</v>
      </c>
      <c r="D1478" s="105">
        <v>66.858107699143005</v>
      </c>
      <c r="E1478" s="105">
        <v>81.825541206626994</v>
      </c>
      <c r="F1478" s="105">
        <v>75.590526559552004</v>
      </c>
      <c r="G1478" s="105">
        <v>78.279629045375998</v>
      </c>
      <c r="H1478" s="105">
        <v>65.803426001435994</v>
      </c>
      <c r="J1478" s="103"/>
      <c r="K1478" s="103"/>
      <c r="L1478" s="103"/>
      <c r="M1478" s="103"/>
    </row>
    <row r="1479" spans="1:13" s="96" customFormat="1" ht="8.65" customHeight="1" x14ac:dyDescent="0.15">
      <c r="A1479" s="101" t="s">
        <v>42</v>
      </c>
      <c r="B1479" s="102">
        <v>74.168762353727004</v>
      </c>
      <c r="C1479" s="102">
        <v>63.323605572811999</v>
      </c>
      <c r="D1479" s="102">
        <v>55.153469006919003</v>
      </c>
      <c r="E1479" s="102">
        <v>81.564845458907001</v>
      </c>
      <c r="F1479" s="102">
        <v>76.192039938901004</v>
      </c>
      <c r="G1479" s="102">
        <v>75.57784877332</v>
      </c>
      <c r="H1479" s="102">
        <v>62.962136958706999</v>
      </c>
      <c r="J1479" s="103"/>
      <c r="K1479" s="103"/>
      <c r="L1479" s="103"/>
      <c r="M1479" s="103"/>
    </row>
    <row r="1480" spans="1:13" s="96" customFormat="1" ht="8.65" customHeight="1" x14ac:dyDescent="0.15">
      <c r="A1480" s="101" t="s">
        <v>43</v>
      </c>
      <c r="B1480" s="102">
        <v>73.253645507879995</v>
      </c>
      <c r="C1480" s="102">
        <v>63.117381825184999</v>
      </c>
      <c r="D1480" s="102">
        <v>60.905161911274</v>
      </c>
      <c r="E1480" s="102">
        <v>81.219714771341003</v>
      </c>
      <c r="F1480" s="102">
        <v>73.324180447231996</v>
      </c>
      <c r="G1480" s="102">
        <v>75.890014424583995</v>
      </c>
      <c r="H1480" s="102">
        <v>63.366686408947999</v>
      </c>
      <c r="J1480" s="103"/>
      <c r="K1480" s="103"/>
      <c r="L1480" s="103"/>
      <c r="M1480" s="103"/>
    </row>
    <row r="1481" spans="1:13" s="96" customFormat="1" ht="8.65" customHeight="1" x14ac:dyDescent="0.15">
      <c r="A1481" s="101" t="s">
        <v>44</v>
      </c>
      <c r="B1481" s="102">
        <v>75.179850748592003</v>
      </c>
      <c r="C1481" s="102">
        <v>63.421969033006</v>
      </c>
      <c r="D1481" s="102">
        <v>61.931677685640999</v>
      </c>
      <c r="E1481" s="102">
        <v>80.273689739152999</v>
      </c>
      <c r="F1481" s="102">
        <v>74.873574592092993</v>
      </c>
      <c r="G1481" s="102">
        <v>76.179095688323997</v>
      </c>
      <c r="H1481" s="102">
        <v>65.020057587945004</v>
      </c>
      <c r="J1481" s="103"/>
      <c r="K1481" s="103"/>
      <c r="L1481" s="103"/>
      <c r="M1481" s="103"/>
    </row>
    <row r="1482" spans="1:13" s="96" customFormat="1" ht="8.65" customHeight="1" x14ac:dyDescent="0.15">
      <c r="A1482" s="104" t="s">
        <v>45</v>
      </c>
      <c r="B1482" s="105">
        <v>76.618060362654006</v>
      </c>
      <c r="C1482" s="105">
        <v>64.969938704146003</v>
      </c>
      <c r="D1482" s="105">
        <v>61.380803990263999</v>
      </c>
      <c r="E1482" s="105">
        <v>80.777903502845007</v>
      </c>
      <c r="F1482" s="105">
        <v>76.926074343183998</v>
      </c>
      <c r="G1482" s="105">
        <v>77.309969102389005</v>
      </c>
      <c r="H1482" s="105">
        <v>66.838824351631004</v>
      </c>
      <c r="J1482" s="103"/>
      <c r="K1482" s="103"/>
      <c r="L1482" s="103"/>
      <c r="M1482" s="103"/>
    </row>
    <row r="1483" spans="1:13" s="96" customFormat="1" ht="3.95" customHeight="1" x14ac:dyDescent="0.15">
      <c r="A1483" s="106"/>
      <c r="B1483" s="110"/>
      <c r="C1483" s="110"/>
      <c r="D1483" s="110"/>
      <c r="E1483" s="110"/>
      <c r="F1483" s="110"/>
      <c r="G1483" s="110"/>
      <c r="H1483" s="110"/>
      <c r="I1483" s="108"/>
      <c r="J1483" s="103"/>
      <c r="K1483" s="103"/>
      <c r="L1483" s="103"/>
      <c r="M1483" s="103"/>
    </row>
    <row r="1484" spans="1:13" s="96" customFormat="1" ht="8.65" customHeight="1" x14ac:dyDescent="0.15">
      <c r="A1484" s="111"/>
      <c r="B1484" s="110"/>
      <c r="C1484" s="110"/>
      <c r="D1484" s="110"/>
      <c r="E1484" s="110"/>
      <c r="F1484" s="110"/>
      <c r="G1484" s="110"/>
      <c r="H1484" s="110"/>
      <c r="I1484" s="108"/>
      <c r="J1484" s="103"/>
      <c r="K1484" s="103"/>
      <c r="L1484" s="103"/>
      <c r="M1484" s="103"/>
    </row>
    <row r="1485" spans="1:13" s="86" customFormat="1" ht="12" customHeight="1" x14ac:dyDescent="0.2">
      <c r="A1485" s="83" t="s">
        <v>75</v>
      </c>
      <c r="B1485" s="84"/>
      <c r="C1485" s="84"/>
      <c r="D1485" s="84"/>
      <c r="E1485" s="84"/>
      <c r="F1485" s="84"/>
      <c r="G1485" s="85"/>
      <c r="H1485" s="88" t="s">
        <v>76</v>
      </c>
    </row>
    <row r="1486" spans="1:13" s="86" customFormat="1" ht="12" customHeight="1" x14ac:dyDescent="0.2">
      <c r="A1486" s="87" t="s">
        <v>72</v>
      </c>
      <c r="B1486" s="84"/>
      <c r="C1486" s="84"/>
      <c r="D1486" s="84"/>
      <c r="E1486" s="84"/>
      <c r="F1486" s="84"/>
      <c r="G1486" s="85"/>
      <c r="H1486" s="88" t="s">
        <v>56</v>
      </c>
    </row>
    <row r="1487" spans="1:13" s="86" customFormat="1" ht="12" customHeight="1" x14ac:dyDescent="0.2">
      <c r="A1487" s="83" t="s">
        <v>78</v>
      </c>
      <c r="B1487" s="84"/>
      <c r="C1487" s="84"/>
      <c r="D1487" s="84"/>
      <c r="E1487" s="84"/>
      <c r="F1487" s="84"/>
      <c r="G1487" s="85"/>
      <c r="H1487" s="85"/>
    </row>
    <row r="1488" spans="1:13" s="86" customFormat="1" ht="12" customHeight="1" x14ac:dyDescent="0.2">
      <c r="A1488" s="89" t="s">
        <v>73</v>
      </c>
      <c r="B1488" s="84"/>
      <c r="C1488" s="84"/>
      <c r="D1488" s="84"/>
      <c r="E1488" s="84"/>
      <c r="F1488" s="84"/>
      <c r="G1488" s="85"/>
      <c r="H1488" s="85"/>
    </row>
    <row r="1489" spans="1:13" ht="3" customHeight="1" x14ac:dyDescent="0.25">
      <c r="A1489" s="90"/>
      <c r="B1489" s="90"/>
      <c r="C1489" s="90"/>
      <c r="D1489" s="90"/>
      <c r="E1489" s="90"/>
      <c r="F1489" s="90"/>
      <c r="G1489" s="90"/>
      <c r="H1489" s="90"/>
      <c r="I1489" s="91"/>
    </row>
    <row r="1490" spans="1:13" ht="3" customHeight="1" x14ac:dyDescent="0.25">
      <c r="A1490" s="91"/>
      <c r="B1490" s="91"/>
      <c r="C1490" s="91"/>
      <c r="D1490" s="91"/>
      <c r="E1490" s="91"/>
      <c r="F1490" s="91"/>
      <c r="G1490" s="91"/>
      <c r="H1490" s="91"/>
    </row>
    <row r="1491" spans="1:13" s="11" customFormat="1" ht="9.9499999999999993" customHeight="1" x14ac:dyDescent="0.25">
      <c r="A1491" s="200" t="s">
        <v>5</v>
      </c>
      <c r="B1491" s="199" t="s">
        <v>57</v>
      </c>
      <c r="C1491" s="199" t="s">
        <v>58</v>
      </c>
      <c r="D1491" s="199" t="s">
        <v>59</v>
      </c>
      <c r="E1491" s="199" t="s">
        <v>64</v>
      </c>
      <c r="F1491" s="199" t="s">
        <v>61</v>
      </c>
      <c r="G1491" s="199" t="s">
        <v>62</v>
      </c>
      <c r="H1491" s="199" t="s">
        <v>63</v>
      </c>
    </row>
    <row r="1492" spans="1:13" s="11" customFormat="1" ht="9.9499999999999993" customHeight="1" x14ac:dyDescent="0.25">
      <c r="A1492" s="200"/>
      <c r="B1492" s="199"/>
      <c r="C1492" s="199"/>
      <c r="D1492" s="199"/>
      <c r="E1492" s="199"/>
      <c r="F1492" s="199"/>
      <c r="G1492" s="199"/>
      <c r="H1492" s="199"/>
    </row>
    <row r="1493" spans="1:13" s="11" customFormat="1" ht="9.9499999999999993" customHeight="1" x14ac:dyDescent="0.25">
      <c r="A1493" s="200"/>
      <c r="B1493" s="199"/>
      <c r="C1493" s="199"/>
      <c r="D1493" s="199"/>
      <c r="E1493" s="199"/>
      <c r="F1493" s="199"/>
      <c r="G1493" s="199"/>
      <c r="H1493" s="199"/>
    </row>
    <row r="1494" spans="1:13" s="11" customFormat="1" ht="9.9499999999999993" customHeight="1" x14ac:dyDescent="0.25">
      <c r="A1494" s="200"/>
      <c r="B1494" s="199"/>
      <c r="C1494" s="199"/>
      <c r="D1494" s="199"/>
      <c r="E1494" s="199"/>
      <c r="F1494" s="199"/>
      <c r="G1494" s="199"/>
      <c r="H1494" s="199"/>
    </row>
    <row r="1495" spans="1:13" s="11" customFormat="1" ht="9.9499999999999993" customHeight="1" x14ac:dyDescent="0.25">
      <c r="A1495" s="200"/>
      <c r="B1495" s="199"/>
      <c r="C1495" s="199"/>
      <c r="D1495" s="199"/>
      <c r="E1495" s="199"/>
      <c r="F1495" s="199"/>
      <c r="G1495" s="199"/>
      <c r="H1495" s="199"/>
    </row>
    <row r="1496" spans="1:13" s="11" customFormat="1" ht="9.9499999999999993" customHeight="1" x14ac:dyDescent="0.25">
      <c r="A1496" s="200"/>
      <c r="B1496" s="199"/>
      <c r="C1496" s="199"/>
      <c r="D1496" s="199"/>
      <c r="E1496" s="199"/>
      <c r="F1496" s="199"/>
      <c r="G1496" s="199"/>
      <c r="H1496" s="199"/>
    </row>
    <row r="1497" spans="1:13" ht="3" customHeight="1" x14ac:dyDescent="0.25">
      <c r="A1497" s="90"/>
      <c r="B1497" s="90"/>
      <c r="C1497" s="90"/>
      <c r="D1497" s="90"/>
      <c r="E1497" s="90"/>
      <c r="F1497" s="90"/>
      <c r="G1497" s="90"/>
      <c r="H1497" s="90"/>
    </row>
    <row r="1498" spans="1:13" ht="3" customHeight="1" x14ac:dyDescent="0.25">
      <c r="A1498" s="91"/>
      <c r="B1498" s="91"/>
      <c r="C1498" s="91"/>
      <c r="D1498" s="91"/>
      <c r="E1498" s="91"/>
      <c r="F1498" s="91"/>
      <c r="G1498" s="91"/>
      <c r="H1498" s="120"/>
    </row>
    <row r="1499" spans="1:13" s="96" customFormat="1" ht="8.65" customHeight="1" x14ac:dyDescent="0.15">
      <c r="A1499" s="93">
        <v>2007</v>
      </c>
      <c r="B1499" s="112"/>
      <c r="C1499" s="112"/>
      <c r="D1499" s="112"/>
      <c r="E1499" s="112"/>
      <c r="F1499" s="112"/>
      <c r="G1499" s="112"/>
      <c r="H1499" s="112"/>
    </row>
    <row r="1500" spans="1:13" s="99" customFormat="1" ht="8.65" customHeight="1" x14ac:dyDescent="0.15">
      <c r="A1500" s="97" t="s">
        <v>13</v>
      </c>
      <c r="B1500" s="98">
        <v>78.827970373938996</v>
      </c>
      <c r="C1500" s="98">
        <v>69.299409621173993</v>
      </c>
      <c r="D1500" s="98">
        <v>66.329151963065001</v>
      </c>
      <c r="E1500" s="98">
        <v>82.251821171366998</v>
      </c>
      <c r="F1500" s="98">
        <v>78.966228293423995</v>
      </c>
      <c r="G1500" s="98">
        <v>80.155644305812999</v>
      </c>
      <c r="H1500" s="98">
        <v>70.756719394868995</v>
      </c>
      <c r="J1500" s="100"/>
      <c r="K1500" s="100"/>
      <c r="L1500" s="100"/>
      <c r="M1500" s="100"/>
    </row>
    <row r="1501" spans="1:13" s="99" customFormat="1" ht="3.95" customHeight="1" x14ac:dyDescent="0.15">
      <c r="A1501" s="97"/>
      <c r="B1501" s="98"/>
      <c r="C1501" s="98"/>
      <c r="D1501" s="98"/>
      <c r="E1501" s="98"/>
      <c r="F1501" s="98"/>
      <c r="G1501" s="98"/>
      <c r="H1501" s="98"/>
      <c r="J1501" s="100"/>
      <c r="K1501" s="100"/>
      <c r="L1501" s="100"/>
      <c r="M1501" s="100"/>
    </row>
    <row r="1502" spans="1:13" s="96" customFormat="1" ht="8.65" customHeight="1" x14ac:dyDescent="0.15">
      <c r="A1502" s="101" t="s">
        <v>14</v>
      </c>
      <c r="B1502" s="102">
        <v>81.324603229031993</v>
      </c>
      <c r="C1502" s="102">
        <v>71.492334452581005</v>
      </c>
      <c r="D1502" s="102">
        <v>67.75044396589</v>
      </c>
      <c r="E1502" s="102">
        <v>77.474593495934997</v>
      </c>
      <c r="F1502" s="102">
        <v>81.261853276005994</v>
      </c>
      <c r="G1502" s="102">
        <v>81.739772573142005</v>
      </c>
      <c r="H1502" s="102">
        <v>75.079158730415003</v>
      </c>
      <c r="J1502" s="103"/>
      <c r="K1502" s="103"/>
      <c r="L1502" s="103"/>
      <c r="M1502" s="103"/>
    </row>
    <row r="1503" spans="1:13" s="96" customFormat="1" ht="8.65" customHeight="1" x14ac:dyDescent="0.15">
      <c r="A1503" s="101" t="s">
        <v>15</v>
      </c>
      <c r="B1503" s="102">
        <v>82.970305262783995</v>
      </c>
      <c r="C1503" s="102">
        <v>72.882538474298997</v>
      </c>
      <c r="D1503" s="102">
        <v>72.518920287810005</v>
      </c>
      <c r="E1503" s="102">
        <v>88.146630853193003</v>
      </c>
      <c r="F1503" s="102">
        <v>81.610947716998993</v>
      </c>
      <c r="G1503" s="102">
        <v>83.532395424247994</v>
      </c>
      <c r="H1503" s="102">
        <v>77.529093305244999</v>
      </c>
      <c r="J1503" s="103"/>
      <c r="K1503" s="103"/>
      <c r="L1503" s="103"/>
      <c r="M1503" s="103"/>
    </row>
    <row r="1504" spans="1:13" s="96" customFormat="1" ht="8.65" customHeight="1" x14ac:dyDescent="0.15">
      <c r="A1504" s="101" t="s">
        <v>16</v>
      </c>
      <c r="B1504" s="102">
        <v>79.825606532611005</v>
      </c>
      <c r="C1504" s="102">
        <v>70.025702875207998</v>
      </c>
      <c r="D1504" s="102">
        <v>63.064834883392002</v>
      </c>
      <c r="E1504" s="102">
        <v>92.364343757399993</v>
      </c>
      <c r="F1504" s="102">
        <v>80.019528446679004</v>
      </c>
      <c r="G1504" s="102">
        <v>80.260895830449002</v>
      </c>
      <c r="H1504" s="102">
        <v>74.335621008011003</v>
      </c>
      <c r="J1504" s="103"/>
      <c r="K1504" s="103"/>
      <c r="L1504" s="103"/>
      <c r="M1504" s="103"/>
    </row>
    <row r="1505" spans="1:13" s="96" customFormat="1" ht="8.65" customHeight="1" x14ac:dyDescent="0.15">
      <c r="A1505" s="104" t="s">
        <v>17</v>
      </c>
      <c r="B1505" s="105">
        <v>77.934270824449996</v>
      </c>
      <c r="C1505" s="105">
        <v>67.352434979229002</v>
      </c>
      <c r="D1505" s="105">
        <v>57.948064031869997</v>
      </c>
      <c r="E1505" s="105">
        <v>72.058421981308001</v>
      </c>
      <c r="F1505" s="105">
        <v>78.544414501789007</v>
      </c>
      <c r="G1505" s="105">
        <v>79.177049629422996</v>
      </c>
      <c r="H1505" s="105">
        <v>70.486763212963993</v>
      </c>
      <c r="J1505" s="103"/>
      <c r="K1505" s="103"/>
      <c r="L1505" s="103"/>
      <c r="M1505" s="103"/>
    </row>
    <row r="1506" spans="1:13" s="96" customFormat="1" ht="8.65" customHeight="1" x14ac:dyDescent="0.15">
      <c r="A1506" s="101" t="s">
        <v>18</v>
      </c>
      <c r="B1506" s="102">
        <v>80.91142813594</v>
      </c>
      <c r="C1506" s="102">
        <v>71.404800534794006</v>
      </c>
      <c r="D1506" s="102">
        <v>67.463242217490006</v>
      </c>
      <c r="E1506" s="102">
        <v>87.179367515180999</v>
      </c>
      <c r="F1506" s="102">
        <v>76.118524136133999</v>
      </c>
      <c r="G1506" s="102">
        <v>81.156234479248994</v>
      </c>
      <c r="H1506" s="102">
        <v>72.725669296909999</v>
      </c>
      <c r="J1506" s="103"/>
      <c r="K1506" s="103"/>
      <c r="L1506" s="103"/>
      <c r="M1506" s="103"/>
    </row>
    <row r="1507" spans="1:13" s="96" customFormat="1" ht="8.65" customHeight="1" x14ac:dyDescent="0.15">
      <c r="A1507" s="101" t="s">
        <v>19</v>
      </c>
      <c r="B1507" s="102">
        <v>78.896106231180994</v>
      </c>
      <c r="C1507" s="102">
        <v>67.885945399568996</v>
      </c>
      <c r="D1507" s="102">
        <v>61.824886834493</v>
      </c>
      <c r="E1507" s="102">
        <v>82.609900624233006</v>
      </c>
      <c r="F1507" s="102">
        <v>81.62715110693</v>
      </c>
      <c r="G1507" s="102">
        <v>80.948775417646999</v>
      </c>
      <c r="H1507" s="102">
        <v>71.784381861851998</v>
      </c>
      <c r="J1507" s="103"/>
      <c r="K1507" s="103"/>
      <c r="L1507" s="103"/>
      <c r="M1507" s="103"/>
    </row>
    <row r="1508" spans="1:13" s="96" customFormat="1" ht="8.65" customHeight="1" x14ac:dyDescent="0.15">
      <c r="A1508" s="101" t="s">
        <v>20</v>
      </c>
      <c r="B1508" s="102">
        <v>78.230930364437995</v>
      </c>
      <c r="C1508" s="102">
        <v>68.935912541999997</v>
      </c>
      <c r="D1508" s="102">
        <v>61.048410025683999</v>
      </c>
      <c r="E1508" s="102">
        <v>84.335544876913005</v>
      </c>
      <c r="F1508" s="102">
        <v>74.070564450342999</v>
      </c>
      <c r="G1508" s="102">
        <v>79.836707911572006</v>
      </c>
      <c r="H1508" s="102">
        <v>68.645158427694994</v>
      </c>
      <c r="J1508" s="103"/>
      <c r="K1508" s="103"/>
      <c r="L1508" s="103"/>
      <c r="M1508" s="103"/>
    </row>
    <row r="1509" spans="1:13" s="96" customFormat="1" ht="8.65" customHeight="1" x14ac:dyDescent="0.15">
      <c r="A1509" s="104" t="s">
        <v>21</v>
      </c>
      <c r="B1509" s="105">
        <v>80.819233998401998</v>
      </c>
      <c r="C1509" s="105">
        <v>71.054780054535001</v>
      </c>
      <c r="D1509" s="105">
        <v>71.462282388803004</v>
      </c>
      <c r="E1509" s="105">
        <v>87.073666971644997</v>
      </c>
      <c r="F1509" s="105">
        <v>78.575498485647003</v>
      </c>
      <c r="G1509" s="105">
        <v>81.322770278847997</v>
      </c>
      <c r="H1509" s="105">
        <v>73.265144062524996</v>
      </c>
      <c r="J1509" s="103"/>
      <c r="K1509" s="103"/>
      <c r="L1509" s="103"/>
      <c r="M1509" s="103"/>
    </row>
    <row r="1510" spans="1:13" s="96" customFormat="1" ht="8.65" customHeight="1" x14ac:dyDescent="0.15">
      <c r="A1510" s="101" t="s">
        <v>22</v>
      </c>
      <c r="B1510" s="102">
        <v>78.142141392200998</v>
      </c>
      <c r="C1510" s="102">
        <v>70.272423902040998</v>
      </c>
      <c r="D1510" s="102">
        <v>69.740517327377006</v>
      </c>
      <c r="E1510" s="102">
        <v>77.592610428529994</v>
      </c>
      <c r="F1510" s="102">
        <v>75.410126874205005</v>
      </c>
      <c r="G1510" s="102">
        <v>79.668541799221003</v>
      </c>
      <c r="H1510" s="102">
        <v>67.846894680329001</v>
      </c>
      <c r="J1510" s="103"/>
      <c r="K1510" s="103"/>
      <c r="L1510" s="103"/>
      <c r="M1510" s="103"/>
    </row>
    <row r="1511" spans="1:13" s="96" customFormat="1" ht="8.65" customHeight="1" x14ac:dyDescent="0.15">
      <c r="A1511" s="101" t="s">
        <v>23</v>
      </c>
      <c r="B1511" s="102">
        <v>77.497699643144003</v>
      </c>
      <c r="C1511" s="102">
        <v>68.135361884079998</v>
      </c>
      <c r="D1511" s="102">
        <v>60.466071721436997</v>
      </c>
      <c r="E1511" s="102">
        <v>90.644243277200999</v>
      </c>
      <c r="F1511" s="102">
        <v>73.981543528903003</v>
      </c>
      <c r="G1511" s="102">
        <v>78.637696029956004</v>
      </c>
      <c r="H1511" s="102">
        <v>70.113595639024993</v>
      </c>
      <c r="J1511" s="103"/>
      <c r="K1511" s="103"/>
      <c r="L1511" s="103"/>
      <c r="M1511" s="103"/>
    </row>
    <row r="1512" spans="1:13" s="96" customFormat="1" ht="8.65" customHeight="1" x14ac:dyDescent="0.15">
      <c r="A1512" s="101" t="s">
        <v>24</v>
      </c>
      <c r="B1512" s="102">
        <v>78.589959731234003</v>
      </c>
      <c r="C1512" s="102">
        <v>69.768710345578</v>
      </c>
      <c r="D1512" s="102">
        <v>66.865528875292</v>
      </c>
      <c r="E1512" s="102">
        <v>82.381005159023999</v>
      </c>
      <c r="F1512" s="102">
        <v>79.677638299001998</v>
      </c>
      <c r="G1512" s="102">
        <v>79.781488582709997</v>
      </c>
      <c r="H1512" s="102">
        <v>71.571687454086998</v>
      </c>
      <c r="J1512" s="103"/>
      <c r="K1512" s="103"/>
      <c r="L1512" s="103"/>
      <c r="M1512" s="103"/>
    </row>
    <row r="1513" spans="1:13" s="96" customFormat="1" ht="8.65" customHeight="1" x14ac:dyDescent="0.15">
      <c r="A1513" s="104" t="s">
        <v>25</v>
      </c>
      <c r="B1513" s="105">
        <v>78.660801545488994</v>
      </c>
      <c r="C1513" s="105">
        <v>69.085725336799001</v>
      </c>
      <c r="D1513" s="105">
        <v>61.45328611219</v>
      </c>
      <c r="E1513" s="105">
        <v>80.185568186379001</v>
      </c>
      <c r="F1513" s="105">
        <v>81.504200815448996</v>
      </c>
      <c r="G1513" s="105">
        <v>80.513251780860998</v>
      </c>
      <c r="H1513" s="105">
        <v>70.574380820984999</v>
      </c>
      <c r="J1513" s="103"/>
      <c r="K1513" s="103"/>
      <c r="L1513" s="103"/>
      <c r="M1513" s="103"/>
    </row>
    <row r="1514" spans="1:13" s="96" customFormat="1" ht="8.65" customHeight="1" x14ac:dyDescent="0.15">
      <c r="A1514" s="101" t="s">
        <v>26</v>
      </c>
      <c r="B1514" s="102">
        <v>76.563662073171997</v>
      </c>
      <c r="C1514" s="102">
        <v>67.675822504915999</v>
      </c>
      <c r="D1514" s="102">
        <v>60.747376237113997</v>
      </c>
      <c r="E1514" s="102">
        <v>88.717208130646</v>
      </c>
      <c r="F1514" s="102">
        <v>77.179252860554996</v>
      </c>
      <c r="G1514" s="102">
        <v>77.432984978161997</v>
      </c>
      <c r="H1514" s="102">
        <v>70.006979070135998</v>
      </c>
      <c r="J1514" s="103"/>
      <c r="K1514" s="103"/>
      <c r="L1514" s="103"/>
      <c r="M1514" s="103"/>
    </row>
    <row r="1515" spans="1:13" s="96" customFormat="1" ht="8.65" customHeight="1" x14ac:dyDescent="0.15">
      <c r="A1515" s="101" t="s">
        <v>27</v>
      </c>
      <c r="B1515" s="102">
        <v>78.336188089990998</v>
      </c>
      <c r="C1515" s="102">
        <v>67.918364406737993</v>
      </c>
      <c r="D1515" s="102">
        <v>64.771215945400996</v>
      </c>
      <c r="E1515" s="102">
        <v>79.337435099797005</v>
      </c>
      <c r="F1515" s="102">
        <v>79.399626518218</v>
      </c>
      <c r="G1515" s="102">
        <v>79.608925140477993</v>
      </c>
      <c r="H1515" s="102">
        <v>73.471411391469999</v>
      </c>
      <c r="J1515" s="103"/>
      <c r="K1515" s="103"/>
      <c r="L1515" s="103"/>
      <c r="M1515" s="103"/>
    </row>
    <row r="1516" spans="1:13" s="96" customFormat="1" ht="8.65" customHeight="1" x14ac:dyDescent="0.15">
      <c r="A1516" s="101" t="s">
        <v>28</v>
      </c>
      <c r="B1516" s="102">
        <v>78.953277933267003</v>
      </c>
      <c r="C1516" s="102">
        <v>69.595863095602994</v>
      </c>
      <c r="D1516" s="102">
        <v>61.231552941597997</v>
      </c>
      <c r="E1516" s="102">
        <v>85.426265149721999</v>
      </c>
      <c r="F1516" s="102">
        <v>74.921797969191999</v>
      </c>
      <c r="G1516" s="102">
        <v>79.732713418515004</v>
      </c>
      <c r="H1516" s="102">
        <v>73.517880049710996</v>
      </c>
      <c r="J1516" s="103"/>
      <c r="K1516" s="103"/>
      <c r="L1516" s="103"/>
      <c r="M1516" s="103"/>
    </row>
    <row r="1517" spans="1:13" s="96" customFormat="1" ht="8.65" customHeight="1" x14ac:dyDescent="0.15">
      <c r="A1517" s="104" t="s">
        <v>29</v>
      </c>
      <c r="B1517" s="105">
        <v>78.035111532174994</v>
      </c>
      <c r="C1517" s="105">
        <v>68.785720744033</v>
      </c>
      <c r="D1517" s="105">
        <v>66.003822071534003</v>
      </c>
      <c r="E1517" s="105">
        <v>77.900826938514996</v>
      </c>
      <c r="F1517" s="105">
        <v>75.475607784179999</v>
      </c>
      <c r="G1517" s="105">
        <v>79.283748773219997</v>
      </c>
      <c r="H1517" s="105">
        <v>70.531606352685998</v>
      </c>
      <c r="J1517" s="103"/>
      <c r="K1517" s="103"/>
      <c r="L1517" s="103"/>
      <c r="M1517" s="103"/>
    </row>
    <row r="1518" spans="1:13" s="96" customFormat="1" ht="8.65" customHeight="1" x14ac:dyDescent="0.15">
      <c r="A1518" s="101" t="s">
        <v>30</v>
      </c>
      <c r="B1518" s="102">
        <v>80.857318135794998</v>
      </c>
      <c r="C1518" s="102">
        <v>70.577218619597005</v>
      </c>
      <c r="D1518" s="102">
        <v>69.348543921954999</v>
      </c>
      <c r="E1518" s="102">
        <v>85.561169805543003</v>
      </c>
      <c r="F1518" s="102">
        <v>76.397438227462004</v>
      </c>
      <c r="G1518" s="102">
        <v>84.125849438455006</v>
      </c>
      <c r="H1518" s="102">
        <v>74.506367731447</v>
      </c>
      <c r="J1518" s="103"/>
      <c r="K1518" s="103"/>
      <c r="L1518" s="103"/>
      <c r="M1518" s="103"/>
    </row>
    <row r="1519" spans="1:13" s="96" customFormat="1" ht="8.65" customHeight="1" x14ac:dyDescent="0.15">
      <c r="A1519" s="101" t="s">
        <v>31</v>
      </c>
      <c r="B1519" s="102">
        <v>77.424405949982997</v>
      </c>
      <c r="C1519" s="102">
        <v>67.797229172532994</v>
      </c>
      <c r="D1519" s="102">
        <v>60.656113978625001</v>
      </c>
      <c r="E1519" s="102">
        <v>98.184114431793006</v>
      </c>
      <c r="F1519" s="102">
        <v>80.024832301928996</v>
      </c>
      <c r="G1519" s="102">
        <v>78.94480799275</v>
      </c>
      <c r="H1519" s="102">
        <v>70.726857753681003</v>
      </c>
      <c r="J1519" s="103"/>
      <c r="K1519" s="103"/>
      <c r="L1519" s="103"/>
      <c r="M1519" s="103"/>
    </row>
    <row r="1520" spans="1:13" s="96" customFormat="1" ht="8.65" customHeight="1" x14ac:dyDescent="0.15">
      <c r="A1520" s="101" t="s">
        <v>32</v>
      </c>
      <c r="B1520" s="102">
        <v>80.807849866599</v>
      </c>
      <c r="C1520" s="102">
        <v>69.848854770702999</v>
      </c>
      <c r="D1520" s="102">
        <v>72.17204701691</v>
      </c>
      <c r="E1520" s="102">
        <v>83.57583990389</v>
      </c>
      <c r="F1520" s="102">
        <v>76.092739270905994</v>
      </c>
      <c r="G1520" s="102">
        <v>81.394536068224994</v>
      </c>
      <c r="H1520" s="102">
        <v>74.477916120949004</v>
      </c>
      <c r="J1520" s="103"/>
      <c r="K1520" s="103"/>
      <c r="L1520" s="103"/>
      <c r="M1520" s="103"/>
    </row>
    <row r="1521" spans="1:13" s="96" customFormat="1" ht="8.65" customHeight="1" x14ac:dyDescent="0.15">
      <c r="A1521" s="104" t="s">
        <v>33</v>
      </c>
      <c r="B1521" s="105">
        <v>78.518562560671995</v>
      </c>
      <c r="C1521" s="105">
        <v>68.978427454322002</v>
      </c>
      <c r="D1521" s="105">
        <v>60.937543228429</v>
      </c>
      <c r="E1521" s="105">
        <v>83.665843508397998</v>
      </c>
      <c r="F1521" s="105">
        <v>74.135411061330004</v>
      </c>
      <c r="G1521" s="105">
        <v>79.803173207384006</v>
      </c>
      <c r="H1521" s="105">
        <v>68.060650312758</v>
      </c>
      <c r="J1521" s="103"/>
      <c r="K1521" s="103"/>
      <c r="L1521" s="103"/>
      <c r="M1521" s="103"/>
    </row>
    <row r="1522" spans="1:13" s="96" customFormat="1" ht="8.65" customHeight="1" x14ac:dyDescent="0.15">
      <c r="A1522" s="101" t="s">
        <v>34</v>
      </c>
      <c r="B1522" s="102">
        <v>77.422140187237005</v>
      </c>
      <c r="C1522" s="102">
        <v>67.887784396010005</v>
      </c>
      <c r="D1522" s="102">
        <v>64.83092807957</v>
      </c>
      <c r="E1522" s="102">
        <v>77.625376645890995</v>
      </c>
      <c r="F1522" s="102">
        <v>75.837089735101998</v>
      </c>
      <c r="G1522" s="102">
        <v>79.359516052364</v>
      </c>
      <c r="H1522" s="102">
        <v>67.731072145648</v>
      </c>
      <c r="J1522" s="103"/>
      <c r="K1522" s="103"/>
      <c r="L1522" s="103"/>
      <c r="M1522" s="103"/>
    </row>
    <row r="1523" spans="1:13" s="96" customFormat="1" ht="8.65" customHeight="1" x14ac:dyDescent="0.15">
      <c r="A1523" s="101" t="s">
        <v>35</v>
      </c>
      <c r="B1523" s="102">
        <v>77.318346396441996</v>
      </c>
      <c r="C1523" s="102">
        <v>68.282320318700997</v>
      </c>
      <c r="D1523" s="102">
        <v>61.177513298907002</v>
      </c>
      <c r="E1523" s="102">
        <v>76.690358388649997</v>
      </c>
      <c r="F1523" s="102">
        <v>84.374540550728995</v>
      </c>
      <c r="G1523" s="102">
        <v>78.054630923540998</v>
      </c>
      <c r="H1523" s="102">
        <v>71.303200657803004</v>
      </c>
      <c r="J1523" s="103"/>
      <c r="K1523" s="103"/>
      <c r="L1523" s="103"/>
      <c r="M1523" s="103"/>
    </row>
    <row r="1524" spans="1:13" s="96" customFormat="1" ht="8.65" customHeight="1" x14ac:dyDescent="0.15">
      <c r="A1524" s="101" t="s">
        <v>36</v>
      </c>
      <c r="B1524" s="102">
        <v>79.457677113857997</v>
      </c>
      <c r="C1524" s="102">
        <v>68.718251245584</v>
      </c>
      <c r="D1524" s="102">
        <v>65.415701833130001</v>
      </c>
      <c r="E1524" s="102">
        <v>93.150496069761004</v>
      </c>
      <c r="F1524" s="102">
        <v>91.301219841347006</v>
      </c>
      <c r="G1524" s="102">
        <v>80.181977656257999</v>
      </c>
      <c r="H1524" s="102">
        <v>73.340629760875998</v>
      </c>
      <c r="J1524" s="103"/>
      <c r="K1524" s="103"/>
      <c r="L1524" s="103"/>
      <c r="M1524" s="103"/>
    </row>
    <row r="1525" spans="1:13" s="96" customFormat="1" ht="8.65" customHeight="1" x14ac:dyDescent="0.15">
      <c r="A1525" s="104" t="s">
        <v>37</v>
      </c>
      <c r="B1525" s="105">
        <v>79.382216464733006</v>
      </c>
      <c r="C1525" s="105">
        <v>69.443496157365999</v>
      </c>
      <c r="D1525" s="105">
        <v>63.215470065079003</v>
      </c>
      <c r="E1525" s="105">
        <v>80.330357746668994</v>
      </c>
      <c r="F1525" s="105">
        <v>73.110589575342004</v>
      </c>
      <c r="G1525" s="105">
        <v>83.654766253584995</v>
      </c>
      <c r="H1525" s="105">
        <v>71.242122753521997</v>
      </c>
      <c r="J1525" s="103"/>
      <c r="K1525" s="103"/>
      <c r="L1525" s="103"/>
      <c r="M1525" s="103"/>
    </row>
    <row r="1526" spans="1:13" s="96" customFormat="1" ht="8.65" customHeight="1" x14ac:dyDescent="0.15">
      <c r="A1526" s="101" t="s">
        <v>38</v>
      </c>
      <c r="B1526" s="102">
        <v>78.747281858695004</v>
      </c>
      <c r="C1526" s="102">
        <v>67.938970994968997</v>
      </c>
      <c r="D1526" s="102">
        <v>63.626390716995999</v>
      </c>
      <c r="E1526" s="102">
        <v>80.810227067430006</v>
      </c>
      <c r="F1526" s="102">
        <v>73.558770005263995</v>
      </c>
      <c r="G1526" s="102">
        <v>79.232280913728005</v>
      </c>
      <c r="H1526" s="102">
        <v>71.866516942542006</v>
      </c>
      <c r="J1526" s="103"/>
      <c r="K1526" s="103"/>
      <c r="L1526" s="103"/>
      <c r="M1526" s="103"/>
    </row>
    <row r="1527" spans="1:13" s="96" customFormat="1" ht="8.65" customHeight="1" x14ac:dyDescent="0.15">
      <c r="A1527" s="101" t="s">
        <v>39</v>
      </c>
      <c r="B1527" s="102">
        <v>79.789406282238005</v>
      </c>
      <c r="C1527" s="102">
        <v>69.337268762703005</v>
      </c>
      <c r="D1527" s="102">
        <v>67.264076043570995</v>
      </c>
      <c r="E1527" s="102">
        <v>88.065428315264001</v>
      </c>
      <c r="F1527" s="102">
        <v>79.371183439038006</v>
      </c>
      <c r="G1527" s="102">
        <v>80.014636007486004</v>
      </c>
      <c r="H1527" s="102">
        <v>72.929311844658997</v>
      </c>
      <c r="J1527" s="103"/>
      <c r="K1527" s="103"/>
      <c r="L1527" s="103"/>
      <c r="M1527" s="103"/>
    </row>
    <row r="1528" spans="1:13" s="96" customFormat="1" ht="8.65" customHeight="1" x14ac:dyDescent="0.15">
      <c r="A1528" s="101" t="s">
        <v>40</v>
      </c>
      <c r="B1528" s="102">
        <v>77.958212496182</v>
      </c>
      <c r="C1528" s="102">
        <v>67.235432777347995</v>
      </c>
      <c r="D1528" s="102">
        <v>65.172513607333002</v>
      </c>
      <c r="E1528" s="102">
        <v>79.745894822718</v>
      </c>
      <c r="F1528" s="102">
        <v>73.398924235538999</v>
      </c>
      <c r="G1528" s="102">
        <v>79.280810670649004</v>
      </c>
      <c r="H1528" s="102">
        <v>70.031606372192996</v>
      </c>
      <c r="J1528" s="103"/>
      <c r="K1528" s="103"/>
      <c r="L1528" s="103"/>
      <c r="M1528" s="103"/>
    </row>
    <row r="1529" spans="1:13" s="96" customFormat="1" ht="8.65" customHeight="1" x14ac:dyDescent="0.15">
      <c r="A1529" s="104" t="s">
        <v>41</v>
      </c>
      <c r="B1529" s="105">
        <v>80.241072229490001</v>
      </c>
      <c r="C1529" s="105">
        <v>71.613260732731007</v>
      </c>
      <c r="D1529" s="105">
        <v>70.654313492498005</v>
      </c>
      <c r="E1529" s="105">
        <v>84.900435422027002</v>
      </c>
      <c r="F1529" s="105">
        <v>78.892845769502003</v>
      </c>
      <c r="G1529" s="105">
        <v>81.465543090240004</v>
      </c>
      <c r="H1529" s="105">
        <v>72.003324901740001</v>
      </c>
      <c r="J1529" s="103"/>
      <c r="K1529" s="103"/>
      <c r="L1529" s="103"/>
      <c r="M1529" s="103"/>
    </row>
    <row r="1530" spans="1:13" s="96" customFormat="1" ht="8.65" customHeight="1" x14ac:dyDescent="0.15">
      <c r="A1530" s="101" t="s">
        <v>42</v>
      </c>
      <c r="B1530" s="102">
        <v>77.374187989389995</v>
      </c>
      <c r="C1530" s="102">
        <v>67.417206059568997</v>
      </c>
      <c r="D1530" s="102">
        <v>58.600080254731999</v>
      </c>
      <c r="E1530" s="102">
        <v>88.486766961458997</v>
      </c>
      <c r="F1530" s="102">
        <v>79.217997714562003</v>
      </c>
      <c r="G1530" s="102">
        <v>78.688403212414002</v>
      </c>
      <c r="H1530" s="102">
        <v>69.027023174841005</v>
      </c>
      <c r="J1530" s="103"/>
      <c r="K1530" s="103"/>
      <c r="L1530" s="103"/>
      <c r="M1530" s="103"/>
    </row>
    <row r="1531" spans="1:13" s="96" customFormat="1" ht="8.65" customHeight="1" x14ac:dyDescent="0.15">
      <c r="A1531" s="101" t="s">
        <v>43</v>
      </c>
      <c r="B1531" s="102">
        <v>76.707095190226994</v>
      </c>
      <c r="C1531" s="102">
        <v>67.570800242125003</v>
      </c>
      <c r="D1531" s="102">
        <v>64.420503055637994</v>
      </c>
      <c r="E1531" s="102">
        <v>86.515777951442999</v>
      </c>
      <c r="F1531" s="102">
        <v>76.657842886064003</v>
      </c>
      <c r="G1531" s="102">
        <v>79.304806924626007</v>
      </c>
      <c r="H1531" s="102">
        <v>68.901252184544006</v>
      </c>
      <c r="J1531" s="103"/>
      <c r="K1531" s="103"/>
      <c r="L1531" s="103"/>
      <c r="M1531" s="103"/>
    </row>
    <row r="1532" spans="1:13" s="96" customFormat="1" ht="8.65" customHeight="1" x14ac:dyDescent="0.15">
      <c r="A1532" s="101" t="s">
        <v>44</v>
      </c>
      <c r="B1532" s="102">
        <v>78.290689835888998</v>
      </c>
      <c r="C1532" s="102">
        <v>67.961049571033001</v>
      </c>
      <c r="D1532" s="102">
        <v>64.390195986888003</v>
      </c>
      <c r="E1532" s="102">
        <v>80.685976711622004</v>
      </c>
      <c r="F1532" s="102">
        <v>77.629122520459006</v>
      </c>
      <c r="G1532" s="102">
        <v>79.135599975641</v>
      </c>
      <c r="H1532" s="102">
        <v>71.047720208274995</v>
      </c>
      <c r="J1532" s="103"/>
      <c r="K1532" s="103"/>
      <c r="L1532" s="103"/>
      <c r="M1532" s="103"/>
    </row>
    <row r="1533" spans="1:13" s="96" customFormat="1" ht="8.65" customHeight="1" x14ac:dyDescent="0.15">
      <c r="A1533" s="104" t="s">
        <v>45</v>
      </c>
      <c r="B1533" s="105">
        <v>80.132385087122003</v>
      </c>
      <c r="C1533" s="105">
        <v>69.418527861846997</v>
      </c>
      <c r="D1533" s="105">
        <v>64.259184240760007</v>
      </c>
      <c r="E1533" s="105">
        <v>86.836620487001994</v>
      </c>
      <c r="F1533" s="105">
        <v>80.861401499528</v>
      </c>
      <c r="G1533" s="105">
        <v>80.693958600219005</v>
      </c>
      <c r="H1533" s="105">
        <v>72.519201320606001</v>
      </c>
      <c r="J1533" s="103"/>
      <c r="K1533" s="103"/>
      <c r="L1533" s="103"/>
      <c r="M1533" s="103"/>
    </row>
    <row r="1534" spans="1:13" s="96" customFormat="1" ht="8.65" customHeight="1" x14ac:dyDescent="0.15">
      <c r="A1534" s="93"/>
      <c r="B1534" s="112"/>
      <c r="C1534" s="112"/>
      <c r="D1534" s="112"/>
      <c r="E1534" s="112"/>
      <c r="F1534" s="112"/>
      <c r="G1534" s="112"/>
      <c r="H1534" s="112"/>
    </row>
    <row r="1535" spans="1:13" s="96" customFormat="1" ht="8.65" customHeight="1" x14ac:dyDescent="0.15">
      <c r="A1535" s="93">
        <v>2008</v>
      </c>
      <c r="B1535" s="112"/>
      <c r="C1535" s="112"/>
      <c r="D1535" s="112"/>
      <c r="E1535" s="112"/>
      <c r="F1535" s="112"/>
      <c r="G1535" s="112"/>
      <c r="H1535" s="112"/>
    </row>
    <row r="1536" spans="1:13" s="99" customFormat="1" ht="8.65" customHeight="1" x14ac:dyDescent="0.15">
      <c r="A1536" s="97" t="s">
        <v>13</v>
      </c>
      <c r="B1536" s="98">
        <v>83.037487089433</v>
      </c>
      <c r="C1536" s="98">
        <v>74.677136684057999</v>
      </c>
      <c r="D1536" s="98">
        <v>73.309016659378997</v>
      </c>
      <c r="E1536" s="98">
        <v>85.437768669115997</v>
      </c>
      <c r="F1536" s="98">
        <v>80.941656398809002</v>
      </c>
      <c r="G1536" s="98">
        <v>83.568916090851005</v>
      </c>
      <c r="H1536" s="98">
        <v>75.653391638266996</v>
      </c>
      <c r="J1536" s="100"/>
      <c r="K1536" s="100"/>
      <c r="L1536" s="100"/>
      <c r="M1536" s="100"/>
    </row>
    <row r="1537" spans="1:13" s="99" customFormat="1" ht="3.95" customHeight="1" x14ac:dyDescent="0.15">
      <c r="A1537" s="97"/>
      <c r="B1537" s="98"/>
      <c r="C1537" s="98"/>
      <c r="D1537" s="98"/>
      <c r="E1537" s="98"/>
      <c r="F1537" s="98"/>
      <c r="G1537" s="98"/>
      <c r="H1537" s="98"/>
      <c r="J1537" s="100"/>
      <c r="K1537" s="100"/>
      <c r="L1537" s="100"/>
      <c r="M1537" s="100"/>
    </row>
    <row r="1538" spans="1:13" s="96" customFormat="1" ht="8.65" customHeight="1" x14ac:dyDescent="0.15">
      <c r="A1538" s="101" t="s">
        <v>14</v>
      </c>
      <c r="B1538" s="102">
        <v>85.010923101573994</v>
      </c>
      <c r="C1538" s="102">
        <v>76.997234955552997</v>
      </c>
      <c r="D1538" s="102">
        <v>75.187681925004</v>
      </c>
      <c r="E1538" s="102">
        <v>80.375018220849995</v>
      </c>
      <c r="F1538" s="102">
        <v>77.432739552670995</v>
      </c>
      <c r="G1538" s="102">
        <v>84.869536617315006</v>
      </c>
      <c r="H1538" s="102">
        <v>79.483536593539995</v>
      </c>
      <c r="J1538" s="103"/>
      <c r="K1538" s="103"/>
      <c r="L1538" s="103"/>
      <c r="M1538" s="103"/>
    </row>
    <row r="1539" spans="1:13" s="96" customFormat="1" ht="8.65" customHeight="1" x14ac:dyDescent="0.15">
      <c r="A1539" s="101" t="s">
        <v>15</v>
      </c>
      <c r="B1539" s="102">
        <v>86.479861657715006</v>
      </c>
      <c r="C1539" s="102">
        <v>77.722299234440001</v>
      </c>
      <c r="D1539" s="102">
        <v>78.719265270714999</v>
      </c>
      <c r="E1539" s="102">
        <v>91.181114102368994</v>
      </c>
      <c r="F1539" s="102">
        <v>83.992883819566998</v>
      </c>
      <c r="G1539" s="102">
        <v>85.749033873656998</v>
      </c>
      <c r="H1539" s="102">
        <v>82.090050222393003</v>
      </c>
      <c r="J1539" s="103"/>
      <c r="K1539" s="103"/>
      <c r="L1539" s="103"/>
      <c r="M1539" s="103"/>
    </row>
    <row r="1540" spans="1:13" s="96" customFormat="1" ht="8.65" customHeight="1" x14ac:dyDescent="0.15">
      <c r="A1540" s="101" t="s">
        <v>16</v>
      </c>
      <c r="B1540" s="102">
        <v>84.208315623003003</v>
      </c>
      <c r="C1540" s="102">
        <v>75.778173014646001</v>
      </c>
      <c r="D1540" s="102">
        <v>73.181197145306996</v>
      </c>
      <c r="E1540" s="102">
        <v>94.397080225921002</v>
      </c>
      <c r="F1540" s="102">
        <v>82.708658654190998</v>
      </c>
      <c r="G1540" s="102">
        <v>83.959097872067005</v>
      </c>
      <c r="H1540" s="102">
        <v>80.192167555042005</v>
      </c>
      <c r="J1540" s="103"/>
      <c r="K1540" s="103"/>
      <c r="L1540" s="103"/>
      <c r="M1540" s="103"/>
    </row>
    <row r="1541" spans="1:13" s="96" customFormat="1" ht="8.65" customHeight="1" x14ac:dyDescent="0.15">
      <c r="A1541" s="104" t="s">
        <v>17</v>
      </c>
      <c r="B1541" s="105">
        <v>81.799163425196994</v>
      </c>
      <c r="C1541" s="105">
        <v>72.629671760543999</v>
      </c>
      <c r="D1541" s="105">
        <v>66.462916165063007</v>
      </c>
      <c r="E1541" s="105">
        <v>76.793155943252998</v>
      </c>
      <c r="F1541" s="105">
        <v>79.923155397480997</v>
      </c>
      <c r="G1541" s="105">
        <v>81.959383794445003</v>
      </c>
      <c r="H1541" s="105">
        <v>75.719987789643</v>
      </c>
      <c r="J1541" s="103"/>
      <c r="K1541" s="103"/>
      <c r="L1541" s="103"/>
      <c r="M1541" s="103"/>
    </row>
    <row r="1542" spans="1:13" s="96" customFormat="1" ht="8.65" customHeight="1" x14ac:dyDescent="0.15">
      <c r="A1542" s="101" t="s">
        <v>18</v>
      </c>
      <c r="B1542" s="102">
        <v>85.225795240284995</v>
      </c>
      <c r="C1542" s="102">
        <v>77.214995862745994</v>
      </c>
      <c r="D1542" s="102">
        <v>75.060691915034994</v>
      </c>
      <c r="E1542" s="102">
        <v>90.624044768963003</v>
      </c>
      <c r="F1542" s="102">
        <v>77.583832756849006</v>
      </c>
      <c r="G1542" s="102">
        <v>84.447167920721995</v>
      </c>
      <c r="H1542" s="102">
        <v>78.184836600295</v>
      </c>
      <c r="J1542" s="103"/>
      <c r="K1542" s="103"/>
      <c r="L1542" s="103"/>
      <c r="M1542" s="103"/>
    </row>
    <row r="1543" spans="1:13" s="96" customFormat="1" ht="8.65" customHeight="1" x14ac:dyDescent="0.15">
      <c r="A1543" s="101" t="s">
        <v>19</v>
      </c>
      <c r="B1543" s="102">
        <v>82.579857462611002</v>
      </c>
      <c r="C1543" s="102">
        <v>73.849259044427995</v>
      </c>
      <c r="D1543" s="102">
        <v>69.562995592140993</v>
      </c>
      <c r="E1543" s="102">
        <v>85.477883372348998</v>
      </c>
      <c r="F1543" s="102">
        <v>79.130330521247004</v>
      </c>
      <c r="G1543" s="102">
        <v>83.764362410141999</v>
      </c>
      <c r="H1543" s="102">
        <v>76.998833917802997</v>
      </c>
      <c r="J1543" s="103"/>
      <c r="K1543" s="103"/>
      <c r="L1543" s="103"/>
      <c r="M1543" s="103"/>
    </row>
    <row r="1544" spans="1:13" s="96" customFormat="1" ht="8.65" customHeight="1" x14ac:dyDescent="0.15">
      <c r="A1544" s="101" t="s">
        <v>20</v>
      </c>
      <c r="B1544" s="102">
        <v>81.712353031188997</v>
      </c>
      <c r="C1544" s="102">
        <v>73.655392012633001</v>
      </c>
      <c r="D1544" s="102">
        <v>66.796671785349005</v>
      </c>
      <c r="E1544" s="102">
        <v>87.594471754104006</v>
      </c>
      <c r="F1544" s="102">
        <v>77.031233268842001</v>
      </c>
      <c r="G1544" s="102">
        <v>82.739275901061006</v>
      </c>
      <c r="H1544" s="102">
        <v>74.020655240462006</v>
      </c>
      <c r="J1544" s="103"/>
      <c r="K1544" s="103"/>
      <c r="L1544" s="103"/>
      <c r="M1544" s="103"/>
    </row>
    <row r="1545" spans="1:13" s="96" customFormat="1" ht="8.65" customHeight="1" x14ac:dyDescent="0.15">
      <c r="A1545" s="104" t="s">
        <v>21</v>
      </c>
      <c r="B1545" s="105">
        <v>84.543240956166002</v>
      </c>
      <c r="C1545" s="105">
        <v>76.585891989494996</v>
      </c>
      <c r="D1545" s="105">
        <v>77.032631180164998</v>
      </c>
      <c r="E1545" s="105">
        <v>89.508511510679995</v>
      </c>
      <c r="F1545" s="105">
        <v>80.121127089176994</v>
      </c>
      <c r="G1545" s="105">
        <v>84.297528259684995</v>
      </c>
      <c r="H1545" s="105">
        <v>78.271512746132998</v>
      </c>
      <c r="J1545" s="103"/>
      <c r="K1545" s="103"/>
      <c r="L1545" s="103"/>
      <c r="M1545" s="103"/>
    </row>
    <row r="1546" spans="1:13" s="96" customFormat="1" ht="8.65" customHeight="1" x14ac:dyDescent="0.15">
      <c r="A1546" s="101" t="s">
        <v>22</v>
      </c>
      <c r="B1546" s="102">
        <v>82.424914927684</v>
      </c>
      <c r="C1546" s="102">
        <v>74.615328638478005</v>
      </c>
      <c r="D1546" s="102">
        <v>76.049403508419005</v>
      </c>
      <c r="E1546" s="102">
        <v>80.116833710319</v>
      </c>
      <c r="F1546" s="102">
        <v>77.203730598790997</v>
      </c>
      <c r="G1546" s="102">
        <v>83.285110645523005</v>
      </c>
      <c r="H1546" s="102">
        <v>71.123985961523005</v>
      </c>
      <c r="J1546" s="103"/>
      <c r="K1546" s="103"/>
      <c r="L1546" s="103"/>
      <c r="M1546" s="103"/>
    </row>
    <row r="1547" spans="1:13" s="96" customFormat="1" ht="8.65" customHeight="1" x14ac:dyDescent="0.15">
      <c r="A1547" s="101" t="s">
        <v>23</v>
      </c>
      <c r="B1547" s="102">
        <v>82.113091740791006</v>
      </c>
      <c r="C1547" s="102">
        <v>73.964883167170001</v>
      </c>
      <c r="D1547" s="102">
        <v>68.285786085748001</v>
      </c>
      <c r="E1547" s="102">
        <v>94.977851310242002</v>
      </c>
      <c r="F1547" s="102">
        <v>77.881239680891994</v>
      </c>
      <c r="G1547" s="102">
        <v>82.462999044876995</v>
      </c>
      <c r="H1547" s="102">
        <v>76.228615454205993</v>
      </c>
      <c r="J1547" s="103"/>
      <c r="K1547" s="103"/>
      <c r="L1547" s="103"/>
      <c r="M1547" s="103"/>
    </row>
    <row r="1548" spans="1:13" s="96" customFormat="1" ht="8.65" customHeight="1" x14ac:dyDescent="0.15">
      <c r="A1548" s="101" t="s">
        <v>24</v>
      </c>
      <c r="B1548" s="102">
        <v>83.011789913003</v>
      </c>
      <c r="C1548" s="102">
        <v>75.457519379266003</v>
      </c>
      <c r="D1548" s="102">
        <v>72.364886954357004</v>
      </c>
      <c r="E1548" s="102">
        <v>87.519797736155994</v>
      </c>
      <c r="F1548" s="102">
        <v>82.886609867621999</v>
      </c>
      <c r="G1548" s="102">
        <v>83.274356297113997</v>
      </c>
      <c r="H1548" s="102">
        <v>76.770833065912996</v>
      </c>
      <c r="J1548" s="103"/>
      <c r="K1548" s="103"/>
      <c r="L1548" s="103"/>
      <c r="M1548" s="103"/>
    </row>
    <row r="1549" spans="1:13" s="96" customFormat="1" ht="8.65" customHeight="1" x14ac:dyDescent="0.15">
      <c r="A1549" s="104" t="s">
        <v>25</v>
      </c>
      <c r="B1549" s="105">
        <v>82.678361728281004</v>
      </c>
      <c r="C1549" s="105">
        <v>74.788259805199004</v>
      </c>
      <c r="D1549" s="105">
        <v>70.100744457152004</v>
      </c>
      <c r="E1549" s="105">
        <v>83.300292747466003</v>
      </c>
      <c r="F1549" s="105">
        <v>82.582209652876003</v>
      </c>
      <c r="G1549" s="105">
        <v>83.586324388828999</v>
      </c>
      <c r="H1549" s="105">
        <v>76.189939087767996</v>
      </c>
      <c r="J1549" s="103"/>
      <c r="K1549" s="103"/>
      <c r="L1549" s="103"/>
      <c r="M1549" s="103"/>
    </row>
    <row r="1550" spans="1:13" s="96" customFormat="1" ht="8.65" customHeight="1" x14ac:dyDescent="0.15">
      <c r="A1550" s="101" t="s">
        <v>26</v>
      </c>
      <c r="B1550" s="102">
        <v>81.224953795667005</v>
      </c>
      <c r="C1550" s="102">
        <v>73.696723745335007</v>
      </c>
      <c r="D1550" s="102">
        <v>69.734847783142996</v>
      </c>
      <c r="E1550" s="102">
        <v>92.645452214260999</v>
      </c>
      <c r="F1550" s="102">
        <v>79.662202731971007</v>
      </c>
      <c r="G1550" s="102">
        <v>81.293704127202005</v>
      </c>
      <c r="H1550" s="102">
        <v>75.661872150256002</v>
      </c>
      <c r="J1550" s="103"/>
      <c r="K1550" s="103"/>
      <c r="L1550" s="103"/>
      <c r="M1550" s="103"/>
    </row>
    <row r="1551" spans="1:13" s="96" customFormat="1" ht="8.65" customHeight="1" x14ac:dyDescent="0.15">
      <c r="A1551" s="101" t="s">
        <v>27</v>
      </c>
      <c r="B1551" s="102">
        <v>82.399376705763004</v>
      </c>
      <c r="C1551" s="102">
        <v>73.199173509930006</v>
      </c>
      <c r="D1551" s="102">
        <v>72.711380030475993</v>
      </c>
      <c r="E1551" s="102">
        <v>84.201485657934001</v>
      </c>
      <c r="F1551" s="102">
        <v>81.330509048017007</v>
      </c>
      <c r="G1551" s="102">
        <v>82.786907802860995</v>
      </c>
      <c r="H1551" s="102">
        <v>78.446617488653999</v>
      </c>
      <c r="J1551" s="103"/>
      <c r="K1551" s="103"/>
      <c r="L1551" s="103"/>
      <c r="M1551" s="103"/>
    </row>
    <row r="1552" spans="1:13" s="96" customFormat="1" ht="8.65" customHeight="1" x14ac:dyDescent="0.15">
      <c r="A1552" s="101" t="s">
        <v>28</v>
      </c>
      <c r="B1552" s="102">
        <v>82.799139783818006</v>
      </c>
      <c r="C1552" s="102">
        <v>74.591754023857007</v>
      </c>
      <c r="D1552" s="102">
        <v>68.906037283998998</v>
      </c>
      <c r="E1552" s="102">
        <v>89.361018590800001</v>
      </c>
      <c r="F1552" s="102">
        <v>78.119316312441001</v>
      </c>
      <c r="G1552" s="102">
        <v>82.607702944829995</v>
      </c>
      <c r="H1552" s="102">
        <v>78.745411157524998</v>
      </c>
      <c r="J1552" s="103"/>
      <c r="K1552" s="103"/>
      <c r="L1552" s="103"/>
      <c r="M1552" s="103"/>
    </row>
    <row r="1553" spans="1:13" s="96" customFormat="1" ht="8.65" customHeight="1" x14ac:dyDescent="0.15">
      <c r="A1553" s="104" t="s">
        <v>29</v>
      </c>
      <c r="B1553" s="105">
        <v>82.340291319581993</v>
      </c>
      <c r="C1553" s="105">
        <v>74.312632144448997</v>
      </c>
      <c r="D1553" s="105">
        <v>71.724042450406003</v>
      </c>
      <c r="E1553" s="105">
        <v>80.912987167374993</v>
      </c>
      <c r="F1553" s="105">
        <v>77.695178795331998</v>
      </c>
      <c r="G1553" s="105">
        <v>82.597940585142993</v>
      </c>
      <c r="H1553" s="105">
        <v>76.968534712571</v>
      </c>
      <c r="J1553" s="103"/>
      <c r="K1553" s="103"/>
      <c r="L1553" s="103"/>
      <c r="M1553" s="103"/>
    </row>
    <row r="1554" spans="1:13" s="96" customFormat="1" ht="8.65" customHeight="1" x14ac:dyDescent="0.15">
      <c r="A1554" s="101" t="s">
        <v>30</v>
      </c>
      <c r="B1554" s="102">
        <v>84.395753722726994</v>
      </c>
      <c r="C1554" s="102">
        <v>75.599437489278003</v>
      </c>
      <c r="D1554" s="102">
        <v>74.766156307410995</v>
      </c>
      <c r="E1554" s="102">
        <v>89.107562293727</v>
      </c>
      <c r="F1554" s="102">
        <v>79.893142967854004</v>
      </c>
      <c r="G1554" s="102">
        <v>86.829712594165002</v>
      </c>
      <c r="H1554" s="102">
        <v>78.792655001740002</v>
      </c>
      <c r="J1554" s="103"/>
      <c r="K1554" s="103"/>
      <c r="L1554" s="103"/>
      <c r="M1554" s="103"/>
    </row>
    <row r="1555" spans="1:13" s="96" customFormat="1" ht="8.65" customHeight="1" x14ac:dyDescent="0.15">
      <c r="A1555" s="101" t="s">
        <v>31</v>
      </c>
      <c r="B1555" s="102">
        <v>82.098632452543995</v>
      </c>
      <c r="C1555" s="102">
        <v>73.793464235290998</v>
      </c>
      <c r="D1555" s="102">
        <v>70.240213263645003</v>
      </c>
      <c r="E1555" s="102">
        <v>96.103957846360998</v>
      </c>
      <c r="F1555" s="102">
        <v>82.888109641143998</v>
      </c>
      <c r="G1555" s="102">
        <v>82.742270719667999</v>
      </c>
      <c r="H1555" s="102">
        <v>76.629966334711</v>
      </c>
      <c r="J1555" s="103"/>
      <c r="K1555" s="103"/>
      <c r="L1555" s="103"/>
      <c r="M1555" s="103"/>
    </row>
    <row r="1556" spans="1:13" s="96" customFormat="1" ht="8.65" customHeight="1" x14ac:dyDescent="0.15">
      <c r="A1556" s="101" t="s">
        <v>32</v>
      </c>
      <c r="B1556" s="102">
        <v>84.828545220552996</v>
      </c>
      <c r="C1556" s="102">
        <v>75.607573539323994</v>
      </c>
      <c r="D1556" s="102">
        <v>78.8996926051</v>
      </c>
      <c r="E1556" s="102">
        <v>86.781656085223005</v>
      </c>
      <c r="F1556" s="102">
        <v>77.043259234134993</v>
      </c>
      <c r="G1556" s="102">
        <v>84.525181923475003</v>
      </c>
      <c r="H1556" s="102">
        <v>79.762203452763003</v>
      </c>
      <c r="J1556" s="103"/>
      <c r="K1556" s="103"/>
      <c r="L1556" s="103"/>
      <c r="M1556" s="103"/>
    </row>
    <row r="1557" spans="1:13" s="96" customFormat="1" ht="8.65" customHeight="1" x14ac:dyDescent="0.15">
      <c r="A1557" s="104" t="s">
        <v>33</v>
      </c>
      <c r="B1557" s="105">
        <v>82.891972040766007</v>
      </c>
      <c r="C1557" s="105">
        <v>74.506511940478006</v>
      </c>
      <c r="D1557" s="105">
        <v>68.833746091289001</v>
      </c>
      <c r="E1557" s="105">
        <v>87.181401650628999</v>
      </c>
      <c r="F1557" s="105">
        <v>76.356170742193996</v>
      </c>
      <c r="G1557" s="105">
        <v>83.433878147238005</v>
      </c>
      <c r="H1557" s="105">
        <v>75.079307250453994</v>
      </c>
      <c r="J1557" s="103"/>
      <c r="K1557" s="103"/>
      <c r="L1557" s="103"/>
      <c r="M1557" s="103"/>
    </row>
    <row r="1558" spans="1:13" s="96" customFormat="1" ht="8.65" customHeight="1" x14ac:dyDescent="0.15">
      <c r="A1558" s="101" t="s">
        <v>34</v>
      </c>
      <c r="B1558" s="102">
        <v>82.359579131233005</v>
      </c>
      <c r="C1558" s="102">
        <v>73.955206186602993</v>
      </c>
      <c r="D1558" s="102">
        <v>72.388196605163998</v>
      </c>
      <c r="E1558" s="102">
        <v>82.400594011644998</v>
      </c>
      <c r="F1558" s="102">
        <v>78.814032556615004</v>
      </c>
      <c r="G1558" s="102">
        <v>83.418035274915994</v>
      </c>
      <c r="H1558" s="102">
        <v>74.473362727205995</v>
      </c>
      <c r="J1558" s="103"/>
      <c r="K1558" s="103"/>
      <c r="L1558" s="103"/>
      <c r="M1558" s="103"/>
    </row>
    <row r="1559" spans="1:13" s="96" customFormat="1" ht="8.65" customHeight="1" x14ac:dyDescent="0.15">
      <c r="A1559" s="101" t="s">
        <v>35</v>
      </c>
      <c r="B1559" s="102">
        <v>82.240645367469995</v>
      </c>
      <c r="C1559" s="102">
        <v>74.450209989962005</v>
      </c>
      <c r="D1559" s="102">
        <v>70.486079026384999</v>
      </c>
      <c r="E1559" s="102">
        <v>80.592092446992993</v>
      </c>
      <c r="F1559" s="102">
        <v>83.082369066778</v>
      </c>
      <c r="G1559" s="102">
        <v>82.026539685624996</v>
      </c>
      <c r="H1559" s="102">
        <v>78.052892888992005</v>
      </c>
      <c r="J1559" s="103"/>
      <c r="K1559" s="103"/>
      <c r="L1559" s="103"/>
      <c r="M1559" s="103"/>
    </row>
    <row r="1560" spans="1:13" s="96" customFormat="1" ht="8.65" customHeight="1" x14ac:dyDescent="0.15">
      <c r="A1560" s="101" t="s">
        <v>36</v>
      </c>
      <c r="B1560" s="102">
        <v>83.859991904123007</v>
      </c>
      <c r="C1560" s="102">
        <v>74.182854745205006</v>
      </c>
      <c r="D1560" s="102">
        <v>71.683687918695</v>
      </c>
      <c r="E1560" s="102">
        <v>94.421351912381994</v>
      </c>
      <c r="F1560" s="102">
        <v>91.567554194563996</v>
      </c>
      <c r="G1560" s="102">
        <v>83.543975515864005</v>
      </c>
      <c r="H1560" s="102">
        <v>79.030096584001996</v>
      </c>
      <c r="J1560" s="103"/>
      <c r="K1560" s="103"/>
      <c r="L1560" s="103"/>
      <c r="M1560" s="103"/>
    </row>
    <row r="1561" spans="1:13" s="96" customFormat="1" ht="8.65" customHeight="1" x14ac:dyDescent="0.15">
      <c r="A1561" s="104" t="s">
        <v>37</v>
      </c>
      <c r="B1561" s="105">
        <v>83.453606274972998</v>
      </c>
      <c r="C1561" s="105">
        <v>74.573333890078004</v>
      </c>
      <c r="D1561" s="105">
        <v>69.797833987980994</v>
      </c>
      <c r="E1561" s="105">
        <v>85.667083786817003</v>
      </c>
      <c r="F1561" s="105">
        <v>75.782124053103004</v>
      </c>
      <c r="G1561" s="105">
        <v>89.773178641274001</v>
      </c>
      <c r="H1561" s="105">
        <v>76.989962057843996</v>
      </c>
      <c r="J1561" s="103"/>
      <c r="K1561" s="103"/>
      <c r="L1561" s="103"/>
      <c r="M1561" s="103"/>
    </row>
    <row r="1562" spans="1:13" s="96" customFormat="1" ht="8.65" customHeight="1" x14ac:dyDescent="0.15">
      <c r="A1562" s="101" t="s">
        <v>38</v>
      </c>
      <c r="B1562" s="102">
        <v>83.661657618595996</v>
      </c>
      <c r="C1562" s="102">
        <v>74.227677139007</v>
      </c>
      <c r="D1562" s="102">
        <v>72.174972903962001</v>
      </c>
      <c r="E1562" s="102">
        <v>84.748891474998004</v>
      </c>
      <c r="F1562" s="102">
        <v>76.566029711919001</v>
      </c>
      <c r="G1562" s="102">
        <v>83.110138846568006</v>
      </c>
      <c r="H1562" s="102">
        <v>78.436936174829</v>
      </c>
      <c r="J1562" s="103"/>
      <c r="K1562" s="103"/>
      <c r="L1562" s="103"/>
      <c r="M1562" s="103"/>
    </row>
    <row r="1563" spans="1:13" s="96" customFormat="1" ht="8.65" customHeight="1" x14ac:dyDescent="0.15">
      <c r="A1563" s="101" t="s">
        <v>39</v>
      </c>
      <c r="B1563" s="102">
        <v>83.910462826341004</v>
      </c>
      <c r="C1563" s="102">
        <v>75.140952725562997</v>
      </c>
      <c r="D1563" s="102">
        <v>74.855158684133997</v>
      </c>
      <c r="E1563" s="102">
        <v>93.441909836557002</v>
      </c>
      <c r="F1563" s="102">
        <v>82.741277651754004</v>
      </c>
      <c r="G1563" s="102">
        <v>83.234214873656995</v>
      </c>
      <c r="H1563" s="102">
        <v>78.262646510674998</v>
      </c>
      <c r="J1563" s="103"/>
      <c r="K1563" s="103"/>
      <c r="L1563" s="103"/>
      <c r="M1563" s="103"/>
    </row>
    <row r="1564" spans="1:13" s="96" customFormat="1" ht="8.65" customHeight="1" x14ac:dyDescent="0.15">
      <c r="A1564" s="101" t="s">
        <v>40</v>
      </c>
      <c r="B1564" s="102">
        <v>81.649567726713002</v>
      </c>
      <c r="C1564" s="102">
        <v>72.198480835683995</v>
      </c>
      <c r="D1564" s="102">
        <v>72.148896912731004</v>
      </c>
      <c r="E1564" s="102">
        <v>83.808257246183999</v>
      </c>
      <c r="F1564" s="102">
        <v>79.384971863621004</v>
      </c>
      <c r="G1564" s="102">
        <v>81.917269234510997</v>
      </c>
      <c r="H1564" s="102">
        <v>76.484087493567003</v>
      </c>
      <c r="J1564" s="103"/>
      <c r="K1564" s="103"/>
      <c r="L1564" s="103"/>
      <c r="M1564" s="103"/>
    </row>
    <row r="1565" spans="1:13" s="96" customFormat="1" ht="8.65" customHeight="1" x14ac:dyDescent="0.15">
      <c r="A1565" s="104" t="s">
        <v>41</v>
      </c>
      <c r="B1565" s="105">
        <v>84.461384021043003</v>
      </c>
      <c r="C1565" s="105">
        <v>77.418059934143002</v>
      </c>
      <c r="D1565" s="105">
        <v>77.122328022570002</v>
      </c>
      <c r="E1565" s="105">
        <v>87.347738918426003</v>
      </c>
      <c r="F1565" s="105">
        <v>80.152801268218994</v>
      </c>
      <c r="G1565" s="105">
        <v>84.615938035423</v>
      </c>
      <c r="H1565" s="105">
        <v>76.826723652102999</v>
      </c>
      <c r="J1565" s="103"/>
      <c r="K1565" s="103"/>
      <c r="L1565" s="103"/>
      <c r="M1565" s="103"/>
    </row>
    <row r="1566" spans="1:13" s="96" customFormat="1" ht="8.65" customHeight="1" x14ac:dyDescent="0.15">
      <c r="A1566" s="101" t="s">
        <v>42</v>
      </c>
      <c r="B1566" s="102">
        <v>82.445785113599996</v>
      </c>
      <c r="C1566" s="102">
        <v>73.627950248429997</v>
      </c>
      <c r="D1566" s="102">
        <v>66.381763790549996</v>
      </c>
      <c r="E1566" s="102">
        <v>91.272034837942996</v>
      </c>
      <c r="F1566" s="102">
        <v>82.564175956816996</v>
      </c>
      <c r="G1566" s="102">
        <v>83.059082226542998</v>
      </c>
      <c r="H1566" s="102">
        <v>75.200604050392997</v>
      </c>
      <c r="J1566" s="103"/>
      <c r="K1566" s="103"/>
      <c r="L1566" s="103"/>
      <c r="M1566" s="103"/>
    </row>
    <row r="1567" spans="1:13" s="96" customFormat="1" ht="8.65" customHeight="1" x14ac:dyDescent="0.15">
      <c r="A1567" s="101" t="s">
        <v>43</v>
      </c>
      <c r="B1567" s="102">
        <v>81.372284417599005</v>
      </c>
      <c r="C1567" s="102">
        <v>73.490418513151994</v>
      </c>
      <c r="D1567" s="102">
        <v>71.578891663541</v>
      </c>
      <c r="E1567" s="102">
        <v>88.443386101422007</v>
      </c>
      <c r="F1567" s="102">
        <v>78.164191975264998</v>
      </c>
      <c r="G1567" s="102">
        <v>82.768126398316994</v>
      </c>
      <c r="H1567" s="102">
        <v>75.170147875530006</v>
      </c>
      <c r="J1567" s="103"/>
      <c r="K1567" s="103"/>
      <c r="L1567" s="103"/>
      <c r="M1567" s="103"/>
    </row>
    <row r="1568" spans="1:13" s="96" customFormat="1" ht="8.65" customHeight="1" x14ac:dyDescent="0.15">
      <c r="A1568" s="101" t="s">
        <v>44</v>
      </c>
      <c r="B1568" s="102">
        <v>82.376902751714994</v>
      </c>
      <c r="C1568" s="102">
        <v>73.914309787920999</v>
      </c>
      <c r="D1568" s="102">
        <v>72.701215163507996</v>
      </c>
      <c r="E1568" s="102">
        <v>83.327967956842002</v>
      </c>
      <c r="F1568" s="102">
        <v>81.671379613157001</v>
      </c>
      <c r="G1568" s="102">
        <v>82.416840057765</v>
      </c>
      <c r="H1568" s="102">
        <v>76.034160755882993</v>
      </c>
      <c r="J1568" s="103"/>
      <c r="K1568" s="103"/>
      <c r="L1568" s="103"/>
      <c r="M1568" s="103"/>
    </row>
    <row r="1569" spans="1:13" s="96" customFormat="1" ht="8.65" customHeight="1" x14ac:dyDescent="0.15">
      <c r="A1569" s="104" t="s">
        <v>45</v>
      </c>
      <c r="B1569" s="105">
        <v>84.151640551409997</v>
      </c>
      <c r="C1569" s="105">
        <v>75.374158448906996</v>
      </c>
      <c r="D1569" s="105">
        <v>71.334304932151994</v>
      </c>
      <c r="E1569" s="105">
        <v>89.694621275025</v>
      </c>
      <c r="F1569" s="105">
        <v>81.587627773425993</v>
      </c>
      <c r="G1569" s="105">
        <v>83.984799341252995</v>
      </c>
      <c r="H1569" s="105">
        <v>77.835582636932003</v>
      </c>
      <c r="J1569" s="103"/>
      <c r="K1569" s="103"/>
      <c r="L1569" s="103"/>
      <c r="M1569" s="103"/>
    </row>
    <row r="1570" spans="1:13" s="108" customFormat="1" ht="8.65" customHeight="1" x14ac:dyDescent="0.15">
      <c r="A1570" s="106"/>
      <c r="B1570" s="107"/>
      <c r="C1570" s="107"/>
      <c r="D1570" s="107"/>
      <c r="E1570" s="107"/>
      <c r="F1570" s="107"/>
      <c r="G1570" s="107"/>
      <c r="H1570" s="107"/>
      <c r="J1570" s="113"/>
      <c r="K1570" s="113"/>
      <c r="L1570" s="113"/>
      <c r="M1570" s="113"/>
    </row>
    <row r="1571" spans="1:13" s="86" customFormat="1" ht="12" customHeight="1" x14ac:dyDescent="0.2">
      <c r="A1571" s="83" t="s">
        <v>75</v>
      </c>
      <c r="B1571" s="84"/>
      <c r="C1571" s="84"/>
      <c r="D1571" s="84"/>
      <c r="E1571" s="84"/>
      <c r="F1571" s="84"/>
      <c r="G1571" s="85"/>
      <c r="H1571" s="88" t="s">
        <v>76</v>
      </c>
    </row>
    <row r="1572" spans="1:13" s="86" customFormat="1" ht="12" customHeight="1" x14ac:dyDescent="0.2">
      <c r="A1572" s="87" t="s">
        <v>72</v>
      </c>
      <c r="B1572" s="84"/>
      <c r="C1572" s="84"/>
      <c r="D1572" s="84"/>
      <c r="E1572" s="84"/>
      <c r="F1572" s="84"/>
      <c r="G1572" s="85"/>
      <c r="H1572" s="88" t="s">
        <v>56</v>
      </c>
    </row>
    <row r="1573" spans="1:13" s="86" customFormat="1" ht="12" customHeight="1" x14ac:dyDescent="0.2">
      <c r="A1573" s="83" t="s">
        <v>78</v>
      </c>
      <c r="B1573" s="84"/>
      <c r="C1573" s="84"/>
      <c r="D1573" s="84"/>
      <c r="E1573" s="84"/>
      <c r="F1573" s="84"/>
      <c r="G1573" s="85"/>
      <c r="H1573" s="85"/>
    </row>
    <row r="1574" spans="1:13" s="86" customFormat="1" ht="12" customHeight="1" x14ac:dyDescent="0.2">
      <c r="A1574" s="89" t="s">
        <v>73</v>
      </c>
      <c r="B1574" s="84"/>
      <c r="C1574" s="84"/>
      <c r="D1574" s="84"/>
      <c r="E1574" s="84"/>
      <c r="F1574" s="84"/>
      <c r="G1574" s="85"/>
      <c r="H1574" s="85"/>
    </row>
    <row r="1575" spans="1:13" ht="3" customHeight="1" x14ac:dyDescent="0.25">
      <c r="A1575" s="90"/>
      <c r="B1575" s="90"/>
      <c r="C1575" s="90"/>
      <c r="D1575" s="90"/>
      <c r="E1575" s="90"/>
      <c r="F1575" s="90"/>
      <c r="G1575" s="90"/>
      <c r="H1575" s="90"/>
      <c r="I1575" s="91"/>
    </row>
    <row r="1576" spans="1:13" ht="3" customHeight="1" x14ac:dyDescent="0.25">
      <c r="A1576" s="91"/>
      <c r="B1576" s="91"/>
      <c r="C1576" s="91"/>
      <c r="D1576" s="91"/>
      <c r="E1576" s="91"/>
      <c r="F1576" s="91"/>
      <c r="G1576" s="91"/>
      <c r="H1576" s="91"/>
    </row>
    <row r="1577" spans="1:13" s="11" customFormat="1" ht="9.9499999999999993" customHeight="1" x14ac:dyDescent="0.25">
      <c r="A1577" s="200" t="s">
        <v>5</v>
      </c>
      <c r="B1577" s="199" t="s">
        <v>57</v>
      </c>
      <c r="C1577" s="199" t="s">
        <v>58</v>
      </c>
      <c r="D1577" s="199" t="s">
        <v>59</v>
      </c>
      <c r="E1577" s="199" t="s">
        <v>64</v>
      </c>
      <c r="F1577" s="199" t="s">
        <v>61</v>
      </c>
      <c r="G1577" s="199" t="s">
        <v>62</v>
      </c>
      <c r="H1577" s="199" t="s">
        <v>63</v>
      </c>
    </row>
    <row r="1578" spans="1:13" s="11" customFormat="1" ht="9.9499999999999993" customHeight="1" x14ac:dyDescent="0.25">
      <c r="A1578" s="200"/>
      <c r="B1578" s="199"/>
      <c r="C1578" s="199"/>
      <c r="D1578" s="199"/>
      <c r="E1578" s="199"/>
      <c r="F1578" s="199"/>
      <c r="G1578" s="199"/>
      <c r="H1578" s="199"/>
    </row>
    <row r="1579" spans="1:13" s="11" customFormat="1" ht="9.9499999999999993" customHeight="1" x14ac:dyDescent="0.25">
      <c r="A1579" s="200"/>
      <c r="B1579" s="199"/>
      <c r="C1579" s="199"/>
      <c r="D1579" s="199"/>
      <c r="E1579" s="199"/>
      <c r="F1579" s="199"/>
      <c r="G1579" s="199"/>
      <c r="H1579" s="199"/>
    </row>
    <row r="1580" spans="1:13" s="11" customFormat="1" ht="9.9499999999999993" customHeight="1" x14ac:dyDescent="0.25">
      <c r="A1580" s="200"/>
      <c r="B1580" s="199"/>
      <c r="C1580" s="199"/>
      <c r="D1580" s="199"/>
      <c r="E1580" s="199"/>
      <c r="F1580" s="199"/>
      <c r="G1580" s="199"/>
      <c r="H1580" s="199"/>
    </row>
    <row r="1581" spans="1:13" s="11" customFormat="1" ht="9.9499999999999993" customHeight="1" x14ac:dyDescent="0.25">
      <c r="A1581" s="200"/>
      <c r="B1581" s="199"/>
      <c r="C1581" s="199"/>
      <c r="D1581" s="199"/>
      <c r="E1581" s="199"/>
      <c r="F1581" s="199"/>
      <c r="G1581" s="199"/>
      <c r="H1581" s="199"/>
    </row>
    <row r="1582" spans="1:13" s="11" customFormat="1" ht="9.9499999999999993" customHeight="1" x14ac:dyDescent="0.25">
      <c r="A1582" s="200"/>
      <c r="B1582" s="199"/>
      <c r="C1582" s="199"/>
      <c r="D1582" s="199"/>
      <c r="E1582" s="199"/>
      <c r="F1582" s="199"/>
      <c r="G1582" s="199"/>
      <c r="H1582" s="199"/>
    </row>
    <row r="1583" spans="1:13" ht="3" customHeight="1" x14ac:dyDescent="0.25">
      <c r="A1583" s="90"/>
      <c r="B1583" s="90"/>
      <c r="C1583" s="90"/>
      <c r="D1583" s="90"/>
      <c r="E1583" s="90"/>
      <c r="F1583" s="90"/>
      <c r="G1583" s="90"/>
      <c r="H1583" s="90"/>
    </row>
    <row r="1584" spans="1:13" ht="3" customHeight="1" x14ac:dyDescent="0.25">
      <c r="A1584" s="91"/>
      <c r="B1584" s="91"/>
      <c r="C1584" s="91"/>
      <c r="D1584" s="91"/>
      <c r="E1584" s="91"/>
      <c r="F1584" s="91"/>
      <c r="G1584" s="91"/>
      <c r="H1584" s="120"/>
    </row>
    <row r="1585" spans="1:13" s="96" customFormat="1" ht="8.65" customHeight="1" x14ac:dyDescent="0.15">
      <c r="A1585" s="93">
        <v>2009</v>
      </c>
      <c r="B1585" s="112"/>
      <c r="C1585" s="112"/>
      <c r="D1585" s="112"/>
      <c r="E1585" s="112"/>
      <c r="F1585" s="112"/>
      <c r="G1585" s="112"/>
      <c r="H1585" s="112"/>
    </row>
    <row r="1586" spans="1:13" s="99" customFormat="1" ht="8.65" customHeight="1" x14ac:dyDescent="0.15">
      <c r="A1586" s="97" t="s">
        <v>13</v>
      </c>
      <c r="B1586" s="98">
        <v>88.610205601253995</v>
      </c>
      <c r="C1586" s="98">
        <v>78.697649425229002</v>
      </c>
      <c r="D1586" s="98">
        <v>76.593130009044998</v>
      </c>
      <c r="E1586" s="98">
        <v>90.148546380670993</v>
      </c>
      <c r="F1586" s="98">
        <v>84.680107356684005</v>
      </c>
      <c r="G1586" s="98">
        <v>87.058719845263994</v>
      </c>
      <c r="H1586" s="98">
        <v>81.686037918530999</v>
      </c>
      <c r="J1586" s="100"/>
      <c r="K1586" s="100"/>
      <c r="L1586" s="100"/>
      <c r="M1586" s="100"/>
    </row>
    <row r="1587" spans="1:13" s="99" customFormat="1" ht="3.95" customHeight="1" x14ac:dyDescent="0.15">
      <c r="A1587" s="97"/>
      <c r="B1587" s="98"/>
      <c r="C1587" s="98"/>
      <c r="D1587" s="98"/>
      <c r="E1587" s="98"/>
      <c r="F1587" s="98"/>
      <c r="G1587" s="98"/>
      <c r="H1587" s="98"/>
      <c r="J1587" s="100"/>
      <c r="K1587" s="100"/>
      <c r="L1587" s="100"/>
      <c r="M1587" s="100"/>
    </row>
    <row r="1588" spans="1:13" s="96" customFormat="1" ht="8.65" customHeight="1" x14ac:dyDescent="0.15">
      <c r="A1588" s="101" t="s">
        <v>14</v>
      </c>
      <c r="B1588" s="102">
        <v>90.280251977944999</v>
      </c>
      <c r="C1588" s="102">
        <v>80.509783173206003</v>
      </c>
      <c r="D1588" s="102">
        <v>79.147848486157997</v>
      </c>
      <c r="E1588" s="102">
        <v>83.346612029138996</v>
      </c>
      <c r="F1588" s="102">
        <v>81.905943611086997</v>
      </c>
      <c r="G1588" s="102">
        <v>88.493707255329994</v>
      </c>
      <c r="H1588" s="102">
        <v>85.281107923663001</v>
      </c>
      <c r="J1588" s="103"/>
      <c r="K1588" s="103"/>
      <c r="L1588" s="103"/>
      <c r="M1588" s="103"/>
    </row>
    <row r="1589" spans="1:13" s="96" customFormat="1" ht="8.65" customHeight="1" x14ac:dyDescent="0.15">
      <c r="A1589" s="101" t="s">
        <v>15</v>
      </c>
      <c r="B1589" s="102">
        <v>91.655352330873995</v>
      </c>
      <c r="C1589" s="102">
        <v>81.020341431624999</v>
      </c>
      <c r="D1589" s="102">
        <v>81.291841977060997</v>
      </c>
      <c r="E1589" s="102">
        <v>94.638801936128004</v>
      </c>
      <c r="F1589" s="102">
        <v>87.595350621283004</v>
      </c>
      <c r="G1589" s="102">
        <v>88.637362474509999</v>
      </c>
      <c r="H1589" s="102">
        <v>87.107048538309002</v>
      </c>
      <c r="J1589" s="103"/>
      <c r="K1589" s="103"/>
      <c r="L1589" s="103"/>
      <c r="M1589" s="103"/>
    </row>
    <row r="1590" spans="1:13" s="96" customFormat="1" ht="8.65" customHeight="1" x14ac:dyDescent="0.15">
      <c r="A1590" s="101" t="s">
        <v>16</v>
      </c>
      <c r="B1590" s="102">
        <v>90.795286268485995</v>
      </c>
      <c r="C1590" s="102">
        <v>80.220380839597993</v>
      </c>
      <c r="D1590" s="102">
        <v>76.767479452838998</v>
      </c>
      <c r="E1590" s="102">
        <v>98.126746591311004</v>
      </c>
      <c r="F1590" s="102">
        <v>87.871147005572993</v>
      </c>
      <c r="G1590" s="102">
        <v>88.490470287489003</v>
      </c>
      <c r="H1590" s="102">
        <v>86.678382453384998</v>
      </c>
      <c r="J1590" s="103"/>
      <c r="K1590" s="103"/>
      <c r="L1590" s="103"/>
      <c r="M1590" s="103"/>
    </row>
    <row r="1591" spans="1:13" s="96" customFormat="1" ht="8.65" customHeight="1" x14ac:dyDescent="0.15">
      <c r="A1591" s="104" t="s">
        <v>17</v>
      </c>
      <c r="B1591" s="105">
        <v>87.711326401052006</v>
      </c>
      <c r="C1591" s="105">
        <v>76.725114377538006</v>
      </c>
      <c r="D1591" s="105">
        <v>71.216597506414004</v>
      </c>
      <c r="E1591" s="105">
        <v>79.080868101158998</v>
      </c>
      <c r="F1591" s="105">
        <v>83.746814778439003</v>
      </c>
      <c r="G1591" s="105">
        <v>85.496489366239999</v>
      </c>
      <c r="H1591" s="105">
        <v>81.890613833686004</v>
      </c>
      <c r="J1591" s="103"/>
      <c r="K1591" s="103"/>
      <c r="L1591" s="103"/>
      <c r="M1591" s="103"/>
    </row>
    <row r="1592" spans="1:13" s="96" customFormat="1" ht="8.65" customHeight="1" x14ac:dyDescent="0.15">
      <c r="A1592" s="101" t="s">
        <v>18</v>
      </c>
      <c r="B1592" s="102">
        <v>90.600798637761002</v>
      </c>
      <c r="C1592" s="102">
        <v>80.401954162096004</v>
      </c>
      <c r="D1592" s="102">
        <v>78.132302792255999</v>
      </c>
      <c r="E1592" s="102">
        <v>94.330571849785002</v>
      </c>
      <c r="F1592" s="102">
        <v>82.789815022952993</v>
      </c>
      <c r="G1592" s="102">
        <v>87.597646180004006</v>
      </c>
      <c r="H1592" s="102">
        <v>84.541514396934005</v>
      </c>
      <c r="J1592" s="103"/>
      <c r="K1592" s="103"/>
      <c r="L1592" s="103"/>
      <c r="M1592" s="103"/>
    </row>
    <row r="1593" spans="1:13" s="96" customFormat="1" ht="8.65" customHeight="1" x14ac:dyDescent="0.15">
      <c r="A1593" s="101" t="s">
        <v>19</v>
      </c>
      <c r="B1593" s="102">
        <v>87.881030056390998</v>
      </c>
      <c r="C1593" s="102">
        <v>77.202469757334001</v>
      </c>
      <c r="D1593" s="102">
        <v>73.451385050769005</v>
      </c>
      <c r="E1593" s="102">
        <v>88.315957132330993</v>
      </c>
      <c r="F1593" s="102">
        <v>81.323225115251006</v>
      </c>
      <c r="G1593" s="102">
        <v>86.847822765803002</v>
      </c>
      <c r="H1593" s="102">
        <v>82.590659237227996</v>
      </c>
      <c r="J1593" s="103"/>
      <c r="K1593" s="103"/>
      <c r="L1593" s="103"/>
      <c r="M1593" s="103"/>
    </row>
    <row r="1594" spans="1:13" s="96" customFormat="1" ht="8.65" customHeight="1" x14ac:dyDescent="0.15">
      <c r="A1594" s="101" t="s">
        <v>20</v>
      </c>
      <c r="B1594" s="102">
        <v>87.260538797186001</v>
      </c>
      <c r="C1594" s="102">
        <v>77.26200769543</v>
      </c>
      <c r="D1594" s="102">
        <v>72.139522612061</v>
      </c>
      <c r="E1594" s="102">
        <v>92.032062423455997</v>
      </c>
      <c r="F1594" s="102">
        <v>83.015947121409994</v>
      </c>
      <c r="G1594" s="102">
        <v>85.732104973366006</v>
      </c>
      <c r="H1594" s="102">
        <v>79.560045767964994</v>
      </c>
      <c r="J1594" s="103"/>
      <c r="K1594" s="103"/>
      <c r="L1594" s="103"/>
      <c r="M1594" s="103"/>
    </row>
    <row r="1595" spans="1:13" s="96" customFormat="1" ht="8.65" customHeight="1" x14ac:dyDescent="0.15">
      <c r="A1595" s="104" t="s">
        <v>21</v>
      </c>
      <c r="B1595" s="105">
        <v>89.874092790912002</v>
      </c>
      <c r="C1595" s="105">
        <v>79.630582539759004</v>
      </c>
      <c r="D1595" s="105">
        <v>78.735443669557995</v>
      </c>
      <c r="E1595" s="105">
        <v>93.155347765433007</v>
      </c>
      <c r="F1595" s="105">
        <v>84.745091551450997</v>
      </c>
      <c r="G1595" s="105">
        <v>87.259238601164</v>
      </c>
      <c r="H1595" s="105">
        <v>84.041775201229996</v>
      </c>
      <c r="J1595" s="103"/>
      <c r="K1595" s="103"/>
      <c r="L1595" s="103"/>
      <c r="M1595" s="103"/>
    </row>
    <row r="1596" spans="1:13" s="96" customFormat="1" ht="8.65" customHeight="1" x14ac:dyDescent="0.15">
      <c r="A1596" s="101" t="s">
        <v>22</v>
      </c>
      <c r="B1596" s="102">
        <v>87.831431255354005</v>
      </c>
      <c r="C1596" s="102">
        <v>80.627067934882007</v>
      </c>
      <c r="D1596" s="102">
        <v>78.328610066259998</v>
      </c>
      <c r="E1596" s="102">
        <v>84.357168675881994</v>
      </c>
      <c r="F1596" s="102">
        <v>80.765906174681007</v>
      </c>
      <c r="G1596" s="102">
        <v>87.294987380859993</v>
      </c>
      <c r="H1596" s="102">
        <v>77.982544012128997</v>
      </c>
      <c r="J1596" s="103"/>
      <c r="K1596" s="103"/>
      <c r="L1596" s="103"/>
      <c r="M1596" s="103"/>
    </row>
    <row r="1597" spans="1:13" s="96" customFormat="1" ht="8.65" customHeight="1" x14ac:dyDescent="0.15">
      <c r="A1597" s="101" t="s">
        <v>23</v>
      </c>
      <c r="B1597" s="102">
        <v>87.728372481194</v>
      </c>
      <c r="C1597" s="102">
        <v>77.713411005968993</v>
      </c>
      <c r="D1597" s="102">
        <v>72.157507665588</v>
      </c>
      <c r="E1597" s="102">
        <v>98.193707285152996</v>
      </c>
      <c r="F1597" s="102">
        <v>83.082608924214995</v>
      </c>
      <c r="G1597" s="102">
        <v>85.880861057328005</v>
      </c>
      <c r="H1597" s="102">
        <v>82.258775617650997</v>
      </c>
      <c r="J1597" s="103"/>
      <c r="K1597" s="103"/>
      <c r="L1597" s="103"/>
      <c r="M1597" s="103"/>
    </row>
    <row r="1598" spans="1:13" s="96" customFormat="1" ht="8.65" customHeight="1" x14ac:dyDescent="0.15">
      <c r="A1598" s="101" t="s">
        <v>24</v>
      </c>
      <c r="B1598" s="102">
        <v>88.075961626199003</v>
      </c>
      <c r="C1598" s="102">
        <v>78.674402424681006</v>
      </c>
      <c r="D1598" s="102">
        <v>75.829587744967</v>
      </c>
      <c r="E1598" s="102">
        <v>92.412817986796</v>
      </c>
      <c r="F1598" s="102">
        <v>83.661558185068998</v>
      </c>
      <c r="G1598" s="102">
        <v>86.182413383877005</v>
      </c>
      <c r="H1598" s="102">
        <v>82.069764288477003</v>
      </c>
      <c r="J1598" s="103"/>
      <c r="K1598" s="103"/>
      <c r="L1598" s="103"/>
      <c r="M1598" s="103"/>
    </row>
    <row r="1599" spans="1:13" s="96" customFormat="1" ht="8.65" customHeight="1" x14ac:dyDescent="0.15">
      <c r="A1599" s="104" t="s">
        <v>25</v>
      </c>
      <c r="B1599" s="105">
        <v>88.095725762832004</v>
      </c>
      <c r="C1599" s="105">
        <v>77.837040027808996</v>
      </c>
      <c r="D1599" s="105">
        <v>74.708367861197004</v>
      </c>
      <c r="E1599" s="105">
        <v>89.711538461539007</v>
      </c>
      <c r="F1599" s="105">
        <v>87.178402481003999</v>
      </c>
      <c r="G1599" s="105">
        <v>86.365503010392004</v>
      </c>
      <c r="H1599" s="105">
        <v>81.944206717396</v>
      </c>
      <c r="J1599" s="103"/>
      <c r="K1599" s="103"/>
      <c r="L1599" s="103"/>
      <c r="M1599" s="103"/>
    </row>
    <row r="1600" spans="1:13" s="96" customFormat="1" ht="8.65" customHeight="1" x14ac:dyDescent="0.15">
      <c r="A1600" s="101" t="s">
        <v>26</v>
      </c>
      <c r="B1600" s="102">
        <v>87.492944427991006</v>
      </c>
      <c r="C1600" s="102">
        <v>77.961005988688001</v>
      </c>
      <c r="D1600" s="102">
        <v>74.559818233111997</v>
      </c>
      <c r="E1600" s="102">
        <v>96.237246370845</v>
      </c>
      <c r="F1600" s="102">
        <v>83.364032134151998</v>
      </c>
      <c r="G1600" s="102">
        <v>85.263323020029006</v>
      </c>
      <c r="H1600" s="102">
        <v>81.638079509495995</v>
      </c>
      <c r="J1600" s="103"/>
      <c r="K1600" s="103"/>
      <c r="L1600" s="103"/>
      <c r="M1600" s="103"/>
    </row>
    <row r="1601" spans="1:13" s="96" customFormat="1" ht="8.65" customHeight="1" x14ac:dyDescent="0.15">
      <c r="A1601" s="101" t="s">
        <v>27</v>
      </c>
      <c r="B1601" s="102">
        <v>87.196079768613998</v>
      </c>
      <c r="C1601" s="102">
        <v>76.740520728942002</v>
      </c>
      <c r="D1601" s="102">
        <v>75.433335212398006</v>
      </c>
      <c r="E1601" s="102">
        <v>88.115500750760006</v>
      </c>
      <c r="F1601" s="102">
        <v>85.943496446987993</v>
      </c>
      <c r="G1601" s="102">
        <v>85.292681438222004</v>
      </c>
      <c r="H1601" s="102">
        <v>83.392087960880005</v>
      </c>
      <c r="J1601" s="103"/>
      <c r="K1601" s="103"/>
      <c r="L1601" s="103"/>
      <c r="M1601" s="103"/>
    </row>
    <row r="1602" spans="1:13" s="96" customFormat="1" ht="8.65" customHeight="1" x14ac:dyDescent="0.15">
      <c r="A1602" s="101" t="s">
        <v>28</v>
      </c>
      <c r="B1602" s="102">
        <v>87.987989876540993</v>
      </c>
      <c r="C1602" s="102">
        <v>78.033371709476</v>
      </c>
      <c r="D1602" s="102">
        <v>72.595346690034006</v>
      </c>
      <c r="E1602" s="102">
        <v>94.032154072026003</v>
      </c>
      <c r="F1602" s="102">
        <v>82.577560058459994</v>
      </c>
      <c r="G1602" s="102">
        <v>85.342439129184001</v>
      </c>
      <c r="H1602" s="102">
        <v>83.513721753455997</v>
      </c>
      <c r="J1602" s="103"/>
      <c r="K1602" s="103"/>
      <c r="L1602" s="103"/>
      <c r="M1602" s="103"/>
    </row>
    <row r="1603" spans="1:13" s="96" customFormat="1" ht="8.65" customHeight="1" x14ac:dyDescent="0.15">
      <c r="A1603" s="104" t="s">
        <v>29</v>
      </c>
      <c r="B1603" s="105">
        <v>88.175414429095994</v>
      </c>
      <c r="C1603" s="105">
        <v>77.936149880748005</v>
      </c>
      <c r="D1603" s="105">
        <v>75.712071355755</v>
      </c>
      <c r="E1603" s="105">
        <v>85.590952572014999</v>
      </c>
      <c r="F1603" s="105">
        <v>82.649993024538006</v>
      </c>
      <c r="G1603" s="105">
        <v>85.867387589304002</v>
      </c>
      <c r="H1603" s="105">
        <v>82.425831404478004</v>
      </c>
      <c r="J1603" s="103"/>
      <c r="K1603" s="103"/>
      <c r="L1603" s="103"/>
      <c r="M1603" s="103"/>
    </row>
    <row r="1604" spans="1:13" s="96" customFormat="1" ht="8.65" customHeight="1" x14ac:dyDescent="0.15">
      <c r="A1604" s="101" t="s">
        <v>30</v>
      </c>
      <c r="B1604" s="102">
        <v>89.453957484422006</v>
      </c>
      <c r="C1604" s="102">
        <v>79.092758116997999</v>
      </c>
      <c r="D1604" s="102">
        <v>77.779502848321002</v>
      </c>
      <c r="E1604" s="102">
        <v>94.295262136342004</v>
      </c>
      <c r="F1604" s="102">
        <v>81.408930574885005</v>
      </c>
      <c r="G1604" s="102">
        <v>89.514186493355993</v>
      </c>
      <c r="H1604" s="102">
        <v>83.887208457292999</v>
      </c>
      <c r="J1604" s="103"/>
      <c r="K1604" s="103"/>
      <c r="L1604" s="103"/>
      <c r="M1604" s="103"/>
    </row>
    <row r="1605" spans="1:13" s="96" customFormat="1" ht="8.65" customHeight="1" x14ac:dyDescent="0.15">
      <c r="A1605" s="101" t="s">
        <v>31</v>
      </c>
      <c r="B1605" s="102">
        <v>88.086200773317998</v>
      </c>
      <c r="C1605" s="102">
        <v>77.477646989681006</v>
      </c>
      <c r="D1605" s="102">
        <v>73.760250258056004</v>
      </c>
      <c r="E1605" s="102">
        <v>106.713136921103</v>
      </c>
      <c r="F1605" s="102">
        <v>87.817012666325994</v>
      </c>
      <c r="G1605" s="102">
        <v>86.479085991348995</v>
      </c>
      <c r="H1605" s="102">
        <v>82.660902228257001</v>
      </c>
      <c r="J1605" s="103"/>
      <c r="K1605" s="103"/>
      <c r="L1605" s="103"/>
      <c r="M1605" s="103"/>
    </row>
    <row r="1606" spans="1:13" s="96" customFormat="1" ht="8.65" customHeight="1" x14ac:dyDescent="0.15">
      <c r="A1606" s="101" t="s">
        <v>32</v>
      </c>
      <c r="B1606" s="102">
        <v>91.549034454912004</v>
      </c>
      <c r="C1606" s="102">
        <v>79.845911901088996</v>
      </c>
      <c r="D1606" s="102">
        <v>82.322126116339007</v>
      </c>
      <c r="E1606" s="102">
        <v>90.469675586820998</v>
      </c>
      <c r="F1606" s="102">
        <v>81.668532560133002</v>
      </c>
      <c r="G1606" s="102">
        <v>89.049336823648005</v>
      </c>
      <c r="H1606" s="102">
        <v>86.591810798344</v>
      </c>
      <c r="J1606" s="103"/>
      <c r="K1606" s="103"/>
      <c r="L1606" s="103"/>
      <c r="M1606" s="103"/>
    </row>
    <row r="1607" spans="1:13" s="96" customFormat="1" ht="8.65" customHeight="1" x14ac:dyDescent="0.15">
      <c r="A1607" s="104" t="s">
        <v>33</v>
      </c>
      <c r="B1607" s="105">
        <v>88.132193533269998</v>
      </c>
      <c r="C1607" s="105">
        <v>78.014318559342001</v>
      </c>
      <c r="D1607" s="105">
        <v>72.702335415050996</v>
      </c>
      <c r="E1607" s="105">
        <v>90.877250875601007</v>
      </c>
      <c r="F1607" s="105">
        <v>79.169429772301001</v>
      </c>
      <c r="G1607" s="105">
        <v>86.377648708427003</v>
      </c>
      <c r="H1607" s="105">
        <v>80.639096803859005</v>
      </c>
      <c r="J1607" s="103"/>
      <c r="K1607" s="103"/>
      <c r="L1607" s="103"/>
      <c r="M1607" s="103"/>
    </row>
    <row r="1608" spans="1:13" s="96" customFormat="1" ht="8.65" customHeight="1" x14ac:dyDescent="0.15">
      <c r="A1608" s="101" t="s">
        <v>34</v>
      </c>
      <c r="B1608" s="102">
        <v>88.135327644813998</v>
      </c>
      <c r="C1608" s="102">
        <v>78.018360823066999</v>
      </c>
      <c r="D1608" s="102">
        <v>76.382972849254998</v>
      </c>
      <c r="E1608" s="102">
        <v>88.986259925243999</v>
      </c>
      <c r="F1608" s="102">
        <v>81.795622130059996</v>
      </c>
      <c r="G1608" s="102">
        <v>86.829147115544004</v>
      </c>
      <c r="H1608" s="102">
        <v>80.887447932673993</v>
      </c>
      <c r="J1608" s="103"/>
      <c r="K1608" s="103"/>
      <c r="L1608" s="103"/>
      <c r="M1608" s="103"/>
    </row>
    <row r="1609" spans="1:13" s="96" customFormat="1" ht="8.65" customHeight="1" x14ac:dyDescent="0.15">
      <c r="A1609" s="101" t="s">
        <v>35</v>
      </c>
      <c r="B1609" s="102">
        <v>87.731515204309005</v>
      </c>
      <c r="C1609" s="102">
        <v>78.490703204528998</v>
      </c>
      <c r="D1609" s="102">
        <v>76.294907842569003</v>
      </c>
      <c r="E1609" s="102">
        <v>87.639671298796998</v>
      </c>
      <c r="F1609" s="102">
        <v>82.747188499198003</v>
      </c>
      <c r="G1609" s="102">
        <v>85.636310140234002</v>
      </c>
      <c r="H1609" s="102">
        <v>83.435847655491003</v>
      </c>
      <c r="J1609" s="103"/>
      <c r="K1609" s="103"/>
      <c r="L1609" s="103"/>
      <c r="M1609" s="103"/>
    </row>
    <row r="1610" spans="1:13" s="96" customFormat="1" ht="8.65" customHeight="1" x14ac:dyDescent="0.15">
      <c r="A1610" s="101" t="s">
        <v>36</v>
      </c>
      <c r="B1610" s="102">
        <v>90.835379434719997</v>
      </c>
      <c r="C1610" s="102">
        <v>79.205215012856002</v>
      </c>
      <c r="D1610" s="102">
        <v>77.334814324174005</v>
      </c>
      <c r="E1610" s="102">
        <v>105.680569225448</v>
      </c>
      <c r="F1610" s="102">
        <v>94.956583118837997</v>
      </c>
      <c r="G1610" s="102">
        <v>88.130849930037002</v>
      </c>
      <c r="H1610" s="102">
        <v>85.847763790244997</v>
      </c>
      <c r="J1610" s="103"/>
      <c r="K1610" s="103"/>
      <c r="L1610" s="103"/>
      <c r="M1610" s="103"/>
    </row>
    <row r="1611" spans="1:13" s="96" customFormat="1" ht="8.65" customHeight="1" x14ac:dyDescent="0.15">
      <c r="A1611" s="104" t="s">
        <v>37</v>
      </c>
      <c r="B1611" s="105">
        <v>88.529722164082003</v>
      </c>
      <c r="C1611" s="105">
        <v>77.972426243116999</v>
      </c>
      <c r="D1611" s="105">
        <v>72.979993197069007</v>
      </c>
      <c r="E1611" s="105">
        <v>91.292072515512004</v>
      </c>
      <c r="F1611" s="105">
        <v>81.411411819259996</v>
      </c>
      <c r="G1611" s="105">
        <v>93.811499687763003</v>
      </c>
      <c r="H1611" s="105">
        <v>82.274241733935995</v>
      </c>
      <c r="J1611" s="103"/>
      <c r="K1611" s="103"/>
      <c r="L1611" s="103"/>
      <c r="M1611" s="103"/>
    </row>
    <row r="1612" spans="1:13" s="96" customFormat="1" ht="8.65" customHeight="1" x14ac:dyDescent="0.15">
      <c r="A1612" s="101" t="s">
        <v>38</v>
      </c>
      <c r="B1612" s="102">
        <v>89.913467129470007</v>
      </c>
      <c r="C1612" s="102">
        <v>78.823039510360005</v>
      </c>
      <c r="D1612" s="102">
        <v>75.161293572638996</v>
      </c>
      <c r="E1612" s="102">
        <v>88.786311065606995</v>
      </c>
      <c r="F1612" s="102">
        <v>81.006632133839005</v>
      </c>
      <c r="G1612" s="102">
        <v>87.387884148034004</v>
      </c>
      <c r="H1612" s="102">
        <v>84.981822904867002</v>
      </c>
      <c r="J1612" s="103"/>
      <c r="K1612" s="103"/>
      <c r="L1612" s="103"/>
      <c r="M1612" s="103"/>
    </row>
    <row r="1613" spans="1:13" s="96" customFormat="1" ht="8.65" customHeight="1" x14ac:dyDescent="0.15">
      <c r="A1613" s="101" t="s">
        <v>39</v>
      </c>
      <c r="B1613" s="102">
        <v>89.295536551411004</v>
      </c>
      <c r="C1613" s="102">
        <v>78.949478605316997</v>
      </c>
      <c r="D1613" s="102">
        <v>77.687069636302994</v>
      </c>
      <c r="E1613" s="102">
        <v>97.996718993824999</v>
      </c>
      <c r="F1613" s="102">
        <v>83.593119428500998</v>
      </c>
      <c r="G1613" s="102">
        <v>86.828329793671998</v>
      </c>
      <c r="H1613" s="102">
        <v>83.768845856995995</v>
      </c>
      <c r="J1613" s="103"/>
      <c r="K1613" s="103"/>
      <c r="L1613" s="103"/>
      <c r="M1613" s="103"/>
    </row>
    <row r="1614" spans="1:13" s="96" customFormat="1" ht="8.65" customHeight="1" x14ac:dyDescent="0.15">
      <c r="A1614" s="101" t="s">
        <v>40</v>
      </c>
      <c r="B1614" s="102">
        <v>87.347117215308998</v>
      </c>
      <c r="C1614" s="102">
        <v>76.438689572068995</v>
      </c>
      <c r="D1614" s="102">
        <v>76.662940839165998</v>
      </c>
      <c r="E1614" s="102">
        <v>88.715403715196004</v>
      </c>
      <c r="F1614" s="102">
        <v>82.177771653514</v>
      </c>
      <c r="G1614" s="102">
        <v>85.203701640285999</v>
      </c>
      <c r="H1614" s="102">
        <v>81.515682112106006</v>
      </c>
      <c r="J1614" s="103"/>
      <c r="K1614" s="103"/>
      <c r="L1614" s="103"/>
      <c r="M1614" s="103"/>
    </row>
    <row r="1615" spans="1:13" s="96" customFormat="1" ht="8.65" customHeight="1" x14ac:dyDescent="0.15">
      <c r="A1615" s="104" t="s">
        <v>41</v>
      </c>
      <c r="B1615" s="105">
        <v>90.130565598893</v>
      </c>
      <c r="C1615" s="105">
        <v>80.863712456376007</v>
      </c>
      <c r="D1615" s="105">
        <v>80.064454209076004</v>
      </c>
      <c r="E1615" s="105">
        <v>90.758909513785994</v>
      </c>
      <c r="F1615" s="105">
        <v>82.249454507994002</v>
      </c>
      <c r="G1615" s="105">
        <v>87.882565024298998</v>
      </c>
      <c r="H1615" s="105">
        <v>83.513794735733001</v>
      </c>
      <c r="J1615" s="103"/>
      <c r="K1615" s="103"/>
      <c r="L1615" s="103"/>
      <c r="M1615" s="103"/>
    </row>
    <row r="1616" spans="1:13" s="96" customFormat="1" ht="8.65" customHeight="1" x14ac:dyDescent="0.15">
      <c r="A1616" s="101" t="s">
        <v>42</v>
      </c>
      <c r="B1616" s="102">
        <v>87.987141036674998</v>
      </c>
      <c r="C1616" s="102">
        <v>77.313909118737996</v>
      </c>
      <c r="D1616" s="102">
        <v>71.329371040631003</v>
      </c>
      <c r="E1616" s="102">
        <v>98.654881751667006</v>
      </c>
      <c r="F1616" s="102">
        <v>85.405808163678003</v>
      </c>
      <c r="G1616" s="102">
        <v>86.458449683184995</v>
      </c>
      <c r="H1616" s="102">
        <v>81.034541511856006</v>
      </c>
      <c r="J1616" s="103"/>
      <c r="K1616" s="103"/>
      <c r="L1616" s="103"/>
      <c r="M1616" s="103"/>
    </row>
    <row r="1617" spans="1:13" s="96" customFormat="1" ht="8.65" customHeight="1" x14ac:dyDescent="0.15">
      <c r="A1617" s="101" t="s">
        <v>43</v>
      </c>
      <c r="B1617" s="102">
        <v>87.533647103673999</v>
      </c>
      <c r="C1617" s="102">
        <v>77.517924906326002</v>
      </c>
      <c r="D1617" s="102">
        <v>75.746488054674998</v>
      </c>
      <c r="E1617" s="102">
        <v>95.323928980355007</v>
      </c>
      <c r="F1617" s="102">
        <v>82.855653245878997</v>
      </c>
      <c r="G1617" s="102">
        <v>86.784287354523002</v>
      </c>
      <c r="H1617" s="102">
        <v>81.403678669200005</v>
      </c>
      <c r="J1617" s="103"/>
      <c r="K1617" s="103"/>
      <c r="L1617" s="103"/>
      <c r="M1617" s="103"/>
    </row>
    <row r="1618" spans="1:13" s="96" customFormat="1" ht="8.65" customHeight="1" x14ac:dyDescent="0.15">
      <c r="A1618" s="101" t="s">
        <v>44</v>
      </c>
      <c r="B1618" s="102">
        <v>88.273652874717996</v>
      </c>
      <c r="C1618" s="102">
        <v>77.802025026357995</v>
      </c>
      <c r="D1618" s="102">
        <v>75.046994516157994</v>
      </c>
      <c r="E1618" s="102">
        <v>91.897308262490995</v>
      </c>
      <c r="F1618" s="102">
        <v>85.153711198178996</v>
      </c>
      <c r="G1618" s="102">
        <v>86.089062808609</v>
      </c>
      <c r="H1618" s="102">
        <v>82.001294224280997</v>
      </c>
      <c r="J1618" s="103"/>
      <c r="K1618" s="103"/>
      <c r="L1618" s="103"/>
      <c r="M1618" s="103"/>
    </row>
    <row r="1619" spans="1:13" s="96" customFormat="1" ht="8.65" customHeight="1" x14ac:dyDescent="0.15">
      <c r="A1619" s="104" t="s">
        <v>45</v>
      </c>
      <c r="B1619" s="105">
        <v>89.084727768497999</v>
      </c>
      <c r="C1619" s="105">
        <v>78.219971422512998</v>
      </c>
      <c r="D1619" s="105">
        <v>76.128900196244999</v>
      </c>
      <c r="E1619" s="105">
        <v>96.862091635690007</v>
      </c>
      <c r="F1619" s="105">
        <v>82.408984695702998</v>
      </c>
      <c r="G1619" s="105">
        <v>87.046059820438998</v>
      </c>
      <c r="H1619" s="105">
        <v>83.292521299355997</v>
      </c>
      <c r="J1619" s="103"/>
      <c r="K1619" s="103"/>
      <c r="L1619" s="103"/>
      <c r="M1619" s="103"/>
    </row>
    <row r="1620" spans="1:13" s="96" customFormat="1" ht="8.65" customHeight="1" x14ac:dyDescent="0.15">
      <c r="A1620" s="106"/>
      <c r="B1620" s="107"/>
      <c r="C1620" s="107"/>
      <c r="D1620" s="107"/>
      <c r="E1620" s="107"/>
      <c r="F1620" s="107"/>
      <c r="G1620" s="107"/>
      <c r="H1620" s="107"/>
      <c r="J1620" s="103"/>
      <c r="K1620" s="103"/>
      <c r="L1620" s="103"/>
      <c r="M1620" s="103"/>
    </row>
    <row r="1621" spans="1:13" s="96" customFormat="1" ht="8.65" customHeight="1" x14ac:dyDescent="0.15">
      <c r="A1621" s="114">
        <v>2010</v>
      </c>
      <c r="B1621" s="112"/>
      <c r="C1621" s="112"/>
      <c r="D1621" s="112"/>
      <c r="E1621" s="112"/>
      <c r="F1621" s="112"/>
      <c r="G1621" s="112"/>
      <c r="H1621" s="112"/>
    </row>
    <row r="1622" spans="1:13" s="99" customFormat="1" ht="8.65" customHeight="1" x14ac:dyDescent="0.15">
      <c r="A1622" s="97" t="s">
        <v>13</v>
      </c>
      <c r="B1622" s="98">
        <v>90.504577585541</v>
      </c>
      <c r="C1622" s="98">
        <v>83.400190140673004</v>
      </c>
      <c r="D1622" s="98">
        <v>82.361957143105002</v>
      </c>
      <c r="E1622" s="98">
        <v>93.876609571152002</v>
      </c>
      <c r="F1622" s="98">
        <v>88.790299705582996</v>
      </c>
      <c r="G1622" s="98">
        <v>90.802715802790999</v>
      </c>
      <c r="H1622" s="98">
        <v>86.467301835944994</v>
      </c>
      <c r="J1622" s="100"/>
      <c r="K1622" s="100"/>
      <c r="L1622" s="100"/>
      <c r="M1622" s="100"/>
    </row>
    <row r="1623" spans="1:13" s="99" customFormat="1" ht="3.95" customHeight="1" x14ac:dyDescent="0.15">
      <c r="A1623" s="97"/>
      <c r="B1623" s="98"/>
      <c r="C1623" s="98"/>
      <c r="D1623" s="98"/>
      <c r="E1623" s="98"/>
      <c r="F1623" s="98"/>
      <c r="G1623" s="98"/>
      <c r="H1623" s="98"/>
      <c r="J1623" s="100"/>
      <c r="K1623" s="100"/>
      <c r="L1623" s="100"/>
      <c r="M1623" s="100"/>
    </row>
    <row r="1624" spans="1:13" s="96" customFormat="1" ht="8.65" customHeight="1" x14ac:dyDescent="0.15">
      <c r="A1624" s="101" t="s">
        <v>14</v>
      </c>
      <c r="B1624" s="102">
        <v>91.671943039911</v>
      </c>
      <c r="C1624" s="102">
        <v>84.882908446082993</v>
      </c>
      <c r="D1624" s="102">
        <v>83.908512344445001</v>
      </c>
      <c r="E1624" s="102">
        <v>90.775436199284997</v>
      </c>
      <c r="F1624" s="102">
        <v>87.524140360516</v>
      </c>
      <c r="G1624" s="102">
        <v>91.742827034895001</v>
      </c>
      <c r="H1624" s="102">
        <v>89.127771560124998</v>
      </c>
      <c r="J1624" s="103"/>
      <c r="K1624" s="103"/>
      <c r="L1624" s="103"/>
      <c r="M1624" s="103"/>
    </row>
    <row r="1625" spans="1:13" s="96" customFormat="1" ht="8.65" customHeight="1" x14ac:dyDescent="0.15">
      <c r="A1625" s="101" t="s">
        <v>15</v>
      </c>
      <c r="B1625" s="102">
        <v>92.519832133891001</v>
      </c>
      <c r="C1625" s="102">
        <v>84.998430726565999</v>
      </c>
      <c r="D1625" s="102">
        <v>86.549922472288998</v>
      </c>
      <c r="E1625" s="102">
        <v>96.818119899913995</v>
      </c>
      <c r="F1625" s="102">
        <v>90.072634823178007</v>
      </c>
      <c r="G1625" s="102">
        <v>91.975704397060994</v>
      </c>
      <c r="H1625" s="102">
        <v>90.474001964999005</v>
      </c>
      <c r="J1625" s="103"/>
      <c r="K1625" s="103"/>
      <c r="L1625" s="103"/>
      <c r="M1625" s="103"/>
    </row>
    <row r="1626" spans="1:13" s="96" customFormat="1" ht="8.65" customHeight="1" x14ac:dyDescent="0.15">
      <c r="A1626" s="101" t="s">
        <v>16</v>
      </c>
      <c r="B1626" s="102">
        <v>91.830401344513007</v>
      </c>
      <c r="C1626" s="102">
        <v>84.514098835395004</v>
      </c>
      <c r="D1626" s="102">
        <v>81.670140239469006</v>
      </c>
      <c r="E1626" s="102">
        <v>101.949217904515</v>
      </c>
      <c r="F1626" s="102">
        <v>88.230439034162998</v>
      </c>
      <c r="G1626" s="102">
        <v>91.627293179991</v>
      </c>
      <c r="H1626" s="102">
        <v>90.153437710781006</v>
      </c>
      <c r="J1626" s="103"/>
      <c r="K1626" s="103"/>
      <c r="L1626" s="103"/>
      <c r="M1626" s="103"/>
    </row>
    <row r="1627" spans="1:13" s="96" customFormat="1" ht="8.65" customHeight="1" x14ac:dyDescent="0.15">
      <c r="A1627" s="104" t="s">
        <v>17</v>
      </c>
      <c r="B1627" s="105">
        <v>90.611854951463997</v>
      </c>
      <c r="C1627" s="105">
        <v>82.295839488938</v>
      </c>
      <c r="D1627" s="105">
        <v>78.698663695199997</v>
      </c>
      <c r="E1627" s="105">
        <v>85.074398799929</v>
      </c>
      <c r="F1627" s="105">
        <v>89.224609125360999</v>
      </c>
      <c r="G1627" s="105">
        <v>90.243043805254004</v>
      </c>
      <c r="H1627" s="105">
        <v>87.537923259189</v>
      </c>
      <c r="J1627" s="103"/>
      <c r="K1627" s="103"/>
      <c r="L1627" s="103"/>
      <c r="M1627" s="103"/>
    </row>
    <row r="1628" spans="1:13" s="96" customFormat="1" ht="8.65" customHeight="1" x14ac:dyDescent="0.15">
      <c r="A1628" s="101" t="s">
        <v>18</v>
      </c>
      <c r="B1628" s="102">
        <v>92.121715304001</v>
      </c>
      <c r="C1628" s="102">
        <v>84.776669686828996</v>
      </c>
      <c r="D1628" s="102">
        <v>83.853537509472005</v>
      </c>
      <c r="E1628" s="102">
        <v>96.643084447348002</v>
      </c>
      <c r="F1628" s="102">
        <v>87.146312780822996</v>
      </c>
      <c r="G1628" s="102">
        <v>91.239537657376005</v>
      </c>
      <c r="H1628" s="102">
        <v>88.778449383964997</v>
      </c>
      <c r="J1628" s="103"/>
      <c r="K1628" s="103"/>
      <c r="L1628" s="103"/>
      <c r="M1628" s="103"/>
    </row>
    <row r="1629" spans="1:13" s="96" customFormat="1" ht="8.65" customHeight="1" x14ac:dyDescent="0.15">
      <c r="A1629" s="101" t="s">
        <v>19</v>
      </c>
      <c r="B1629" s="102">
        <v>89.934192323808006</v>
      </c>
      <c r="C1629" s="102">
        <v>81.819844921968993</v>
      </c>
      <c r="D1629" s="102">
        <v>80.170356041857005</v>
      </c>
      <c r="E1629" s="102">
        <v>93.360969441875</v>
      </c>
      <c r="F1629" s="102">
        <v>84.169299697599996</v>
      </c>
      <c r="G1629" s="102">
        <v>90.392965536982004</v>
      </c>
      <c r="H1629" s="102">
        <v>87.177846736750993</v>
      </c>
      <c r="J1629" s="103"/>
      <c r="K1629" s="103"/>
      <c r="L1629" s="103"/>
      <c r="M1629" s="103"/>
    </row>
    <row r="1630" spans="1:13" s="96" customFormat="1" ht="8.65" customHeight="1" x14ac:dyDescent="0.15">
      <c r="A1630" s="101" t="s">
        <v>20</v>
      </c>
      <c r="B1630" s="102">
        <v>89.051571739175003</v>
      </c>
      <c r="C1630" s="102">
        <v>82.029361061893994</v>
      </c>
      <c r="D1630" s="102">
        <v>77.847274369206005</v>
      </c>
      <c r="E1630" s="102">
        <v>95.721315199648004</v>
      </c>
      <c r="F1630" s="102">
        <v>88.256373201909</v>
      </c>
      <c r="G1630" s="102">
        <v>89.012341127213006</v>
      </c>
      <c r="H1630" s="102">
        <v>84.351321726498</v>
      </c>
      <c r="J1630" s="103"/>
      <c r="K1630" s="103"/>
      <c r="L1630" s="103"/>
      <c r="M1630" s="103"/>
    </row>
    <row r="1631" spans="1:13" s="96" customFormat="1" ht="8.65" customHeight="1" x14ac:dyDescent="0.15">
      <c r="A1631" s="104" t="s">
        <v>21</v>
      </c>
      <c r="B1631" s="105">
        <v>91.485501216212995</v>
      </c>
      <c r="C1631" s="105">
        <v>84.097406201707997</v>
      </c>
      <c r="D1631" s="105">
        <v>84.806113732515001</v>
      </c>
      <c r="E1631" s="105">
        <v>96.894022735606995</v>
      </c>
      <c r="F1631" s="105">
        <v>89.134173226710004</v>
      </c>
      <c r="G1631" s="105">
        <v>90.959086367161007</v>
      </c>
      <c r="H1631" s="105">
        <v>88.448727377425001</v>
      </c>
      <c r="J1631" s="103"/>
      <c r="K1631" s="103"/>
      <c r="L1631" s="103"/>
      <c r="M1631" s="103"/>
    </row>
    <row r="1632" spans="1:13" s="96" customFormat="1" ht="8.65" customHeight="1" x14ac:dyDescent="0.15">
      <c r="A1632" s="101" t="s">
        <v>22</v>
      </c>
      <c r="B1632" s="102">
        <v>90.009624751928996</v>
      </c>
      <c r="C1632" s="102">
        <v>85.515920183568994</v>
      </c>
      <c r="D1632" s="102">
        <v>83.430222014459005</v>
      </c>
      <c r="E1632" s="102">
        <v>89.320631932702995</v>
      </c>
      <c r="F1632" s="102">
        <v>85.172927273650004</v>
      </c>
      <c r="G1632" s="102">
        <v>92.618258731300998</v>
      </c>
      <c r="H1632" s="102">
        <v>84.076664053103997</v>
      </c>
      <c r="J1632" s="103"/>
      <c r="K1632" s="103"/>
      <c r="L1632" s="103"/>
      <c r="M1632" s="103"/>
    </row>
    <row r="1633" spans="1:13" s="96" customFormat="1" ht="8.65" customHeight="1" x14ac:dyDescent="0.15">
      <c r="A1633" s="101" t="s">
        <v>23</v>
      </c>
      <c r="B1633" s="102">
        <v>89.523073411454007</v>
      </c>
      <c r="C1633" s="102">
        <v>82.466009725253997</v>
      </c>
      <c r="D1633" s="102">
        <v>79.224833472233001</v>
      </c>
      <c r="E1633" s="102">
        <v>98.943475257892999</v>
      </c>
      <c r="F1633" s="102">
        <v>87.878439032127005</v>
      </c>
      <c r="G1633" s="102">
        <v>89.457774160080007</v>
      </c>
      <c r="H1633" s="102">
        <v>86.414164851110996</v>
      </c>
      <c r="J1633" s="103"/>
      <c r="K1633" s="103"/>
      <c r="L1633" s="103"/>
      <c r="M1633" s="103"/>
    </row>
    <row r="1634" spans="1:13" s="96" customFormat="1" ht="8.65" customHeight="1" x14ac:dyDescent="0.15">
      <c r="A1634" s="101" t="s">
        <v>24</v>
      </c>
      <c r="B1634" s="102">
        <v>89.811818589137005</v>
      </c>
      <c r="C1634" s="102">
        <v>83.022833659400007</v>
      </c>
      <c r="D1634" s="102">
        <v>82.040707805959002</v>
      </c>
      <c r="E1634" s="102">
        <v>97.659284644612995</v>
      </c>
      <c r="F1634" s="102">
        <v>87.683688825527994</v>
      </c>
      <c r="G1634" s="102">
        <v>89.517651106919999</v>
      </c>
      <c r="H1634" s="102">
        <v>86.388608756154994</v>
      </c>
      <c r="J1634" s="103"/>
      <c r="K1634" s="103"/>
      <c r="L1634" s="103"/>
      <c r="M1634" s="103"/>
    </row>
    <row r="1635" spans="1:13" s="96" customFormat="1" ht="8.65" customHeight="1" x14ac:dyDescent="0.15">
      <c r="A1635" s="104" t="s">
        <v>25</v>
      </c>
      <c r="B1635" s="105">
        <v>89.518585667791996</v>
      </c>
      <c r="C1635" s="105">
        <v>82.346838701001005</v>
      </c>
      <c r="D1635" s="105">
        <v>80.283220491162993</v>
      </c>
      <c r="E1635" s="105">
        <v>95.938027084051996</v>
      </c>
      <c r="F1635" s="105">
        <v>90.656091224731995</v>
      </c>
      <c r="G1635" s="105">
        <v>89.575709229965</v>
      </c>
      <c r="H1635" s="105">
        <v>86.01676515986</v>
      </c>
      <c r="J1635" s="103"/>
      <c r="K1635" s="103"/>
      <c r="L1635" s="103"/>
      <c r="M1635" s="103"/>
    </row>
    <row r="1636" spans="1:13" s="96" customFormat="1" ht="8.65" customHeight="1" x14ac:dyDescent="0.15">
      <c r="A1636" s="101" t="s">
        <v>26</v>
      </c>
      <c r="B1636" s="102">
        <v>89.199787369065007</v>
      </c>
      <c r="C1636" s="102">
        <v>82.286182929524003</v>
      </c>
      <c r="D1636" s="102">
        <v>80.730595181832001</v>
      </c>
      <c r="E1636" s="102">
        <v>96.857202204692996</v>
      </c>
      <c r="F1636" s="102">
        <v>89.369967951223003</v>
      </c>
      <c r="G1636" s="102">
        <v>88.745626336228995</v>
      </c>
      <c r="H1636" s="102">
        <v>85.883779297003002</v>
      </c>
      <c r="J1636" s="103"/>
      <c r="K1636" s="103"/>
      <c r="L1636" s="103"/>
      <c r="M1636" s="103"/>
    </row>
    <row r="1637" spans="1:13" s="96" customFormat="1" ht="8.65" customHeight="1" x14ac:dyDescent="0.15">
      <c r="A1637" s="101" t="s">
        <v>27</v>
      </c>
      <c r="B1637" s="102">
        <v>89.480018013456004</v>
      </c>
      <c r="C1637" s="102">
        <v>81.535120188045994</v>
      </c>
      <c r="D1637" s="102">
        <v>80.308954749928006</v>
      </c>
      <c r="E1637" s="102">
        <v>89.554588046869995</v>
      </c>
      <c r="F1637" s="102">
        <v>91.442574473093998</v>
      </c>
      <c r="G1637" s="102">
        <v>89.169437176022996</v>
      </c>
      <c r="H1637" s="102">
        <v>88.103318648425997</v>
      </c>
      <c r="J1637" s="103"/>
      <c r="K1637" s="103"/>
      <c r="L1637" s="103"/>
      <c r="M1637" s="103"/>
    </row>
    <row r="1638" spans="1:13" s="96" customFormat="1" ht="8.65" customHeight="1" x14ac:dyDescent="0.15">
      <c r="A1638" s="101" t="s">
        <v>28</v>
      </c>
      <c r="B1638" s="102">
        <v>90.134617987271</v>
      </c>
      <c r="C1638" s="102">
        <v>83.487093859872004</v>
      </c>
      <c r="D1638" s="102">
        <v>79.222833246240995</v>
      </c>
      <c r="E1638" s="102">
        <v>97.524560875638997</v>
      </c>
      <c r="F1638" s="102">
        <v>87.703531982403007</v>
      </c>
      <c r="G1638" s="102">
        <v>88.874238364942002</v>
      </c>
      <c r="H1638" s="102">
        <v>87.97288413183</v>
      </c>
      <c r="J1638" s="103"/>
      <c r="K1638" s="103"/>
      <c r="L1638" s="103"/>
      <c r="M1638" s="103"/>
    </row>
    <row r="1639" spans="1:13" s="96" customFormat="1" ht="8.65" customHeight="1" x14ac:dyDescent="0.15">
      <c r="A1639" s="104" t="s">
        <v>29</v>
      </c>
      <c r="B1639" s="105">
        <v>89.018840316750996</v>
      </c>
      <c r="C1639" s="105">
        <v>81.860905266624997</v>
      </c>
      <c r="D1639" s="105">
        <v>82.840295025768</v>
      </c>
      <c r="E1639" s="105">
        <v>90.205753771147997</v>
      </c>
      <c r="F1639" s="105">
        <v>85.841724345868002</v>
      </c>
      <c r="G1639" s="105">
        <v>88.578655614056004</v>
      </c>
      <c r="H1639" s="105">
        <v>85.93302485964</v>
      </c>
      <c r="J1639" s="103"/>
      <c r="K1639" s="103"/>
      <c r="L1639" s="103"/>
      <c r="M1639" s="103"/>
    </row>
    <row r="1640" spans="1:13" s="96" customFormat="1" ht="8.65" customHeight="1" x14ac:dyDescent="0.15">
      <c r="A1640" s="101" t="s">
        <v>30</v>
      </c>
      <c r="B1640" s="102">
        <v>90.893645674189003</v>
      </c>
      <c r="C1640" s="102">
        <v>83.391044740813001</v>
      </c>
      <c r="D1640" s="102">
        <v>82.451390564896002</v>
      </c>
      <c r="E1640" s="102">
        <v>99.196183693625002</v>
      </c>
      <c r="F1640" s="102">
        <v>86.158293303795006</v>
      </c>
      <c r="G1640" s="102">
        <v>91.767314792877997</v>
      </c>
      <c r="H1640" s="102">
        <v>87.976619212957004</v>
      </c>
      <c r="J1640" s="103"/>
      <c r="K1640" s="103"/>
      <c r="L1640" s="103"/>
      <c r="M1640" s="103"/>
    </row>
    <row r="1641" spans="1:13" s="96" customFormat="1" ht="8.65" customHeight="1" x14ac:dyDescent="0.15">
      <c r="A1641" s="101" t="s">
        <v>31</v>
      </c>
      <c r="B1641" s="102">
        <v>89.978060970353994</v>
      </c>
      <c r="C1641" s="102">
        <v>82.213642982934999</v>
      </c>
      <c r="D1641" s="102">
        <v>79.769738282611002</v>
      </c>
      <c r="E1641" s="102">
        <v>111.79452764079301</v>
      </c>
      <c r="F1641" s="102">
        <v>91.737429007231995</v>
      </c>
      <c r="G1641" s="102">
        <v>90.250774655506007</v>
      </c>
      <c r="H1641" s="102">
        <v>86.900832783165995</v>
      </c>
      <c r="J1641" s="103"/>
      <c r="K1641" s="103"/>
      <c r="L1641" s="103"/>
      <c r="M1641" s="103"/>
    </row>
    <row r="1642" spans="1:13" s="96" customFormat="1" ht="8.65" customHeight="1" x14ac:dyDescent="0.15">
      <c r="A1642" s="101" t="s">
        <v>32</v>
      </c>
      <c r="B1642" s="102">
        <v>92.390833078059003</v>
      </c>
      <c r="C1642" s="102">
        <v>83.890342024784005</v>
      </c>
      <c r="D1642" s="102">
        <v>88.800449779524001</v>
      </c>
      <c r="E1642" s="102">
        <v>92.662544298319006</v>
      </c>
      <c r="F1642" s="102">
        <v>87.747273460003001</v>
      </c>
      <c r="G1642" s="102">
        <v>92.172724585799003</v>
      </c>
      <c r="H1642" s="102">
        <v>89.726562039233997</v>
      </c>
      <c r="J1642" s="103"/>
      <c r="K1642" s="103"/>
      <c r="L1642" s="103"/>
      <c r="M1642" s="103"/>
    </row>
    <row r="1643" spans="1:13" s="96" customFormat="1" ht="8.65" customHeight="1" x14ac:dyDescent="0.15">
      <c r="A1643" s="104" t="s">
        <v>33</v>
      </c>
      <c r="B1643" s="105">
        <v>89.632101019634007</v>
      </c>
      <c r="C1643" s="105">
        <v>82.673480869878006</v>
      </c>
      <c r="D1643" s="105">
        <v>79.487127517264994</v>
      </c>
      <c r="E1643" s="105">
        <v>95.451276159122997</v>
      </c>
      <c r="F1643" s="105">
        <v>85.239388300103002</v>
      </c>
      <c r="G1643" s="105">
        <v>89.561211462440994</v>
      </c>
      <c r="H1643" s="105">
        <v>84.578930311858997</v>
      </c>
      <c r="J1643" s="103"/>
      <c r="K1643" s="103"/>
      <c r="L1643" s="103"/>
      <c r="M1643" s="103"/>
    </row>
    <row r="1644" spans="1:13" s="96" customFormat="1" ht="8.65" customHeight="1" x14ac:dyDescent="0.15">
      <c r="A1644" s="101" t="s">
        <v>34</v>
      </c>
      <c r="B1644" s="102">
        <v>89.514467189360005</v>
      </c>
      <c r="C1644" s="102">
        <v>82.455626657164004</v>
      </c>
      <c r="D1644" s="102">
        <v>81.268309914512997</v>
      </c>
      <c r="E1644" s="102">
        <v>93.761322390250001</v>
      </c>
      <c r="F1644" s="102">
        <v>85.504002610601006</v>
      </c>
      <c r="G1644" s="102">
        <v>89.970194916227996</v>
      </c>
      <c r="H1644" s="102">
        <v>85.018569048214005</v>
      </c>
      <c r="J1644" s="103"/>
      <c r="K1644" s="103"/>
      <c r="L1644" s="103"/>
      <c r="M1644" s="103"/>
    </row>
    <row r="1645" spans="1:13" s="96" customFormat="1" ht="8.65" customHeight="1" x14ac:dyDescent="0.15">
      <c r="A1645" s="101" t="s">
        <v>35</v>
      </c>
      <c r="B1645" s="102">
        <v>89.880910482304003</v>
      </c>
      <c r="C1645" s="102">
        <v>83.391355249731006</v>
      </c>
      <c r="D1645" s="102">
        <v>81.777806768641994</v>
      </c>
      <c r="E1645" s="102">
        <v>93.085673525947996</v>
      </c>
      <c r="F1645" s="102">
        <v>87.384448230968005</v>
      </c>
      <c r="G1645" s="102">
        <v>89.129105456331004</v>
      </c>
      <c r="H1645" s="102">
        <v>87.657810111078007</v>
      </c>
      <c r="J1645" s="103"/>
      <c r="K1645" s="103"/>
      <c r="L1645" s="103"/>
      <c r="M1645" s="103"/>
    </row>
    <row r="1646" spans="1:13" s="96" customFormat="1" ht="8.65" customHeight="1" x14ac:dyDescent="0.15">
      <c r="A1646" s="101" t="s">
        <v>36</v>
      </c>
      <c r="B1646" s="102">
        <v>91.731737717114996</v>
      </c>
      <c r="C1646" s="102">
        <v>83.822536317236001</v>
      </c>
      <c r="D1646" s="102">
        <v>82.848697481328998</v>
      </c>
      <c r="E1646" s="102">
        <v>107.43820424943399</v>
      </c>
      <c r="F1646" s="102">
        <v>96.029277330111</v>
      </c>
      <c r="G1646" s="102">
        <v>91.483011899673997</v>
      </c>
      <c r="H1646" s="102">
        <v>89.322194799005999</v>
      </c>
      <c r="J1646" s="103"/>
      <c r="K1646" s="103"/>
      <c r="L1646" s="103"/>
      <c r="M1646" s="103"/>
    </row>
    <row r="1647" spans="1:13" s="96" customFormat="1" ht="8.65" customHeight="1" x14ac:dyDescent="0.15">
      <c r="A1647" s="104" t="s">
        <v>37</v>
      </c>
      <c r="B1647" s="105">
        <v>90.149605344723</v>
      </c>
      <c r="C1647" s="105">
        <v>82.748911987797001</v>
      </c>
      <c r="D1647" s="105">
        <v>79.749091189924997</v>
      </c>
      <c r="E1647" s="105">
        <v>94.565021384024007</v>
      </c>
      <c r="F1647" s="105">
        <v>86.565668300265997</v>
      </c>
      <c r="G1647" s="105">
        <v>93.150898595455999</v>
      </c>
      <c r="H1647" s="105">
        <v>86.533861427681003</v>
      </c>
      <c r="J1647" s="103"/>
      <c r="K1647" s="103"/>
      <c r="L1647" s="103"/>
      <c r="M1647" s="103"/>
    </row>
    <row r="1648" spans="1:13" s="96" customFormat="1" ht="8.65" customHeight="1" x14ac:dyDescent="0.15">
      <c r="A1648" s="101" t="s">
        <v>38</v>
      </c>
      <c r="B1648" s="102">
        <v>92.038080161861004</v>
      </c>
      <c r="C1648" s="102">
        <v>83.697559422894003</v>
      </c>
      <c r="D1648" s="102">
        <v>82.235425233100997</v>
      </c>
      <c r="E1648" s="102">
        <v>93.807382760653994</v>
      </c>
      <c r="F1648" s="102">
        <v>87.382426902716006</v>
      </c>
      <c r="G1648" s="102">
        <v>91.523481823777999</v>
      </c>
      <c r="H1648" s="102">
        <v>89.412087723246003</v>
      </c>
      <c r="J1648" s="103"/>
      <c r="K1648" s="103"/>
      <c r="L1648" s="103"/>
      <c r="M1648" s="103"/>
    </row>
    <row r="1649" spans="1:13" s="96" customFormat="1" ht="8.65" customHeight="1" x14ac:dyDescent="0.15">
      <c r="A1649" s="101" t="s">
        <v>39</v>
      </c>
      <c r="B1649" s="102">
        <v>90.891673125184994</v>
      </c>
      <c r="C1649" s="102">
        <v>83.391716301236997</v>
      </c>
      <c r="D1649" s="102">
        <v>82.852773801810997</v>
      </c>
      <c r="E1649" s="102">
        <v>100.675980235632</v>
      </c>
      <c r="F1649" s="102">
        <v>85.817445753631006</v>
      </c>
      <c r="G1649" s="102">
        <v>90.490576380516003</v>
      </c>
      <c r="H1649" s="102">
        <v>87.836009214384006</v>
      </c>
      <c r="J1649" s="103"/>
      <c r="K1649" s="103"/>
      <c r="L1649" s="103"/>
      <c r="M1649" s="103"/>
    </row>
    <row r="1650" spans="1:13" s="96" customFormat="1" ht="8.65" customHeight="1" x14ac:dyDescent="0.15">
      <c r="A1650" s="101" t="s">
        <v>40</v>
      </c>
      <c r="B1650" s="102">
        <v>89.820652060837006</v>
      </c>
      <c r="C1650" s="102">
        <v>81.920916915744996</v>
      </c>
      <c r="D1650" s="102">
        <v>82.826245072643999</v>
      </c>
      <c r="E1650" s="102">
        <v>93.615114306112005</v>
      </c>
      <c r="F1650" s="102">
        <v>85.065538010327998</v>
      </c>
      <c r="G1650" s="102">
        <v>89.442451870138996</v>
      </c>
      <c r="H1650" s="102">
        <v>86.336917858020996</v>
      </c>
      <c r="J1650" s="103"/>
      <c r="K1650" s="103"/>
      <c r="L1650" s="103"/>
      <c r="M1650" s="103"/>
    </row>
    <row r="1651" spans="1:13" s="96" customFormat="1" ht="8.65" customHeight="1" x14ac:dyDescent="0.15">
      <c r="A1651" s="104" t="s">
        <v>41</v>
      </c>
      <c r="B1651" s="105">
        <v>91.800323046271998</v>
      </c>
      <c r="C1651" s="105">
        <v>85.152939905661</v>
      </c>
      <c r="D1651" s="105">
        <v>84.847255409569001</v>
      </c>
      <c r="E1651" s="105">
        <v>95.483366286183994</v>
      </c>
      <c r="F1651" s="105">
        <v>87.688748521915997</v>
      </c>
      <c r="G1651" s="105">
        <v>91.878786085412997</v>
      </c>
      <c r="H1651" s="105">
        <v>87.449726452131998</v>
      </c>
      <c r="J1651" s="103"/>
      <c r="K1651" s="103"/>
      <c r="L1651" s="103"/>
      <c r="M1651" s="103"/>
    </row>
    <row r="1652" spans="1:13" s="96" customFormat="1" ht="8.65" customHeight="1" x14ac:dyDescent="0.15">
      <c r="A1652" s="101" t="s">
        <v>42</v>
      </c>
      <c r="B1652" s="102">
        <v>89.527278898283001</v>
      </c>
      <c r="C1652" s="102">
        <v>81.793994611206003</v>
      </c>
      <c r="D1652" s="102">
        <v>78.051699286762002</v>
      </c>
      <c r="E1652" s="102">
        <v>102.241929055401</v>
      </c>
      <c r="F1652" s="102">
        <v>88.784295700586</v>
      </c>
      <c r="G1652" s="102">
        <v>89.561274484611999</v>
      </c>
      <c r="H1652" s="102">
        <v>85.078312865052993</v>
      </c>
      <c r="J1652" s="103"/>
      <c r="K1652" s="103"/>
      <c r="L1652" s="103"/>
      <c r="M1652" s="103"/>
    </row>
    <row r="1653" spans="1:13" s="96" customFormat="1" ht="8.65" customHeight="1" x14ac:dyDescent="0.15">
      <c r="A1653" s="101" t="s">
        <v>43</v>
      </c>
      <c r="B1653" s="102">
        <v>89.925388317586993</v>
      </c>
      <c r="C1653" s="102">
        <v>82.870592902721995</v>
      </c>
      <c r="D1653" s="102">
        <v>82.140062411247996</v>
      </c>
      <c r="E1653" s="102">
        <v>99.554164626897006</v>
      </c>
      <c r="F1653" s="102">
        <v>87.804635303110999</v>
      </c>
      <c r="G1653" s="102">
        <v>90.475220906917997</v>
      </c>
      <c r="H1653" s="102">
        <v>86.329145029757001</v>
      </c>
      <c r="J1653" s="103"/>
      <c r="K1653" s="103"/>
      <c r="L1653" s="103"/>
      <c r="M1653" s="103"/>
    </row>
    <row r="1654" spans="1:13" s="96" customFormat="1" ht="8.65" customHeight="1" x14ac:dyDescent="0.15">
      <c r="A1654" s="101" t="s">
        <v>44</v>
      </c>
      <c r="B1654" s="102">
        <v>90.631648554915998</v>
      </c>
      <c r="C1654" s="102">
        <v>82.811049399073994</v>
      </c>
      <c r="D1654" s="102">
        <v>82.008626061250993</v>
      </c>
      <c r="E1654" s="102">
        <v>98.005898165480005</v>
      </c>
      <c r="F1654" s="102">
        <v>86.671889723869995</v>
      </c>
      <c r="G1654" s="102">
        <v>90.004213110734</v>
      </c>
      <c r="H1654" s="102">
        <v>86.896915711587994</v>
      </c>
      <c r="J1654" s="103"/>
      <c r="K1654" s="103"/>
      <c r="L1654" s="103"/>
      <c r="M1654" s="103"/>
    </row>
    <row r="1655" spans="1:13" s="96" customFormat="1" ht="8.65" customHeight="1" x14ac:dyDescent="0.15">
      <c r="A1655" s="104" t="s">
        <v>45</v>
      </c>
      <c r="B1655" s="105">
        <v>90.588066162320004</v>
      </c>
      <c r="C1655" s="105">
        <v>82.554752568270999</v>
      </c>
      <c r="D1655" s="105">
        <v>81.463640254712004</v>
      </c>
      <c r="E1655" s="105">
        <v>100.758434525897</v>
      </c>
      <c r="F1655" s="105">
        <v>86.785175941255005</v>
      </c>
      <c r="G1655" s="105">
        <v>90.127906789755997</v>
      </c>
      <c r="H1655" s="105">
        <v>87.205718219185002</v>
      </c>
      <c r="J1655" s="103"/>
      <c r="K1655" s="103"/>
      <c r="L1655" s="103"/>
      <c r="M1655" s="103"/>
    </row>
    <row r="1656" spans="1:13" s="108" customFormat="1" ht="8.65" customHeight="1" x14ac:dyDescent="0.15">
      <c r="A1656" s="106"/>
      <c r="B1656" s="107"/>
      <c r="C1656" s="107"/>
      <c r="D1656" s="107"/>
      <c r="E1656" s="107"/>
      <c r="F1656" s="107"/>
      <c r="G1656" s="107"/>
      <c r="H1656" s="107"/>
      <c r="J1656" s="113"/>
      <c r="K1656" s="113"/>
      <c r="L1656" s="113"/>
      <c r="M1656" s="113"/>
    </row>
    <row r="1657" spans="1:13" s="86" customFormat="1" ht="12" customHeight="1" x14ac:dyDescent="0.2">
      <c r="A1657" s="83" t="s">
        <v>75</v>
      </c>
      <c r="B1657" s="84"/>
      <c r="C1657" s="84"/>
      <c r="D1657" s="84"/>
      <c r="E1657" s="84"/>
      <c r="F1657" s="84"/>
      <c r="G1657" s="85"/>
      <c r="H1657" s="88" t="s">
        <v>76</v>
      </c>
    </row>
    <row r="1658" spans="1:13" s="86" customFormat="1" ht="12" customHeight="1" x14ac:dyDescent="0.2">
      <c r="A1658" s="87" t="s">
        <v>72</v>
      </c>
      <c r="B1658" s="84"/>
      <c r="C1658" s="84"/>
      <c r="D1658" s="84"/>
      <c r="E1658" s="84"/>
      <c r="F1658" s="84"/>
      <c r="G1658" s="85"/>
      <c r="H1658" s="88" t="s">
        <v>56</v>
      </c>
    </row>
    <row r="1659" spans="1:13" s="86" customFormat="1" ht="12" customHeight="1" x14ac:dyDescent="0.2">
      <c r="A1659" s="83" t="s">
        <v>78</v>
      </c>
      <c r="B1659" s="84"/>
      <c r="C1659" s="84"/>
      <c r="D1659" s="84"/>
      <c r="E1659" s="84"/>
      <c r="F1659" s="84"/>
      <c r="G1659" s="85"/>
      <c r="H1659" s="85"/>
    </row>
    <row r="1660" spans="1:13" s="86" customFormat="1" ht="12" customHeight="1" x14ac:dyDescent="0.2">
      <c r="A1660" s="89" t="s">
        <v>73</v>
      </c>
      <c r="B1660" s="84"/>
      <c r="C1660" s="84"/>
      <c r="D1660" s="84"/>
      <c r="E1660" s="84"/>
      <c r="F1660" s="84"/>
      <c r="G1660" s="85"/>
      <c r="H1660" s="85"/>
    </row>
    <row r="1661" spans="1:13" ht="3" customHeight="1" x14ac:dyDescent="0.25">
      <c r="A1661" s="90"/>
      <c r="B1661" s="90"/>
      <c r="C1661" s="90"/>
      <c r="D1661" s="90"/>
      <c r="E1661" s="90"/>
      <c r="F1661" s="90"/>
      <c r="G1661" s="90"/>
      <c r="H1661" s="90"/>
      <c r="I1661" s="91"/>
    </row>
    <row r="1662" spans="1:13" ht="3" customHeight="1" x14ac:dyDescent="0.25">
      <c r="A1662" s="91"/>
      <c r="B1662" s="91"/>
      <c r="C1662" s="91"/>
      <c r="D1662" s="91"/>
      <c r="E1662" s="91"/>
      <c r="F1662" s="91"/>
      <c r="G1662" s="91"/>
      <c r="H1662" s="91"/>
    </row>
    <row r="1663" spans="1:13" s="11" customFormat="1" ht="9.9499999999999993" customHeight="1" x14ac:dyDescent="0.25">
      <c r="A1663" s="200" t="s">
        <v>5</v>
      </c>
      <c r="B1663" s="199" t="s">
        <v>57</v>
      </c>
      <c r="C1663" s="199" t="s">
        <v>58</v>
      </c>
      <c r="D1663" s="199" t="s">
        <v>59</v>
      </c>
      <c r="E1663" s="199" t="s">
        <v>64</v>
      </c>
      <c r="F1663" s="199" t="s">
        <v>61</v>
      </c>
      <c r="G1663" s="199" t="s">
        <v>62</v>
      </c>
      <c r="H1663" s="199" t="s">
        <v>63</v>
      </c>
    </row>
    <row r="1664" spans="1:13" s="11" customFormat="1" ht="9.9499999999999993" customHeight="1" x14ac:dyDescent="0.25">
      <c r="A1664" s="200"/>
      <c r="B1664" s="199"/>
      <c r="C1664" s="199"/>
      <c r="D1664" s="199"/>
      <c r="E1664" s="199"/>
      <c r="F1664" s="199"/>
      <c r="G1664" s="199"/>
      <c r="H1664" s="199"/>
    </row>
    <row r="1665" spans="1:13" s="11" customFormat="1" ht="9.9499999999999993" customHeight="1" x14ac:dyDescent="0.25">
      <c r="A1665" s="200"/>
      <c r="B1665" s="199"/>
      <c r="C1665" s="199"/>
      <c r="D1665" s="199"/>
      <c r="E1665" s="199"/>
      <c r="F1665" s="199"/>
      <c r="G1665" s="199"/>
      <c r="H1665" s="199"/>
    </row>
    <row r="1666" spans="1:13" s="11" customFormat="1" ht="9.9499999999999993" customHeight="1" x14ac:dyDescent="0.25">
      <c r="A1666" s="200"/>
      <c r="B1666" s="199"/>
      <c r="C1666" s="199"/>
      <c r="D1666" s="199"/>
      <c r="E1666" s="199"/>
      <c r="F1666" s="199"/>
      <c r="G1666" s="199"/>
      <c r="H1666" s="199"/>
    </row>
    <row r="1667" spans="1:13" s="11" customFormat="1" ht="9.9499999999999993" customHeight="1" x14ac:dyDescent="0.25">
      <c r="A1667" s="200"/>
      <c r="B1667" s="199"/>
      <c r="C1667" s="199"/>
      <c r="D1667" s="199"/>
      <c r="E1667" s="199"/>
      <c r="F1667" s="199"/>
      <c r="G1667" s="199"/>
      <c r="H1667" s="199"/>
    </row>
    <row r="1668" spans="1:13" s="11" customFormat="1" ht="9.9499999999999993" customHeight="1" x14ac:dyDescent="0.25">
      <c r="A1668" s="200"/>
      <c r="B1668" s="199"/>
      <c r="C1668" s="199"/>
      <c r="D1668" s="199"/>
      <c r="E1668" s="199"/>
      <c r="F1668" s="199"/>
      <c r="G1668" s="199"/>
      <c r="H1668" s="199"/>
    </row>
    <row r="1669" spans="1:13" ht="3" customHeight="1" x14ac:dyDescent="0.25">
      <c r="A1669" s="90"/>
      <c r="B1669" s="90"/>
      <c r="C1669" s="90"/>
      <c r="D1669" s="90"/>
      <c r="E1669" s="90"/>
      <c r="F1669" s="90"/>
      <c r="G1669" s="90"/>
      <c r="H1669" s="90"/>
    </row>
    <row r="1670" spans="1:13" ht="3" customHeight="1" x14ac:dyDescent="0.25">
      <c r="A1670" s="91"/>
      <c r="B1670" s="91"/>
      <c r="C1670" s="91"/>
      <c r="D1670" s="91"/>
      <c r="E1670" s="91"/>
      <c r="F1670" s="91"/>
      <c r="G1670" s="91"/>
      <c r="H1670" s="120"/>
    </row>
    <row r="1671" spans="1:13" s="96" customFormat="1" ht="8.65" customHeight="1" x14ac:dyDescent="0.15">
      <c r="A1671" s="114">
        <v>2011</v>
      </c>
      <c r="B1671" s="112"/>
      <c r="C1671" s="112"/>
      <c r="D1671" s="112"/>
      <c r="E1671" s="112"/>
      <c r="F1671" s="112"/>
      <c r="G1671" s="112"/>
      <c r="H1671" s="112"/>
    </row>
    <row r="1672" spans="1:13" s="99" customFormat="1" ht="8.65" customHeight="1" x14ac:dyDescent="0.15">
      <c r="A1672" s="97" t="s">
        <v>13</v>
      </c>
      <c r="B1672" s="98">
        <v>93.436889746771996</v>
      </c>
      <c r="C1672" s="98">
        <v>87.948959701535003</v>
      </c>
      <c r="D1672" s="98">
        <v>89.015776307563996</v>
      </c>
      <c r="E1672" s="98">
        <v>97.452728687152003</v>
      </c>
      <c r="F1672" s="98">
        <v>93.152032545346003</v>
      </c>
      <c r="G1672" s="98">
        <v>93.356212678275995</v>
      </c>
      <c r="H1672" s="98">
        <v>92.030698415386993</v>
      </c>
      <c r="J1672" s="100"/>
      <c r="K1672" s="100"/>
      <c r="L1672" s="100"/>
      <c r="M1672" s="100"/>
    </row>
    <row r="1673" spans="1:13" s="99" customFormat="1" ht="3.95" customHeight="1" x14ac:dyDescent="0.15">
      <c r="A1673" s="97"/>
      <c r="B1673" s="98"/>
      <c r="C1673" s="98"/>
      <c r="D1673" s="98"/>
      <c r="E1673" s="98"/>
      <c r="F1673" s="98"/>
      <c r="G1673" s="98"/>
      <c r="H1673" s="98"/>
      <c r="J1673" s="100"/>
      <c r="K1673" s="100"/>
      <c r="L1673" s="100"/>
      <c r="M1673" s="100"/>
    </row>
    <row r="1674" spans="1:13" s="96" customFormat="1" ht="8.65" customHeight="1" x14ac:dyDescent="0.15">
      <c r="A1674" s="101" t="s">
        <v>14</v>
      </c>
      <c r="B1674" s="102">
        <v>94.193826922276003</v>
      </c>
      <c r="C1674" s="102">
        <v>88.988594173997001</v>
      </c>
      <c r="D1674" s="102">
        <v>89.937721911969007</v>
      </c>
      <c r="E1674" s="102">
        <v>95.387216862415997</v>
      </c>
      <c r="F1674" s="102">
        <v>91.969045085401007</v>
      </c>
      <c r="G1674" s="102">
        <v>94.287342725510996</v>
      </c>
      <c r="H1674" s="102">
        <v>94.040733641743998</v>
      </c>
      <c r="J1674" s="103"/>
      <c r="K1674" s="103"/>
      <c r="L1674" s="103"/>
      <c r="M1674" s="103"/>
    </row>
    <row r="1675" spans="1:13" s="96" customFormat="1" ht="8.65" customHeight="1" x14ac:dyDescent="0.15">
      <c r="A1675" s="101" t="s">
        <v>15</v>
      </c>
      <c r="B1675" s="102">
        <v>94.434470584408999</v>
      </c>
      <c r="C1675" s="102">
        <v>88.299242123067003</v>
      </c>
      <c r="D1675" s="102">
        <v>90.854187665908995</v>
      </c>
      <c r="E1675" s="102">
        <v>100.31406744013699</v>
      </c>
      <c r="F1675" s="102">
        <v>95.387106266681002</v>
      </c>
      <c r="G1675" s="102">
        <v>93.877806943603005</v>
      </c>
      <c r="H1675" s="102">
        <v>94.224388862297005</v>
      </c>
      <c r="J1675" s="103"/>
      <c r="K1675" s="103"/>
      <c r="L1675" s="103"/>
      <c r="M1675" s="103"/>
    </row>
    <row r="1676" spans="1:13" s="96" customFormat="1" ht="8.65" customHeight="1" x14ac:dyDescent="0.15">
      <c r="A1676" s="101" t="s">
        <v>16</v>
      </c>
      <c r="B1676" s="102">
        <v>93.769871359391004</v>
      </c>
      <c r="C1676" s="102">
        <v>87.868438500037001</v>
      </c>
      <c r="D1676" s="102">
        <v>87.877931671352002</v>
      </c>
      <c r="E1676" s="102">
        <v>105.027418450986</v>
      </c>
      <c r="F1676" s="102">
        <v>97.830513565166996</v>
      </c>
      <c r="G1676" s="102">
        <v>93.495526962013997</v>
      </c>
      <c r="H1676" s="102">
        <v>93.815576961830004</v>
      </c>
      <c r="J1676" s="103"/>
      <c r="K1676" s="103"/>
      <c r="L1676" s="103"/>
      <c r="M1676" s="103"/>
    </row>
    <row r="1677" spans="1:13" s="96" customFormat="1" ht="8.65" customHeight="1" x14ac:dyDescent="0.15">
      <c r="A1677" s="104" t="s">
        <v>17</v>
      </c>
      <c r="B1677" s="105">
        <v>93.796476309408007</v>
      </c>
      <c r="C1677" s="105">
        <v>87.129975715198</v>
      </c>
      <c r="D1677" s="105">
        <v>87.684479625929001</v>
      </c>
      <c r="E1677" s="105">
        <v>90.331734267965004</v>
      </c>
      <c r="F1677" s="105">
        <v>93.337659184317999</v>
      </c>
      <c r="G1677" s="105">
        <v>93.914187833357005</v>
      </c>
      <c r="H1677" s="105">
        <v>92.632730785426006</v>
      </c>
      <c r="J1677" s="103"/>
      <c r="K1677" s="103"/>
      <c r="L1677" s="103"/>
      <c r="M1677" s="103"/>
    </row>
    <row r="1678" spans="1:13" s="96" customFormat="1" ht="8.65" customHeight="1" x14ac:dyDescent="0.15">
      <c r="A1678" s="101" t="s">
        <v>18</v>
      </c>
      <c r="B1678" s="102">
        <v>94.168589810867005</v>
      </c>
      <c r="C1678" s="102">
        <v>88.438960140925005</v>
      </c>
      <c r="D1678" s="102">
        <v>89.238224229617003</v>
      </c>
      <c r="E1678" s="102">
        <v>97.054288588779002</v>
      </c>
      <c r="F1678" s="102">
        <v>92.617873796105002</v>
      </c>
      <c r="G1678" s="102">
        <v>93.775649097217993</v>
      </c>
      <c r="H1678" s="102">
        <v>93.030117522482001</v>
      </c>
      <c r="J1678" s="103"/>
      <c r="K1678" s="103"/>
      <c r="L1678" s="103"/>
      <c r="M1678" s="103"/>
    </row>
    <row r="1679" spans="1:13" s="96" customFormat="1" ht="8.65" customHeight="1" x14ac:dyDescent="0.15">
      <c r="A1679" s="101" t="s">
        <v>19</v>
      </c>
      <c r="B1679" s="102">
        <v>92.837961213426993</v>
      </c>
      <c r="C1679" s="102">
        <v>86.521971746410998</v>
      </c>
      <c r="D1679" s="102">
        <v>88.160535014185996</v>
      </c>
      <c r="E1679" s="102">
        <v>95.494437683197006</v>
      </c>
      <c r="F1679" s="102">
        <v>89.164860107525001</v>
      </c>
      <c r="G1679" s="102">
        <v>92.780581600966002</v>
      </c>
      <c r="H1679" s="102">
        <v>92.208707568796996</v>
      </c>
      <c r="J1679" s="103"/>
      <c r="K1679" s="103"/>
      <c r="L1679" s="103"/>
      <c r="M1679" s="103"/>
    </row>
    <row r="1680" spans="1:13" s="96" customFormat="1" ht="8.65" customHeight="1" x14ac:dyDescent="0.15">
      <c r="A1680" s="101" t="s">
        <v>20</v>
      </c>
      <c r="B1680" s="102">
        <v>92.506497286826004</v>
      </c>
      <c r="C1680" s="102">
        <v>86.750466183834007</v>
      </c>
      <c r="D1680" s="102">
        <v>87.950177949415007</v>
      </c>
      <c r="E1680" s="102">
        <v>96.138366702328</v>
      </c>
      <c r="F1680" s="102">
        <v>94.391358596689003</v>
      </c>
      <c r="G1680" s="102">
        <v>92.177210602531005</v>
      </c>
      <c r="H1680" s="102">
        <v>90.000554837815997</v>
      </c>
      <c r="J1680" s="103"/>
      <c r="K1680" s="103"/>
      <c r="L1680" s="103"/>
      <c r="M1680" s="103"/>
    </row>
    <row r="1681" spans="1:13" s="96" customFormat="1" ht="8.65" customHeight="1" x14ac:dyDescent="0.15">
      <c r="A1681" s="104" t="s">
        <v>21</v>
      </c>
      <c r="B1681" s="105">
        <v>93.625635067874995</v>
      </c>
      <c r="C1681" s="105">
        <v>87.625571548839005</v>
      </c>
      <c r="D1681" s="105">
        <v>89.739619721536002</v>
      </c>
      <c r="E1681" s="105">
        <v>99.566890224245</v>
      </c>
      <c r="F1681" s="105">
        <v>94.519051341357994</v>
      </c>
      <c r="G1681" s="105">
        <v>93.062209870814002</v>
      </c>
      <c r="H1681" s="105">
        <v>92.561061290248006</v>
      </c>
      <c r="J1681" s="103"/>
      <c r="K1681" s="103"/>
      <c r="L1681" s="103"/>
      <c r="M1681" s="103"/>
    </row>
    <row r="1682" spans="1:13" s="96" customFormat="1" ht="8.65" customHeight="1" x14ac:dyDescent="0.15">
      <c r="A1682" s="101" t="s">
        <v>22</v>
      </c>
      <c r="B1682" s="102">
        <v>93.122773615710997</v>
      </c>
      <c r="C1682" s="102">
        <v>90.577211123528002</v>
      </c>
      <c r="D1682" s="102">
        <v>87.467615377764005</v>
      </c>
      <c r="E1682" s="102">
        <v>94.610067522807995</v>
      </c>
      <c r="F1682" s="102">
        <v>91.196025417418994</v>
      </c>
      <c r="G1682" s="102">
        <v>93.827605757998995</v>
      </c>
      <c r="H1682" s="102">
        <v>90.869488101420004</v>
      </c>
      <c r="J1682" s="103"/>
      <c r="K1682" s="103"/>
      <c r="L1682" s="103"/>
      <c r="M1682" s="103"/>
    </row>
    <row r="1683" spans="1:13" s="96" customFormat="1" ht="8.65" customHeight="1" x14ac:dyDescent="0.15">
      <c r="A1683" s="101" t="s">
        <v>23</v>
      </c>
      <c r="B1683" s="102">
        <v>92.788309209112001</v>
      </c>
      <c r="C1683" s="102">
        <v>87.061790417905002</v>
      </c>
      <c r="D1683" s="102">
        <v>87.683906655379005</v>
      </c>
      <c r="E1683" s="102">
        <v>100.46046817285701</v>
      </c>
      <c r="F1683" s="102">
        <v>93.818924306821998</v>
      </c>
      <c r="G1683" s="102">
        <v>92.462564207994006</v>
      </c>
      <c r="H1683" s="102">
        <v>91.756784531161003</v>
      </c>
      <c r="J1683" s="103"/>
      <c r="K1683" s="103"/>
      <c r="L1683" s="103"/>
      <c r="M1683" s="103"/>
    </row>
    <row r="1684" spans="1:13" s="96" customFormat="1" ht="8.65" customHeight="1" x14ac:dyDescent="0.15">
      <c r="A1684" s="101" t="s">
        <v>24</v>
      </c>
      <c r="B1684" s="102">
        <v>92.951415487814998</v>
      </c>
      <c r="C1684" s="102">
        <v>87.564373115281995</v>
      </c>
      <c r="D1684" s="102">
        <v>89.686031585232001</v>
      </c>
      <c r="E1684" s="102">
        <v>99.728444775311004</v>
      </c>
      <c r="F1684" s="102">
        <v>92.827351526217996</v>
      </c>
      <c r="G1684" s="102">
        <v>92.533535562658003</v>
      </c>
      <c r="H1684" s="102">
        <v>91.783906640417996</v>
      </c>
      <c r="J1684" s="103"/>
      <c r="K1684" s="103"/>
      <c r="L1684" s="103"/>
      <c r="M1684" s="103"/>
    </row>
    <row r="1685" spans="1:13" s="96" customFormat="1" ht="8.65" customHeight="1" x14ac:dyDescent="0.15">
      <c r="A1685" s="104" t="s">
        <v>25</v>
      </c>
      <c r="B1685" s="105">
        <v>92.398813982636995</v>
      </c>
      <c r="C1685" s="105">
        <v>86.612236100698993</v>
      </c>
      <c r="D1685" s="105">
        <v>89.310586928887005</v>
      </c>
      <c r="E1685" s="105">
        <v>99.139070824843003</v>
      </c>
      <c r="F1685" s="105">
        <v>94.360375421933995</v>
      </c>
      <c r="G1685" s="105">
        <v>92.240425337182998</v>
      </c>
      <c r="H1685" s="105">
        <v>91.223880569762997</v>
      </c>
      <c r="J1685" s="103"/>
      <c r="K1685" s="103"/>
      <c r="L1685" s="103"/>
      <c r="M1685" s="103"/>
    </row>
    <row r="1686" spans="1:13" s="96" customFormat="1" ht="8.65" customHeight="1" x14ac:dyDescent="0.15">
      <c r="A1686" s="101" t="s">
        <v>26</v>
      </c>
      <c r="B1686" s="102">
        <v>92.079275105440999</v>
      </c>
      <c r="C1686" s="102">
        <v>86.344762685434006</v>
      </c>
      <c r="D1686" s="102">
        <v>88.275818604855004</v>
      </c>
      <c r="E1686" s="102">
        <v>97.370782868945994</v>
      </c>
      <c r="F1686" s="102">
        <v>94.511267834294998</v>
      </c>
      <c r="G1686" s="102">
        <v>91.541894798944995</v>
      </c>
      <c r="H1686" s="102">
        <v>90.533406918335999</v>
      </c>
      <c r="J1686" s="103"/>
      <c r="K1686" s="103"/>
      <c r="L1686" s="103"/>
      <c r="M1686" s="103"/>
    </row>
    <row r="1687" spans="1:13" s="96" customFormat="1" ht="8.65" customHeight="1" x14ac:dyDescent="0.15">
      <c r="A1687" s="101" t="s">
        <v>27</v>
      </c>
      <c r="B1687" s="102">
        <v>92.446706038406006</v>
      </c>
      <c r="C1687" s="102">
        <v>86.162850694376999</v>
      </c>
      <c r="D1687" s="102">
        <v>87.330339701143998</v>
      </c>
      <c r="E1687" s="102">
        <v>93.371359915477996</v>
      </c>
      <c r="F1687" s="102">
        <v>97.150405463701006</v>
      </c>
      <c r="G1687" s="102">
        <v>92.167682236418003</v>
      </c>
      <c r="H1687" s="102">
        <v>92.981721062402002</v>
      </c>
      <c r="J1687" s="103"/>
      <c r="K1687" s="103"/>
      <c r="L1687" s="103"/>
      <c r="M1687" s="103"/>
    </row>
    <row r="1688" spans="1:13" s="96" customFormat="1" ht="8.65" customHeight="1" x14ac:dyDescent="0.15">
      <c r="A1688" s="101" t="s">
        <v>28</v>
      </c>
      <c r="B1688" s="102">
        <v>93.419269911094005</v>
      </c>
      <c r="C1688" s="102">
        <v>88.203102365795004</v>
      </c>
      <c r="D1688" s="102">
        <v>88.850992221994005</v>
      </c>
      <c r="E1688" s="102">
        <v>100.46622235858401</v>
      </c>
      <c r="F1688" s="102">
        <v>92.599818815543998</v>
      </c>
      <c r="G1688" s="102">
        <v>93.044809350056994</v>
      </c>
      <c r="H1688" s="102">
        <v>93.005211350134005</v>
      </c>
      <c r="J1688" s="103"/>
      <c r="K1688" s="103"/>
      <c r="L1688" s="103"/>
      <c r="M1688" s="103"/>
    </row>
    <row r="1689" spans="1:13" s="96" customFormat="1" ht="8.65" customHeight="1" x14ac:dyDescent="0.15">
      <c r="A1689" s="104" t="s">
        <v>29</v>
      </c>
      <c r="B1689" s="105">
        <v>93.068721046440004</v>
      </c>
      <c r="C1689" s="105">
        <v>87.049897189948993</v>
      </c>
      <c r="D1689" s="105">
        <v>90.657090175570005</v>
      </c>
      <c r="E1689" s="105">
        <v>92.825755160040998</v>
      </c>
      <c r="F1689" s="105">
        <v>91.947815109407998</v>
      </c>
      <c r="G1689" s="105">
        <v>92.545388018317993</v>
      </c>
      <c r="H1689" s="105">
        <v>91.999868436382997</v>
      </c>
      <c r="J1689" s="103"/>
      <c r="K1689" s="103"/>
      <c r="L1689" s="103"/>
      <c r="M1689" s="103"/>
    </row>
    <row r="1690" spans="1:13" s="96" customFormat="1" ht="8.65" customHeight="1" x14ac:dyDescent="0.15">
      <c r="A1690" s="101" t="s">
        <v>30</v>
      </c>
      <c r="B1690" s="102">
        <v>93.743444903465004</v>
      </c>
      <c r="C1690" s="102">
        <v>87.497627434788001</v>
      </c>
      <c r="D1690" s="102">
        <v>88.565214161293</v>
      </c>
      <c r="E1690" s="102">
        <v>101.624267855582</v>
      </c>
      <c r="F1690" s="102">
        <v>92.999338018082</v>
      </c>
      <c r="G1690" s="102">
        <v>93.786928432671999</v>
      </c>
      <c r="H1690" s="102">
        <v>92.973243855915996</v>
      </c>
      <c r="J1690" s="103"/>
      <c r="K1690" s="103"/>
      <c r="L1690" s="103"/>
      <c r="M1690" s="103"/>
    </row>
    <row r="1691" spans="1:13" s="96" customFormat="1" ht="8.65" customHeight="1" x14ac:dyDescent="0.15">
      <c r="A1691" s="101" t="s">
        <v>31</v>
      </c>
      <c r="B1691" s="102">
        <v>93.246199316374998</v>
      </c>
      <c r="C1691" s="102">
        <v>87.190005547805995</v>
      </c>
      <c r="D1691" s="102">
        <v>87.419020122979006</v>
      </c>
      <c r="E1691" s="102">
        <v>113.350402340892</v>
      </c>
      <c r="F1691" s="102">
        <v>99.726026884236006</v>
      </c>
      <c r="G1691" s="102">
        <v>93.182704932918995</v>
      </c>
      <c r="H1691" s="102">
        <v>92.167647140984002</v>
      </c>
      <c r="J1691" s="103"/>
      <c r="K1691" s="103"/>
      <c r="L1691" s="103"/>
      <c r="M1691" s="103"/>
    </row>
    <row r="1692" spans="1:13" s="96" customFormat="1" ht="8.65" customHeight="1" x14ac:dyDescent="0.15">
      <c r="A1692" s="101" t="s">
        <v>32</v>
      </c>
      <c r="B1692" s="102">
        <v>94.732227947411999</v>
      </c>
      <c r="C1692" s="102">
        <v>88.456562267476002</v>
      </c>
      <c r="D1692" s="102">
        <v>93.684598653389003</v>
      </c>
      <c r="E1692" s="102">
        <v>95.387457385318996</v>
      </c>
      <c r="F1692" s="102">
        <v>92.338904344832997</v>
      </c>
      <c r="G1692" s="102">
        <v>94.344847198683993</v>
      </c>
      <c r="H1692" s="102">
        <v>94.117899711057007</v>
      </c>
      <c r="J1692" s="103"/>
      <c r="K1692" s="103"/>
      <c r="L1692" s="103"/>
      <c r="M1692" s="103"/>
    </row>
    <row r="1693" spans="1:13" s="96" customFormat="1" ht="8.65" customHeight="1" x14ac:dyDescent="0.15">
      <c r="A1693" s="104" t="s">
        <v>33</v>
      </c>
      <c r="B1693" s="105">
        <v>93.245838567218996</v>
      </c>
      <c r="C1693" s="105">
        <v>87.438855509384993</v>
      </c>
      <c r="D1693" s="105">
        <v>89.201700747258002</v>
      </c>
      <c r="E1693" s="105">
        <v>98.543191747660998</v>
      </c>
      <c r="F1693" s="105">
        <v>93.855319121578006</v>
      </c>
      <c r="G1693" s="105">
        <v>92.830496279130003</v>
      </c>
      <c r="H1693" s="105">
        <v>90.725935287544999</v>
      </c>
      <c r="J1693" s="103"/>
      <c r="K1693" s="103"/>
      <c r="L1693" s="103"/>
      <c r="M1693" s="103"/>
    </row>
    <row r="1694" spans="1:13" s="96" customFormat="1" ht="8.65" customHeight="1" x14ac:dyDescent="0.15">
      <c r="A1694" s="101" t="s">
        <v>34</v>
      </c>
      <c r="B1694" s="102">
        <v>93.768257560397004</v>
      </c>
      <c r="C1694" s="102">
        <v>87.738342538292997</v>
      </c>
      <c r="D1694" s="102">
        <v>90.480205320926004</v>
      </c>
      <c r="E1694" s="102">
        <v>99.603732996911006</v>
      </c>
      <c r="F1694" s="102">
        <v>91.884969302716001</v>
      </c>
      <c r="G1694" s="102">
        <v>93.146305085905993</v>
      </c>
      <c r="H1694" s="102">
        <v>92.201850275791003</v>
      </c>
      <c r="J1694" s="103"/>
      <c r="K1694" s="103"/>
      <c r="L1694" s="103"/>
      <c r="M1694" s="103"/>
    </row>
    <row r="1695" spans="1:13" s="96" customFormat="1" ht="8.65" customHeight="1" x14ac:dyDescent="0.15">
      <c r="A1695" s="101" t="s">
        <v>35</v>
      </c>
      <c r="B1695" s="102">
        <v>92.972782404200004</v>
      </c>
      <c r="C1695" s="102">
        <v>87.816670383716996</v>
      </c>
      <c r="D1695" s="102">
        <v>88.523295215605003</v>
      </c>
      <c r="E1695" s="102">
        <v>97.271490673185994</v>
      </c>
      <c r="F1695" s="102">
        <v>92.804152358478007</v>
      </c>
      <c r="G1695" s="102">
        <v>92.220351592982993</v>
      </c>
      <c r="H1695" s="102">
        <v>92.513368194910001</v>
      </c>
      <c r="J1695" s="103"/>
      <c r="K1695" s="103"/>
      <c r="L1695" s="103"/>
      <c r="M1695" s="103"/>
    </row>
    <row r="1696" spans="1:13" s="96" customFormat="1" ht="8.65" customHeight="1" x14ac:dyDescent="0.15">
      <c r="A1696" s="101" t="s">
        <v>36</v>
      </c>
      <c r="B1696" s="102">
        <v>94.254317142865006</v>
      </c>
      <c r="C1696" s="102">
        <v>87.680853905540999</v>
      </c>
      <c r="D1696" s="102">
        <v>90.174647002564001</v>
      </c>
      <c r="E1696" s="102">
        <v>110.550680701226</v>
      </c>
      <c r="F1696" s="102">
        <v>91.806346613374998</v>
      </c>
      <c r="G1696" s="102">
        <v>94.048476311187997</v>
      </c>
      <c r="H1696" s="102">
        <v>93.533570264142</v>
      </c>
      <c r="J1696" s="103"/>
      <c r="K1696" s="103"/>
      <c r="L1696" s="103"/>
      <c r="M1696" s="103"/>
    </row>
    <row r="1697" spans="1:13" s="96" customFormat="1" ht="8.65" customHeight="1" x14ac:dyDescent="0.15">
      <c r="A1697" s="104" t="s">
        <v>37</v>
      </c>
      <c r="B1697" s="105">
        <v>92.766439556730006</v>
      </c>
      <c r="C1697" s="105">
        <v>87.063487953774995</v>
      </c>
      <c r="D1697" s="105">
        <v>87.306414983658001</v>
      </c>
      <c r="E1697" s="105">
        <v>96.812768356681005</v>
      </c>
      <c r="F1697" s="105">
        <v>90.905715935163997</v>
      </c>
      <c r="G1697" s="105">
        <v>95.364506977979005</v>
      </c>
      <c r="H1697" s="105">
        <v>91.442227852566006</v>
      </c>
      <c r="J1697" s="103"/>
      <c r="K1697" s="103"/>
      <c r="L1697" s="103"/>
      <c r="M1697" s="103"/>
    </row>
    <row r="1698" spans="1:13" s="96" customFormat="1" ht="8.65" customHeight="1" x14ac:dyDescent="0.15">
      <c r="A1698" s="101" t="s">
        <v>38</v>
      </c>
      <c r="B1698" s="102">
        <v>94.254579983317996</v>
      </c>
      <c r="C1698" s="102">
        <v>87.729216561528006</v>
      </c>
      <c r="D1698" s="102">
        <v>88.555558842213003</v>
      </c>
      <c r="E1698" s="102">
        <v>95.755842424571995</v>
      </c>
      <c r="F1698" s="102">
        <v>92.628303970345002</v>
      </c>
      <c r="G1698" s="102">
        <v>93.732836042455006</v>
      </c>
      <c r="H1698" s="102">
        <v>93.953741403069003</v>
      </c>
      <c r="J1698" s="103"/>
      <c r="K1698" s="103"/>
      <c r="L1698" s="103"/>
      <c r="M1698" s="103"/>
    </row>
    <row r="1699" spans="1:13" s="96" customFormat="1" ht="8.65" customHeight="1" x14ac:dyDescent="0.15">
      <c r="A1699" s="101" t="s">
        <v>39</v>
      </c>
      <c r="B1699" s="102">
        <v>92.838123193843003</v>
      </c>
      <c r="C1699" s="102">
        <v>86.833749506526004</v>
      </c>
      <c r="D1699" s="102">
        <v>89.152208413699995</v>
      </c>
      <c r="E1699" s="102">
        <v>101.47902892142901</v>
      </c>
      <c r="F1699" s="102">
        <v>90.997147007764994</v>
      </c>
      <c r="G1699" s="102">
        <v>92.927712571369995</v>
      </c>
      <c r="H1699" s="102">
        <v>91.980009566180001</v>
      </c>
      <c r="J1699" s="103"/>
      <c r="K1699" s="103"/>
      <c r="L1699" s="103"/>
      <c r="M1699" s="103"/>
    </row>
    <row r="1700" spans="1:13" s="96" customFormat="1" ht="8.65" customHeight="1" x14ac:dyDescent="0.15">
      <c r="A1700" s="101" t="s">
        <v>40</v>
      </c>
      <c r="B1700" s="102">
        <v>93.102914914454004</v>
      </c>
      <c r="C1700" s="102">
        <v>86.659311724950001</v>
      </c>
      <c r="D1700" s="102">
        <v>90.802801461374003</v>
      </c>
      <c r="E1700" s="102">
        <v>96.179364274582994</v>
      </c>
      <c r="F1700" s="102">
        <v>90.202255314236993</v>
      </c>
      <c r="G1700" s="102">
        <v>92.666448267495994</v>
      </c>
      <c r="H1700" s="102">
        <v>91.917166784594997</v>
      </c>
      <c r="J1700" s="103"/>
      <c r="K1700" s="103"/>
      <c r="L1700" s="103"/>
      <c r="M1700" s="103"/>
    </row>
    <row r="1701" spans="1:13" s="96" customFormat="1" ht="8.65" customHeight="1" x14ac:dyDescent="0.15">
      <c r="A1701" s="104" t="s">
        <v>41</v>
      </c>
      <c r="B1701" s="105">
        <v>94.430476832807997</v>
      </c>
      <c r="C1701" s="105">
        <v>88.969224064312996</v>
      </c>
      <c r="D1701" s="105">
        <v>90.674560192963995</v>
      </c>
      <c r="E1701" s="105">
        <v>97.964429581396004</v>
      </c>
      <c r="F1701" s="105">
        <v>92.803506052751004</v>
      </c>
      <c r="G1701" s="105">
        <v>94.793996116979997</v>
      </c>
      <c r="H1701" s="105">
        <v>92.697615432207996</v>
      </c>
      <c r="J1701" s="103"/>
      <c r="K1701" s="103"/>
      <c r="L1701" s="103"/>
      <c r="M1701" s="103"/>
    </row>
    <row r="1702" spans="1:13" s="96" customFormat="1" ht="8.65" customHeight="1" x14ac:dyDescent="0.15">
      <c r="A1702" s="101" t="s">
        <v>42</v>
      </c>
      <c r="B1702" s="102">
        <v>93.471362042932995</v>
      </c>
      <c r="C1702" s="102">
        <v>87.044294941909996</v>
      </c>
      <c r="D1702" s="102">
        <v>87.936737992491999</v>
      </c>
      <c r="E1702" s="102">
        <v>110.395355266796</v>
      </c>
      <c r="F1702" s="102">
        <v>94.239625081834006</v>
      </c>
      <c r="G1702" s="102">
        <v>92.873928848977997</v>
      </c>
      <c r="H1702" s="102">
        <v>91.718992395201994</v>
      </c>
      <c r="J1702" s="103"/>
      <c r="K1702" s="103"/>
      <c r="L1702" s="103"/>
      <c r="M1702" s="103"/>
    </row>
    <row r="1703" spans="1:13" s="96" customFormat="1" ht="8.65" customHeight="1" x14ac:dyDescent="0.15">
      <c r="A1703" s="101" t="s">
        <v>43</v>
      </c>
      <c r="B1703" s="102">
        <v>93.208294159556999</v>
      </c>
      <c r="C1703" s="102">
        <v>87.387012161884002</v>
      </c>
      <c r="D1703" s="102">
        <v>89.892574398996004</v>
      </c>
      <c r="E1703" s="102">
        <v>100.701755818368</v>
      </c>
      <c r="F1703" s="102">
        <v>92.611862020958995</v>
      </c>
      <c r="G1703" s="102">
        <v>93.326806034586994</v>
      </c>
      <c r="H1703" s="102">
        <v>92.049010607010999</v>
      </c>
      <c r="J1703" s="103"/>
      <c r="K1703" s="103"/>
      <c r="L1703" s="103"/>
      <c r="M1703" s="103"/>
    </row>
    <row r="1704" spans="1:13" s="96" customFormat="1" ht="8.65" customHeight="1" x14ac:dyDescent="0.15">
      <c r="A1704" s="101" t="s">
        <v>44</v>
      </c>
      <c r="B1704" s="102">
        <v>93.743876948815995</v>
      </c>
      <c r="C1704" s="102">
        <v>87.431479185423001</v>
      </c>
      <c r="D1704" s="102">
        <v>89.266115359107005</v>
      </c>
      <c r="E1704" s="102">
        <v>98.327727760574007</v>
      </c>
      <c r="F1704" s="102">
        <v>90.827932335577998</v>
      </c>
      <c r="G1704" s="102">
        <v>92.911635016324993</v>
      </c>
      <c r="H1704" s="102">
        <v>92.368113053141002</v>
      </c>
      <c r="J1704" s="103"/>
      <c r="K1704" s="103"/>
      <c r="L1704" s="103"/>
      <c r="M1704" s="103"/>
    </row>
    <row r="1705" spans="1:13" s="96" customFormat="1" ht="8.65" customHeight="1" x14ac:dyDescent="0.15">
      <c r="A1705" s="104" t="s">
        <v>45</v>
      </c>
      <c r="B1705" s="105">
        <v>93.960746554625004</v>
      </c>
      <c r="C1705" s="105">
        <v>87.458467791017</v>
      </c>
      <c r="D1705" s="105">
        <v>89.996622484602995</v>
      </c>
      <c r="E1705" s="105">
        <v>104.166190784381</v>
      </c>
      <c r="F1705" s="105">
        <v>96.577719423266998</v>
      </c>
      <c r="G1705" s="105">
        <v>93.497314591920002</v>
      </c>
      <c r="H1705" s="105">
        <v>92.445787973045</v>
      </c>
      <c r="J1705" s="103"/>
      <c r="K1705" s="103"/>
      <c r="L1705" s="103"/>
      <c r="M1705" s="103"/>
    </row>
    <row r="1706" spans="1:13" s="39" customFormat="1" ht="8.65" customHeight="1" x14ac:dyDescent="0.2"/>
    <row r="1707" spans="1:13" s="96" customFormat="1" ht="8.65" customHeight="1" x14ac:dyDescent="0.15">
      <c r="A1707" s="93">
        <v>2012</v>
      </c>
      <c r="B1707" s="112"/>
      <c r="C1707" s="112"/>
      <c r="D1707" s="112"/>
      <c r="E1707" s="112"/>
      <c r="F1707" s="112"/>
      <c r="G1707" s="112"/>
      <c r="H1707" s="112"/>
    </row>
    <row r="1708" spans="1:13" s="99" customFormat="1" ht="8.65" customHeight="1" x14ac:dyDescent="0.15">
      <c r="A1708" s="97" t="s">
        <v>13</v>
      </c>
      <c r="B1708" s="98">
        <v>98.529852286140994</v>
      </c>
      <c r="C1708" s="98">
        <v>95.388652824271006</v>
      </c>
      <c r="D1708" s="98">
        <v>93.322797187098004</v>
      </c>
      <c r="E1708" s="98">
        <v>100.026539112148</v>
      </c>
      <c r="F1708" s="98">
        <v>96.311229011966006</v>
      </c>
      <c r="G1708" s="98">
        <v>96.715193142985996</v>
      </c>
      <c r="H1708" s="98">
        <v>96.465643034281996</v>
      </c>
      <c r="J1708" s="100"/>
      <c r="K1708" s="100"/>
      <c r="L1708" s="100"/>
      <c r="M1708" s="100"/>
    </row>
    <row r="1709" spans="1:13" s="99" customFormat="1" ht="3.95" customHeight="1" x14ac:dyDescent="0.15">
      <c r="A1709" s="97"/>
      <c r="B1709" s="98"/>
      <c r="C1709" s="98"/>
      <c r="D1709" s="98"/>
      <c r="E1709" s="98"/>
      <c r="F1709" s="98"/>
      <c r="G1709" s="98"/>
      <c r="H1709" s="98"/>
      <c r="J1709" s="100"/>
      <c r="K1709" s="100"/>
      <c r="L1709" s="100"/>
      <c r="M1709" s="100"/>
    </row>
    <row r="1710" spans="1:13" s="96" customFormat="1" ht="8.65" customHeight="1" x14ac:dyDescent="0.15">
      <c r="A1710" s="101" t="s">
        <v>14</v>
      </c>
      <c r="B1710" s="102">
        <v>99.336600757800994</v>
      </c>
      <c r="C1710" s="102">
        <v>95.506492579191004</v>
      </c>
      <c r="D1710" s="102">
        <v>92.887536441069003</v>
      </c>
      <c r="E1710" s="102">
        <v>97.532334921715005</v>
      </c>
      <c r="F1710" s="102">
        <v>93.790280077299002</v>
      </c>
      <c r="G1710" s="102">
        <v>97.423311017645005</v>
      </c>
      <c r="H1710" s="102">
        <v>97.690524164150006</v>
      </c>
      <c r="J1710" s="103"/>
      <c r="K1710" s="103"/>
      <c r="L1710" s="103"/>
      <c r="M1710" s="103"/>
    </row>
    <row r="1711" spans="1:13" s="96" customFormat="1" ht="8.65" customHeight="1" x14ac:dyDescent="0.15">
      <c r="A1711" s="101" t="s">
        <v>15</v>
      </c>
      <c r="B1711" s="102">
        <v>99.301836275778996</v>
      </c>
      <c r="C1711" s="102">
        <v>95.836940461151997</v>
      </c>
      <c r="D1711" s="102">
        <v>93.151399313184001</v>
      </c>
      <c r="E1711" s="102">
        <v>101.377928087192</v>
      </c>
      <c r="F1711" s="102">
        <v>96.749297804823996</v>
      </c>
      <c r="G1711" s="102">
        <v>97.370245941101999</v>
      </c>
      <c r="H1711" s="102">
        <v>98.160667977109</v>
      </c>
      <c r="J1711" s="103"/>
      <c r="K1711" s="103"/>
      <c r="L1711" s="103"/>
      <c r="M1711" s="103"/>
    </row>
    <row r="1712" spans="1:13" s="96" customFormat="1" ht="8.65" customHeight="1" x14ac:dyDescent="0.15">
      <c r="A1712" s="101" t="s">
        <v>16</v>
      </c>
      <c r="B1712" s="102">
        <v>98.512951769438999</v>
      </c>
      <c r="C1712" s="102">
        <v>95.119773315881005</v>
      </c>
      <c r="D1712" s="102">
        <v>91.892230147489997</v>
      </c>
      <c r="E1712" s="102">
        <v>107.587087550277</v>
      </c>
      <c r="F1712" s="102">
        <v>96.181266391967995</v>
      </c>
      <c r="G1712" s="102">
        <v>96.770854519842999</v>
      </c>
      <c r="H1712" s="102">
        <v>97.422255808008998</v>
      </c>
      <c r="J1712" s="103"/>
      <c r="K1712" s="103"/>
      <c r="L1712" s="103"/>
      <c r="M1712" s="103"/>
    </row>
    <row r="1713" spans="1:13" s="96" customFormat="1" ht="8.65" customHeight="1" x14ac:dyDescent="0.15">
      <c r="A1713" s="104" t="s">
        <v>17</v>
      </c>
      <c r="B1713" s="105">
        <v>98.816518216012994</v>
      </c>
      <c r="C1713" s="105">
        <v>95.113711244328002</v>
      </c>
      <c r="D1713" s="105">
        <v>92.632801945200001</v>
      </c>
      <c r="E1713" s="105">
        <v>96.052313079859999</v>
      </c>
      <c r="F1713" s="105">
        <v>95.555675181791997</v>
      </c>
      <c r="G1713" s="105">
        <v>97.078973771831002</v>
      </c>
      <c r="H1713" s="105">
        <v>97.301375226236999</v>
      </c>
      <c r="J1713" s="103"/>
      <c r="K1713" s="103"/>
      <c r="L1713" s="103"/>
      <c r="M1713" s="103"/>
    </row>
    <row r="1714" spans="1:13" s="96" customFormat="1" ht="8.65" customHeight="1" x14ac:dyDescent="0.15">
      <c r="A1714" s="101" t="s">
        <v>18</v>
      </c>
      <c r="B1714" s="102">
        <v>99.030573335986006</v>
      </c>
      <c r="C1714" s="102">
        <v>95.496545814816002</v>
      </c>
      <c r="D1714" s="102">
        <v>92.075657440545996</v>
      </c>
      <c r="E1714" s="102">
        <v>98.700082217292007</v>
      </c>
      <c r="F1714" s="102">
        <v>95.241173191434001</v>
      </c>
      <c r="G1714" s="102">
        <v>97.248853806596998</v>
      </c>
      <c r="H1714" s="102">
        <v>97.788192481785003</v>
      </c>
      <c r="J1714" s="103"/>
      <c r="K1714" s="103"/>
      <c r="L1714" s="103"/>
      <c r="M1714" s="103"/>
    </row>
    <row r="1715" spans="1:13" s="96" customFormat="1" ht="8.65" customHeight="1" x14ac:dyDescent="0.15">
      <c r="A1715" s="101" t="s">
        <v>19</v>
      </c>
      <c r="B1715" s="102">
        <v>98.298937488199002</v>
      </c>
      <c r="C1715" s="102">
        <v>94.709252488743005</v>
      </c>
      <c r="D1715" s="102">
        <v>92.237400433152004</v>
      </c>
      <c r="E1715" s="102">
        <v>96.299635222331005</v>
      </c>
      <c r="F1715" s="102">
        <v>94.295239640833003</v>
      </c>
      <c r="G1715" s="102">
        <v>96.582455153854994</v>
      </c>
      <c r="H1715" s="102">
        <v>97.031897018712996</v>
      </c>
      <c r="J1715" s="103"/>
      <c r="K1715" s="103"/>
      <c r="L1715" s="103"/>
      <c r="M1715" s="103"/>
    </row>
    <row r="1716" spans="1:13" s="96" customFormat="1" ht="8.65" customHeight="1" x14ac:dyDescent="0.15">
      <c r="A1716" s="101" t="s">
        <v>20</v>
      </c>
      <c r="B1716" s="102">
        <v>98.198939502789003</v>
      </c>
      <c r="C1716" s="102">
        <v>95.471865613516002</v>
      </c>
      <c r="D1716" s="102">
        <v>94.416971627462004</v>
      </c>
      <c r="E1716" s="102">
        <v>97.465194517018006</v>
      </c>
      <c r="F1716" s="102">
        <v>95.952823005208998</v>
      </c>
      <c r="G1716" s="102">
        <v>96.047567269522006</v>
      </c>
      <c r="H1716" s="102">
        <v>96.040418376578998</v>
      </c>
      <c r="J1716" s="103"/>
      <c r="K1716" s="103"/>
      <c r="L1716" s="103"/>
      <c r="M1716" s="103"/>
    </row>
    <row r="1717" spans="1:13" s="96" customFormat="1" ht="8.65" customHeight="1" x14ac:dyDescent="0.15">
      <c r="A1717" s="104" t="s">
        <v>21</v>
      </c>
      <c r="B1717" s="105">
        <v>98.783104357252995</v>
      </c>
      <c r="C1717" s="105">
        <v>95.250380082611002</v>
      </c>
      <c r="D1717" s="105">
        <v>92.489396189602999</v>
      </c>
      <c r="E1717" s="105">
        <v>100.36457613841</v>
      </c>
      <c r="F1717" s="105">
        <v>95.703580527599001</v>
      </c>
      <c r="G1717" s="105">
        <v>96.836453877485994</v>
      </c>
      <c r="H1717" s="105">
        <v>97.309186036322998</v>
      </c>
      <c r="J1717" s="103"/>
      <c r="K1717" s="103"/>
      <c r="L1717" s="103"/>
      <c r="M1717" s="103"/>
    </row>
    <row r="1718" spans="1:13" s="96" customFormat="1" ht="8.65" customHeight="1" x14ac:dyDescent="0.15">
      <c r="A1718" s="101" t="s">
        <v>22</v>
      </c>
      <c r="B1718" s="102">
        <v>98.185665155744005</v>
      </c>
      <c r="C1718" s="102">
        <v>95.997308012215001</v>
      </c>
      <c r="D1718" s="102">
        <v>92.100042414884001</v>
      </c>
      <c r="E1718" s="102">
        <v>98.356822388374994</v>
      </c>
      <c r="F1718" s="102">
        <v>95.113984940893999</v>
      </c>
      <c r="G1718" s="102">
        <v>96.463930799560998</v>
      </c>
      <c r="H1718" s="102">
        <v>94.304498046364998</v>
      </c>
      <c r="J1718" s="103"/>
      <c r="K1718" s="103"/>
      <c r="L1718" s="103"/>
      <c r="M1718" s="103"/>
    </row>
    <row r="1719" spans="1:13" s="96" customFormat="1" ht="8.65" customHeight="1" x14ac:dyDescent="0.15">
      <c r="A1719" s="101" t="s">
        <v>23</v>
      </c>
      <c r="B1719" s="102">
        <v>98.528908042431993</v>
      </c>
      <c r="C1719" s="102">
        <v>95.109959065371001</v>
      </c>
      <c r="D1719" s="102">
        <v>92.789934759779001</v>
      </c>
      <c r="E1719" s="102">
        <v>99.196026058922001</v>
      </c>
      <c r="F1719" s="102">
        <v>95.426128665589999</v>
      </c>
      <c r="G1719" s="102">
        <v>96.656288645192006</v>
      </c>
      <c r="H1719" s="102">
        <v>96.858471981568002</v>
      </c>
      <c r="J1719" s="103"/>
      <c r="K1719" s="103"/>
      <c r="L1719" s="103"/>
      <c r="M1719" s="103"/>
    </row>
    <row r="1720" spans="1:13" s="96" customFormat="1" ht="8.65" customHeight="1" x14ac:dyDescent="0.15">
      <c r="A1720" s="101" t="s">
        <v>24</v>
      </c>
      <c r="B1720" s="102">
        <v>98.360867229630998</v>
      </c>
      <c r="C1720" s="102">
        <v>94.929455449971002</v>
      </c>
      <c r="D1720" s="102">
        <v>94.114313773985998</v>
      </c>
      <c r="E1720" s="102">
        <v>100.351797720406</v>
      </c>
      <c r="F1720" s="102">
        <v>95.427578256676995</v>
      </c>
      <c r="G1720" s="102">
        <v>96.263007144542996</v>
      </c>
      <c r="H1720" s="102">
        <v>97.014080118012004</v>
      </c>
      <c r="J1720" s="103"/>
      <c r="K1720" s="103"/>
      <c r="L1720" s="103"/>
      <c r="M1720" s="103"/>
    </row>
    <row r="1721" spans="1:13" s="96" customFormat="1" ht="8.65" customHeight="1" x14ac:dyDescent="0.15">
      <c r="A1721" s="104" t="s">
        <v>25</v>
      </c>
      <c r="B1721" s="105">
        <v>98.881906569945997</v>
      </c>
      <c r="C1721" s="105">
        <v>95.605325794920006</v>
      </c>
      <c r="D1721" s="105">
        <v>94.552783388623993</v>
      </c>
      <c r="E1721" s="105">
        <v>102.15476978991499</v>
      </c>
      <c r="F1721" s="105">
        <v>94.414313995094005</v>
      </c>
      <c r="G1721" s="105">
        <v>96.844128446861006</v>
      </c>
      <c r="H1721" s="105">
        <v>97.114516056808995</v>
      </c>
      <c r="J1721" s="103"/>
      <c r="K1721" s="103"/>
      <c r="L1721" s="103"/>
      <c r="M1721" s="103"/>
    </row>
    <row r="1722" spans="1:13" s="96" customFormat="1" ht="8.65" customHeight="1" x14ac:dyDescent="0.15">
      <c r="A1722" s="101" t="s">
        <v>26</v>
      </c>
      <c r="B1722" s="102">
        <v>98.165795709763998</v>
      </c>
      <c r="C1722" s="102">
        <v>94.921236608857001</v>
      </c>
      <c r="D1722" s="102">
        <v>93.244655569714993</v>
      </c>
      <c r="E1722" s="102">
        <v>96.609028525247993</v>
      </c>
      <c r="F1722" s="102">
        <v>96.612736679620994</v>
      </c>
      <c r="G1722" s="102">
        <v>96.077227237497993</v>
      </c>
      <c r="H1722" s="102">
        <v>96.347892216389994</v>
      </c>
      <c r="J1722" s="103"/>
      <c r="K1722" s="103"/>
      <c r="L1722" s="103"/>
      <c r="M1722" s="103"/>
    </row>
    <row r="1723" spans="1:13" s="96" customFormat="1" ht="8.65" customHeight="1" x14ac:dyDescent="0.15">
      <c r="A1723" s="101" t="s">
        <v>27</v>
      </c>
      <c r="B1723" s="102">
        <v>97.895863454031002</v>
      </c>
      <c r="C1723" s="102">
        <v>94.237152092719001</v>
      </c>
      <c r="D1723" s="102">
        <v>92.058941603871006</v>
      </c>
      <c r="E1723" s="102">
        <v>95.455769120133994</v>
      </c>
      <c r="F1723" s="102">
        <v>98.792541676477001</v>
      </c>
      <c r="G1723" s="102">
        <v>95.988150988198001</v>
      </c>
      <c r="H1723" s="102">
        <v>97.280926468033002</v>
      </c>
      <c r="J1723" s="103"/>
      <c r="K1723" s="103"/>
      <c r="L1723" s="103"/>
      <c r="M1723" s="103"/>
    </row>
    <row r="1724" spans="1:13" s="96" customFormat="1" ht="8.65" customHeight="1" x14ac:dyDescent="0.15">
      <c r="A1724" s="101" t="s">
        <v>28</v>
      </c>
      <c r="B1724" s="102">
        <v>98.717923422797995</v>
      </c>
      <c r="C1724" s="102">
        <v>95.696592668243994</v>
      </c>
      <c r="D1724" s="102">
        <v>94.507013032936001</v>
      </c>
      <c r="E1724" s="102">
        <v>101.06425402116599</v>
      </c>
      <c r="F1724" s="102">
        <v>97.117273711829</v>
      </c>
      <c r="G1724" s="102">
        <v>96.661843361989995</v>
      </c>
      <c r="H1724" s="102">
        <v>97.618612076429002</v>
      </c>
      <c r="J1724" s="103"/>
      <c r="K1724" s="103"/>
      <c r="L1724" s="103"/>
      <c r="M1724" s="103"/>
    </row>
    <row r="1725" spans="1:13" s="96" customFormat="1" ht="8.65" customHeight="1" x14ac:dyDescent="0.15">
      <c r="A1725" s="104" t="s">
        <v>29</v>
      </c>
      <c r="B1725" s="105">
        <v>98.592073909270994</v>
      </c>
      <c r="C1725" s="105">
        <v>95.144859047241994</v>
      </c>
      <c r="D1725" s="105">
        <v>93.947958008490005</v>
      </c>
      <c r="E1725" s="105">
        <v>96.723481178255994</v>
      </c>
      <c r="F1725" s="105">
        <v>95.003222725431996</v>
      </c>
      <c r="G1725" s="105">
        <v>96.362056864592006</v>
      </c>
      <c r="H1725" s="105">
        <v>97.049142219635002</v>
      </c>
      <c r="J1725" s="103"/>
      <c r="K1725" s="103"/>
      <c r="L1725" s="103"/>
      <c r="M1725" s="103"/>
    </row>
    <row r="1726" spans="1:13" s="96" customFormat="1" ht="8.65" customHeight="1" x14ac:dyDescent="0.15">
      <c r="A1726" s="101" t="s">
        <v>30</v>
      </c>
      <c r="B1726" s="102">
        <v>98.875663322134997</v>
      </c>
      <c r="C1726" s="102">
        <v>94.740049167875</v>
      </c>
      <c r="D1726" s="102">
        <v>91.835518496725001</v>
      </c>
      <c r="E1726" s="102">
        <v>100.74403201040001</v>
      </c>
      <c r="F1726" s="102">
        <v>96.799771802427003</v>
      </c>
      <c r="G1726" s="102">
        <v>96.855920044127998</v>
      </c>
      <c r="H1726" s="102">
        <v>97.171281254464006</v>
      </c>
      <c r="J1726" s="103"/>
      <c r="K1726" s="103"/>
      <c r="L1726" s="103"/>
      <c r="M1726" s="103"/>
    </row>
    <row r="1727" spans="1:13" s="96" customFormat="1" ht="8.65" customHeight="1" x14ac:dyDescent="0.15">
      <c r="A1727" s="101" t="s">
        <v>31</v>
      </c>
      <c r="B1727" s="102">
        <v>98.586067592866002</v>
      </c>
      <c r="C1727" s="102">
        <v>94.920813004649006</v>
      </c>
      <c r="D1727" s="102">
        <v>92.193824163789003</v>
      </c>
      <c r="E1727" s="102">
        <v>114.087667281032</v>
      </c>
      <c r="F1727" s="102">
        <v>96.620619908440005</v>
      </c>
      <c r="G1727" s="102">
        <v>96.705086795387004</v>
      </c>
      <c r="H1727" s="102">
        <v>96.824392016117997</v>
      </c>
      <c r="J1727" s="103"/>
      <c r="K1727" s="103"/>
      <c r="L1727" s="103"/>
      <c r="M1727" s="103"/>
    </row>
    <row r="1728" spans="1:13" s="96" customFormat="1" ht="8.65" customHeight="1" x14ac:dyDescent="0.15">
      <c r="A1728" s="101" t="s">
        <v>32</v>
      </c>
      <c r="B1728" s="102">
        <v>99.410630823356001</v>
      </c>
      <c r="C1728" s="102">
        <v>95.377743238012997</v>
      </c>
      <c r="D1728" s="102">
        <v>94.994036011334003</v>
      </c>
      <c r="E1728" s="102">
        <v>99.580347438545004</v>
      </c>
      <c r="F1728" s="102">
        <v>95.002477344401001</v>
      </c>
      <c r="G1728" s="102">
        <v>97.622715935819997</v>
      </c>
      <c r="H1728" s="102">
        <v>98.300641994263998</v>
      </c>
      <c r="J1728" s="103"/>
      <c r="K1728" s="103"/>
      <c r="L1728" s="103"/>
      <c r="M1728" s="103"/>
    </row>
    <row r="1729" spans="1:13" s="96" customFormat="1" ht="8.65" customHeight="1" x14ac:dyDescent="0.15">
      <c r="A1729" s="104" t="s">
        <v>33</v>
      </c>
      <c r="B1729" s="105">
        <v>98.882477949754005</v>
      </c>
      <c r="C1729" s="105">
        <v>95.424001547765997</v>
      </c>
      <c r="D1729" s="105">
        <v>94.683687700535003</v>
      </c>
      <c r="E1729" s="105">
        <v>100.51541826812399</v>
      </c>
      <c r="F1729" s="105">
        <v>95.597286897150994</v>
      </c>
      <c r="G1729" s="105">
        <v>96.812203904914</v>
      </c>
      <c r="H1729" s="105">
        <v>96.603799007852999</v>
      </c>
      <c r="J1729" s="103"/>
      <c r="K1729" s="103"/>
      <c r="L1729" s="103"/>
      <c r="M1729" s="103"/>
    </row>
    <row r="1730" spans="1:13" s="96" customFormat="1" ht="8.65" customHeight="1" x14ac:dyDescent="0.15">
      <c r="A1730" s="101" t="s">
        <v>34</v>
      </c>
      <c r="B1730" s="102">
        <v>99.150073049268002</v>
      </c>
      <c r="C1730" s="102">
        <v>95.718937476815</v>
      </c>
      <c r="D1730" s="102">
        <v>95.021439724429996</v>
      </c>
      <c r="E1730" s="102">
        <v>105.22062433375299</v>
      </c>
      <c r="F1730" s="102">
        <v>94.924749663000995</v>
      </c>
      <c r="G1730" s="102">
        <v>96.913607312316003</v>
      </c>
      <c r="H1730" s="102">
        <v>97.554984802120998</v>
      </c>
      <c r="J1730" s="103"/>
      <c r="K1730" s="103"/>
      <c r="L1730" s="103"/>
      <c r="M1730" s="103"/>
    </row>
    <row r="1731" spans="1:13" s="96" customFormat="1" ht="8.65" customHeight="1" x14ac:dyDescent="0.15">
      <c r="A1731" s="101" t="s">
        <v>35</v>
      </c>
      <c r="B1731" s="102">
        <v>98.270505122927005</v>
      </c>
      <c r="C1731" s="102">
        <v>95.208482310904998</v>
      </c>
      <c r="D1731" s="102">
        <v>92.317068331379005</v>
      </c>
      <c r="E1731" s="102">
        <v>97.864079100541005</v>
      </c>
      <c r="F1731" s="102">
        <v>94.825980727699999</v>
      </c>
      <c r="G1731" s="102">
        <v>96.140804068284993</v>
      </c>
      <c r="H1731" s="102">
        <v>97.055453244098999</v>
      </c>
      <c r="J1731" s="103"/>
      <c r="K1731" s="103"/>
      <c r="L1731" s="103"/>
      <c r="M1731" s="103"/>
    </row>
    <row r="1732" spans="1:13" s="96" customFormat="1" ht="8.65" customHeight="1" x14ac:dyDescent="0.15">
      <c r="A1732" s="101" t="s">
        <v>36</v>
      </c>
      <c r="B1732" s="102">
        <v>99.160678299306994</v>
      </c>
      <c r="C1732" s="102">
        <v>95.380691667880996</v>
      </c>
      <c r="D1732" s="102">
        <v>94.679025649964004</v>
      </c>
      <c r="E1732" s="102">
        <v>113.85747868014199</v>
      </c>
      <c r="F1732" s="102">
        <v>99.889147772116999</v>
      </c>
      <c r="G1732" s="102">
        <v>96.962611427726998</v>
      </c>
      <c r="H1732" s="102">
        <v>97.870984820076998</v>
      </c>
      <c r="J1732" s="103"/>
      <c r="K1732" s="103"/>
      <c r="L1732" s="103"/>
      <c r="M1732" s="103"/>
    </row>
    <row r="1733" spans="1:13" s="96" customFormat="1" ht="8.65" customHeight="1" x14ac:dyDescent="0.15">
      <c r="A1733" s="104" t="s">
        <v>37</v>
      </c>
      <c r="B1733" s="105">
        <v>98.396080349472001</v>
      </c>
      <c r="C1733" s="105">
        <v>95.189888150566006</v>
      </c>
      <c r="D1733" s="105">
        <v>92.860777835473002</v>
      </c>
      <c r="E1733" s="105">
        <v>98.481634931928994</v>
      </c>
      <c r="F1733" s="105">
        <v>94.777499616390998</v>
      </c>
      <c r="G1733" s="105">
        <v>97.770448601468999</v>
      </c>
      <c r="H1733" s="105">
        <v>96.729945426046996</v>
      </c>
      <c r="J1733" s="103"/>
      <c r="K1733" s="103"/>
      <c r="L1733" s="103"/>
      <c r="M1733" s="103"/>
    </row>
    <row r="1734" spans="1:13" s="96" customFormat="1" ht="8.65" customHeight="1" x14ac:dyDescent="0.15">
      <c r="A1734" s="101" t="s">
        <v>38</v>
      </c>
      <c r="B1734" s="102">
        <v>99.908819126639997</v>
      </c>
      <c r="C1734" s="102">
        <v>96.167149006032005</v>
      </c>
      <c r="D1734" s="102">
        <v>92.339803531288993</v>
      </c>
      <c r="E1734" s="102">
        <v>97.808996783306</v>
      </c>
      <c r="F1734" s="102">
        <v>94.056679865819007</v>
      </c>
      <c r="G1734" s="102">
        <v>97.695253214318001</v>
      </c>
      <c r="H1734" s="102">
        <v>98.544238697658002</v>
      </c>
      <c r="J1734" s="103"/>
      <c r="K1734" s="103"/>
      <c r="L1734" s="103"/>
      <c r="M1734" s="103"/>
    </row>
    <row r="1735" spans="1:13" s="96" customFormat="1" ht="8.65" customHeight="1" x14ac:dyDescent="0.15">
      <c r="A1735" s="101" t="s">
        <v>39</v>
      </c>
      <c r="B1735" s="102">
        <v>97.58768825157</v>
      </c>
      <c r="C1735" s="102">
        <v>94.177970267206007</v>
      </c>
      <c r="D1735" s="102">
        <v>92.239701150696007</v>
      </c>
      <c r="E1735" s="102">
        <v>101.528087220777</v>
      </c>
      <c r="F1735" s="102">
        <v>93.795088430605006</v>
      </c>
      <c r="G1735" s="102">
        <v>96.022359412105004</v>
      </c>
      <c r="H1735" s="102">
        <v>96.171649882189001</v>
      </c>
      <c r="J1735" s="103"/>
      <c r="K1735" s="103"/>
      <c r="L1735" s="103"/>
      <c r="M1735" s="103"/>
    </row>
    <row r="1736" spans="1:13" s="96" customFormat="1" ht="8.65" customHeight="1" x14ac:dyDescent="0.15">
      <c r="A1736" s="101" t="s">
        <v>40</v>
      </c>
      <c r="B1736" s="102">
        <v>98.4740317073</v>
      </c>
      <c r="C1736" s="102">
        <v>95.070186233643</v>
      </c>
      <c r="D1736" s="102">
        <v>95.869714976059001</v>
      </c>
      <c r="E1736" s="102">
        <v>97.885964082743001</v>
      </c>
      <c r="F1736" s="102">
        <v>94.070647319434002</v>
      </c>
      <c r="G1736" s="102">
        <v>96.449048137147997</v>
      </c>
      <c r="H1736" s="102">
        <v>96.977103755067006</v>
      </c>
      <c r="J1736" s="103"/>
      <c r="K1736" s="103"/>
      <c r="L1736" s="103"/>
      <c r="M1736" s="103"/>
    </row>
    <row r="1737" spans="1:13" s="96" customFormat="1" ht="8.65" customHeight="1" x14ac:dyDescent="0.15">
      <c r="A1737" s="104" t="s">
        <v>41</v>
      </c>
      <c r="B1737" s="105">
        <v>98.936170321139997</v>
      </c>
      <c r="C1737" s="105">
        <v>95.324917821452999</v>
      </c>
      <c r="D1737" s="105">
        <v>93.705005468159001</v>
      </c>
      <c r="E1737" s="105">
        <v>99.500542784771994</v>
      </c>
      <c r="F1737" s="105">
        <v>95.357790066774996</v>
      </c>
      <c r="G1737" s="105">
        <v>97.424826020287995</v>
      </c>
      <c r="H1737" s="105">
        <v>96.739424464989995</v>
      </c>
      <c r="J1737" s="103"/>
      <c r="K1737" s="103"/>
      <c r="L1737" s="103"/>
      <c r="M1737" s="103"/>
    </row>
    <row r="1738" spans="1:13" s="96" customFormat="1" ht="8.65" customHeight="1" x14ac:dyDescent="0.15">
      <c r="A1738" s="101" t="s">
        <v>42</v>
      </c>
      <c r="B1738" s="102">
        <v>98.998094694957004</v>
      </c>
      <c r="C1738" s="102">
        <v>95.498535035857003</v>
      </c>
      <c r="D1738" s="102">
        <v>93.727819012447</v>
      </c>
      <c r="E1738" s="102">
        <v>113.016542259126</v>
      </c>
      <c r="F1738" s="102">
        <v>95.784299769990994</v>
      </c>
      <c r="G1738" s="102">
        <v>96.884814199730997</v>
      </c>
      <c r="H1738" s="102">
        <v>97.177595601378002</v>
      </c>
      <c r="J1738" s="103"/>
      <c r="K1738" s="103"/>
      <c r="L1738" s="103"/>
      <c r="M1738" s="103"/>
    </row>
    <row r="1739" spans="1:13" s="96" customFormat="1" ht="8.65" customHeight="1" x14ac:dyDescent="0.15">
      <c r="A1739" s="101" t="s">
        <v>43</v>
      </c>
      <c r="B1739" s="102">
        <v>98.551747623569</v>
      </c>
      <c r="C1739" s="102">
        <v>95.309635660530006</v>
      </c>
      <c r="D1739" s="102">
        <v>94.333749306491995</v>
      </c>
      <c r="E1739" s="102">
        <v>100.996639979262</v>
      </c>
      <c r="F1739" s="102">
        <v>95.058471488932</v>
      </c>
      <c r="G1739" s="102">
        <v>96.684266810381999</v>
      </c>
      <c r="H1739" s="102">
        <v>96.944034021994</v>
      </c>
      <c r="J1739" s="103"/>
      <c r="K1739" s="103"/>
      <c r="L1739" s="103"/>
      <c r="M1739" s="103"/>
    </row>
    <row r="1740" spans="1:13" s="96" customFormat="1" ht="8.65" customHeight="1" x14ac:dyDescent="0.15">
      <c r="A1740" s="101" t="s">
        <v>44</v>
      </c>
      <c r="B1740" s="102">
        <v>98.940245003504003</v>
      </c>
      <c r="C1740" s="102">
        <v>95.089367805771005</v>
      </c>
      <c r="D1740" s="102">
        <v>93.022527899571998</v>
      </c>
      <c r="E1740" s="102">
        <v>99.377255421287998</v>
      </c>
      <c r="F1740" s="102">
        <v>95.990673369996003</v>
      </c>
      <c r="G1740" s="102">
        <v>96.673693500919001</v>
      </c>
      <c r="H1740" s="102">
        <v>97.480176066629994</v>
      </c>
      <c r="J1740" s="103"/>
      <c r="K1740" s="103"/>
      <c r="L1740" s="103"/>
      <c r="M1740" s="103"/>
    </row>
    <row r="1741" spans="1:13" s="96" customFormat="1" ht="8.65" customHeight="1" x14ac:dyDescent="0.15">
      <c r="A1741" s="104" t="s">
        <v>45</v>
      </c>
      <c r="B1741" s="105">
        <v>99.192194166831996</v>
      </c>
      <c r="C1741" s="105">
        <v>95.847117314963995</v>
      </c>
      <c r="D1741" s="105">
        <v>94.693532413422005</v>
      </c>
      <c r="E1741" s="105">
        <v>106.358352706742</v>
      </c>
      <c r="F1741" s="105">
        <v>96.768480664213001</v>
      </c>
      <c r="G1741" s="105">
        <v>96.995779413894994</v>
      </c>
      <c r="H1741" s="105">
        <v>97.540069970039994</v>
      </c>
      <c r="J1741" s="103"/>
      <c r="K1741" s="103"/>
      <c r="L1741" s="103"/>
      <c r="M1741" s="103"/>
    </row>
    <row r="1742" spans="1:13" s="108" customFormat="1" ht="8.65" customHeight="1" x14ac:dyDescent="0.15">
      <c r="A1742" s="106"/>
      <c r="B1742" s="107"/>
      <c r="C1742" s="107"/>
      <c r="D1742" s="107"/>
      <c r="E1742" s="107"/>
      <c r="F1742" s="107"/>
      <c r="G1742" s="107"/>
      <c r="H1742" s="107"/>
      <c r="J1742" s="113"/>
      <c r="K1742" s="113"/>
      <c r="L1742" s="113"/>
      <c r="M1742" s="113"/>
    </row>
    <row r="1743" spans="1:13" s="86" customFormat="1" ht="12" customHeight="1" x14ac:dyDescent="0.2">
      <c r="A1743" s="83" t="s">
        <v>75</v>
      </c>
      <c r="B1743" s="84"/>
      <c r="C1743" s="84"/>
      <c r="D1743" s="84"/>
      <c r="E1743" s="84"/>
      <c r="F1743" s="84"/>
      <c r="G1743" s="85"/>
      <c r="H1743" s="88" t="s">
        <v>76</v>
      </c>
    </row>
    <row r="1744" spans="1:13" s="86" customFormat="1" ht="12" customHeight="1" x14ac:dyDescent="0.2">
      <c r="A1744" s="87" t="s">
        <v>72</v>
      </c>
      <c r="B1744" s="84"/>
      <c r="C1744" s="84"/>
      <c r="D1744" s="84"/>
      <c r="E1744" s="84"/>
      <c r="F1744" s="84"/>
      <c r="G1744" s="85"/>
      <c r="H1744" s="88" t="s">
        <v>56</v>
      </c>
    </row>
    <row r="1745" spans="1:13" s="86" customFormat="1" ht="12" customHeight="1" x14ac:dyDescent="0.2">
      <c r="A1745" s="83" t="s">
        <v>78</v>
      </c>
      <c r="B1745" s="84"/>
      <c r="C1745" s="84"/>
      <c r="D1745" s="84"/>
      <c r="E1745" s="84"/>
      <c r="F1745" s="84"/>
      <c r="G1745" s="85"/>
      <c r="H1745" s="85"/>
    </row>
    <row r="1746" spans="1:13" s="86" customFormat="1" ht="12" customHeight="1" x14ac:dyDescent="0.2">
      <c r="A1746" s="89" t="s">
        <v>73</v>
      </c>
      <c r="B1746" s="84"/>
      <c r="C1746" s="84"/>
      <c r="D1746" s="84"/>
      <c r="E1746" s="84"/>
      <c r="F1746" s="84"/>
      <c r="G1746" s="85"/>
      <c r="H1746" s="85"/>
    </row>
    <row r="1747" spans="1:13" ht="3" customHeight="1" x14ac:dyDescent="0.25">
      <c r="A1747" s="90"/>
      <c r="B1747" s="90"/>
      <c r="C1747" s="90"/>
      <c r="D1747" s="90"/>
      <c r="E1747" s="90"/>
      <c r="F1747" s="90"/>
      <c r="G1747" s="90"/>
      <c r="H1747" s="90"/>
      <c r="I1747" s="91"/>
    </row>
    <row r="1748" spans="1:13" ht="3" customHeight="1" x14ac:dyDescent="0.25">
      <c r="A1748" s="91"/>
      <c r="B1748" s="91"/>
      <c r="C1748" s="91"/>
      <c r="D1748" s="91"/>
      <c r="E1748" s="91"/>
      <c r="F1748" s="91"/>
      <c r="G1748" s="91"/>
      <c r="H1748" s="91"/>
    </row>
    <row r="1749" spans="1:13" s="11" customFormat="1" ht="9.9499999999999993" customHeight="1" x14ac:dyDescent="0.25">
      <c r="A1749" s="200" t="s">
        <v>5</v>
      </c>
      <c r="B1749" s="199" t="s">
        <v>57</v>
      </c>
      <c r="C1749" s="199" t="s">
        <v>58</v>
      </c>
      <c r="D1749" s="199" t="s">
        <v>59</v>
      </c>
      <c r="E1749" s="199" t="s">
        <v>64</v>
      </c>
      <c r="F1749" s="199" t="s">
        <v>61</v>
      </c>
      <c r="G1749" s="199" t="s">
        <v>62</v>
      </c>
      <c r="H1749" s="199" t="s">
        <v>63</v>
      </c>
    </row>
    <row r="1750" spans="1:13" s="11" customFormat="1" ht="9.9499999999999993" customHeight="1" x14ac:dyDescent="0.25">
      <c r="A1750" s="200"/>
      <c r="B1750" s="199"/>
      <c r="C1750" s="199"/>
      <c r="D1750" s="199"/>
      <c r="E1750" s="199"/>
      <c r="F1750" s="199"/>
      <c r="G1750" s="199"/>
      <c r="H1750" s="199"/>
    </row>
    <row r="1751" spans="1:13" s="11" customFormat="1" ht="9.9499999999999993" customHeight="1" x14ac:dyDescent="0.25">
      <c r="A1751" s="200"/>
      <c r="B1751" s="199"/>
      <c r="C1751" s="199"/>
      <c r="D1751" s="199"/>
      <c r="E1751" s="199"/>
      <c r="F1751" s="199"/>
      <c r="G1751" s="199"/>
      <c r="H1751" s="199"/>
    </row>
    <row r="1752" spans="1:13" s="11" customFormat="1" ht="9.9499999999999993" customHeight="1" x14ac:dyDescent="0.25">
      <c r="A1752" s="200"/>
      <c r="B1752" s="199"/>
      <c r="C1752" s="199"/>
      <c r="D1752" s="199"/>
      <c r="E1752" s="199"/>
      <c r="F1752" s="199"/>
      <c r="G1752" s="199"/>
      <c r="H1752" s="199"/>
    </row>
    <row r="1753" spans="1:13" s="11" customFormat="1" ht="9.9499999999999993" customHeight="1" x14ac:dyDescent="0.25">
      <c r="A1753" s="200"/>
      <c r="B1753" s="199"/>
      <c r="C1753" s="199"/>
      <c r="D1753" s="199"/>
      <c r="E1753" s="199"/>
      <c r="F1753" s="199"/>
      <c r="G1753" s="199"/>
      <c r="H1753" s="199"/>
    </row>
    <row r="1754" spans="1:13" s="11" customFormat="1" ht="9.9499999999999993" customHeight="1" x14ac:dyDescent="0.25">
      <c r="A1754" s="200"/>
      <c r="B1754" s="199"/>
      <c r="C1754" s="199"/>
      <c r="D1754" s="199"/>
      <c r="E1754" s="199"/>
      <c r="F1754" s="199"/>
      <c r="G1754" s="199"/>
      <c r="H1754" s="199"/>
    </row>
    <row r="1755" spans="1:13" ht="3" customHeight="1" x14ac:dyDescent="0.25">
      <c r="A1755" s="90"/>
      <c r="B1755" s="90"/>
      <c r="C1755" s="90"/>
      <c r="D1755" s="90"/>
      <c r="E1755" s="90"/>
      <c r="F1755" s="90"/>
      <c r="G1755" s="90"/>
      <c r="H1755" s="90"/>
    </row>
    <row r="1756" spans="1:13" ht="3" customHeight="1" x14ac:dyDescent="0.25">
      <c r="A1756" s="91"/>
      <c r="B1756" s="91"/>
      <c r="C1756" s="91"/>
      <c r="D1756" s="91"/>
      <c r="E1756" s="91"/>
      <c r="F1756" s="91"/>
      <c r="G1756" s="91"/>
      <c r="H1756" s="120"/>
    </row>
    <row r="1757" spans="1:13" s="96" customFormat="1" ht="8.65" customHeight="1" x14ac:dyDescent="0.15">
      <c r="A1757" s="114">
        <v>2013</v>
      </c>
      <c r="B1757" s="112"/>
      <c r="C1757" s="112"/>
      <c r="D1757" s="112"/>
      <c r="E1757" s="112"/>
      <c r="F1757" s="112"/>
      <c r="G1757" s="112"/>
      <c r="H1757" s="112"/>
    </row>
    <row r="1758" spans="1:13" s="99" customFormat="1" ht="8.65" customHeight="1" x14ac:dyDescent="0.15">
      <c r="A1758" s="97" t="s">
        <v>13</v>
      </c>
      <c r="B1758" s="98">
        <v>100</v>
      </c>
      <c r="C1758" s="98">
        <v>100</v>
      </c>
      <c r="D1758" s="98">
        <v>100</v>
      </c>
      <c r="E1758" s="98">
        <v>100</v>
      </c>
      <c r="F1758" s="98">
        <v>100</v>
      </c>
      <c r="G1758" s="98">
        <v>100</v>
      </c>
      <c r="H1758" s="98">
        <v>100</v>
      </c>
      <c r="J1758" s="100"/>
      <c r="K1758" s="100"/>
      <c r="L1758" s="100"/>
      <c r="M1758" s="100"/>
    </row>
    <row r="1759" spans="1:13" s="99" customFormat="1" ht="3.95" customHeight="1" x14ac:dyDescent="0.15">
      <c r="A1759" s="97"/>
      <c r="B1759" s="98"/>
      <c r="C1759" s="98"/>
      <c r="D1759" s="98"/>
      <c r="E1759" s="98"/>
      <c r="F1759" s="98"/>
      <c r="G1759" s="98"/>
      <c r="H1759" s="98"/>
      <c r="J1759" s="100"/>
      <c r="K1759" s="100"/>
      <c r="L1759" s="100"/>
      <c r="M1759" s="100"/>
    </row>
    <row r="1760" spans="1:13" s="96" customFormat="1" ht="8.65" customHeight="1" x14ac:dyDescent="0.15">
      <c r="A1760" s="101" t="s">
        <v>14</v>
      </c>
      <c r="B1760" s="102">
        <v>100</v>
      </c>
      <c r="C1760" s="102">
        <v>100</v>
      </c>
      <c r="D1760" s="102">
        <v>100</v>
      </c>
      <c r="E1760" s="102">
        <v>100</v>
      </c>
      <c r="F1760" s="102">
        <v>100</v>
      </c>
      <c r="G1760" s="102">
        <v>100</v>
      </c>
      <c r="H1760" s="102">
        <v>100</v>
      </c>
      <c r="J1760" s="103"/>
      <c r="K1760" s="103"/>
      <c r="L1760" s="103"/>
      <c r="M1760" s="103"/>
    </row>
    <row r="1761" spans="1:13" s="96" customFormat="1" ht="8.65" customHeight="1" x14ac:dyDescent="0.15">
      <c r="A1761" s="101" t="s">
        <v>15</v>
      </c>
      <c r="B1761" s="102">
        <v>100</v>
      </c>
      <c r="C1761" s="102">
        <v>100</v>
      </c>
      <c r="D1761" s="102">
        <v>100</v>
      </c>
      <c r="E1761" s="102">
        <v>100</v>
      </c>
      <c r="F1761" s="102">
        <v>100</v>
      </c>
      <c r="G1761" s="102">
        <v>100</v>
      </c>
      <c r="H1761" s="102">
        <v>100</v>
      </c>
      <c r="J1761" s="103"/>
      <c r="K1761" s="103"/>
      <c r="L1761" s="103"/>
      <c r="M1761" s="103"/>
    </row>
    <row r="1762" spans="1:13" s="96" customFormat="1" ht="8.65" customHeight="1" x14ac:dyDescent="0.15">
      <c r="A1762" s="101" t="s">
        <v>16</v>
      </c>
      <c r="B1762" s="102">
        <v>100</v>
      </c>
      <c r="C1762" s="102">
        <v>100</v>
      </c>
      <c r="D1762" s="102">
        <v>100</v>
      </c>
      <c r="E1762" s="102">
        <v>100</v>
      </c>
      <c r="F1762" s="102">
        <v>100</v>
      </c>
      <c r="G1762" s="102">
        <v>100</v>
      </c>
      <c r="H1762" s="102">
        <v>100</v>
      </c>
      <c r="J1762" s="103"/>
      <c r="K1762" s="103"/>
      <c r="L1762" s="103"/>
      <c r="M1762" s="103"/>
    </row>
    <row r="1763" spans="1:13" s="96" customFormat="1" ht="8.65" customHeight="1" x14ac:dyDescent="0.15">
      <c r="A1763" s="104" t="s">
        <v>17</v>
      </c>
      <c r="B1763" s="105">
        <v>100</v>
      </c>
      <c r="C1763" s="105">
        <v>100</v>
      </c>
      <c r="D1763" s="105">
        <v>100</v>
      </c>
      <c r="E1763" s="105">
        <v>100</v>
      </c>
      <c r="F1763" s="105">
        <v>100</v>
      </c>
      <c r="G1763" s="105">
        <v>100</v>
      </c>
      <c r="H1763" s="105">
        <v>100</v>
      </c>
      <c r="J1763" s="103"/>
      <c r="K1763" s="103"/>
      <c r="L1763" s="103"/>
      <c r="M1763" s="103"/>
    </row>
    <row r="1764" spans="1:13" s="96" customFormat="1" ht="8.65" customHeight="1" x14ac:dyDescent="0.15">
      <c r="A1764" s="101" t="s">
        <v>18</v>
      </c>
      <c r="B1764" s="102">
        <v>100</v>
      </c>
      <c r="C1764" s="102">
        <v>100</v>
      </c>
      <c r="D1764" s="102">
        <v>100</v>
      </c>
      <c r="E1764" s="102">
        <v>100</v>
      </c>
      <c r="F1764" s="102">
        <v>100</v>
      </c>
      <c r="G1764" s="102">
        <v>100</v>
      </c>
      <c r="H1764" s="102">
        <v>100</v>
      </c>
      <c r="J1764" s="103"/>
      <c r="K1764" s="103"/>
      <c r="L1764" s="103"/>
      <c r="M1764" s="103"/>
    </row>
    <row r="1765" spans="1:13" s="96" customFormat="1" ht="8.65" customHeight="1" x14ac:dyDescent="0.15">
      <c r="A1765" s="101" t="s">
        <v>19</v>
      </c>
      <c r="B1765" s="102">
        <v>100</v>
      </c>
      <c r="C1765" s="102">
        <v>100</v>
      </c>
      <c r="D1765" s="102">
        <v>100</v>
      </c>
      <c r="E1765" s="102">
        <v>100</v>
      </c>
      <c r="F1765" s="102">
        <v>100</v>
      </c>
      <c r="G1765" s="102">
        <v>100</v>
      </c>
      <c r="H1765" s="102">
        <v>100</v>
      </c>
      <c r="J1765" s="103"/>
      <c r="K1765" s="103"/>
      <c r="L1765" s="103"/>
      <c r="M1765" s="103"/>
    </row>
    <row r="1766" spans="1:13" s="96" customFormat="1" ht="8.65" customHeight="1" x14ac:dyDescent="0.15">
      <c r="A1766" s="101" t="s">
        <v>20</v>
      </c>
      <c r="B1766" s="102">
        <v>100</v>
      </c>
      <c r="C1766" s="102">
        <v>100</v>
      </c>
      <c r="D1766" s="102">
        <v>100</v>
      </c>
      <c r="E1766" s="102">
        <v>100</v>
      </c>
      <c r="F1766" s="102">
        <v>100</v>
      </c>
      <c r="G1766" s="102">
        <v>100</v>
      </c>
      <c r="H1766" s="102">
        <v>100</v>
      </c>
      <c r="J1766" s="103"/>
      <c r="K1766" s="103"/>
      <c r="L1766" s="103"/>
      <c r="M1766" s="103"/>
    </row>
    <row r="1767" spans="1:13" s="96" customFormat="1" ht="8.65" customHeight="1" x14ac:dyDescent="0.15">
      <c r="A1767" s="104" t="s">
        <v>21</v>
      </c>
      <c r="B1767" s="105">
        <v>100</v>
      </c>
      <c r="C1767" s="105">
        <v>100</v>
      </c>
      <c r="D1767" s="105">
        <v>100</v>
      </c>
      <c r="E1767" s="105">
        <v>100</v>
      </c>
      <c r="F1767" s="105">
        <v>100</v>
      </c>
      <c r="G1767" s="105">
        <v>100</v>
      </c>
      <c r="H1767" s="105">
        <v>100</v>
      </c>
      <c r="J1767" s="103"/>
      <c r="K1767" s="103"/>
      <c r="L1767" s="103"/>
      <c r="M1767" s="103"/>
    </row>
    <row r="1768" spans="1:13" s="96" customFormat="1" ht="8.65" customHeight="1" x14ac:dyDescent="0.15">
      <c r="A1768" s="101" t="s">
        <v>22</v>
      </c>
      <c r="B1768" s="102">
        <v>100</v>
      </c>
      <c r="C1768" s="102">
        <v>100</v>
      </c>
      <c r="D1768" s="102">
        <v>100</v>
      </c>
      <c r="E1768" s="102">
        <v>100</v>
      </c>
      <c r="F1768" s="102">
        <v>100</v>
      </c>
      <c r="G1768" s="102">
        <v>100</v>
      </c>
      <c r="H1768" s="102">
        <v>100</v>
      </c>
      <c r="J1768" s="103"/>
      <c r="K1768" s="103"/>
      <c r="L1768" s="103"/>
      <c r="M1768" s="103"/>
    </row>
    <row r="1769" spans="1:13" s="96" customFormat="1" ht="8.65" customHeight="1" x14ac:dyDescent="0.15">
      <c r="A1769" s="101" t="s">
        <v>23</v>
      </c>
      <c r="B1769" s="102">
        <v>100</v>
      </c>
      <c r="C1769" s="102">
        <v>100</v>
      </c>
      <c r="D1769" s="102">
        <v>100</v>
      </c>
      <c r="E1769" s="102">
        <v>100</v>
      </c>
      <c r="F1769" s="102">
        <v>100</v>
      </c>
      <c r="G1769" s="102">
        <v>100</v>
      </c>
      <c r="H1769" s="102">
        <v>100</v>
      </c>
      <c r="J1769" s="103"/>
      <c r="K1769" s="103"/>
      <c r="L1769" s="103"/>
      <c r="M1769" s="103"/>
    </row>
    <row r="1770" spans="1:13" s="96" customFormat="1" ht="8.65" customHeight="1" x14ac:dyDescent="0.15">
      <c r="A1770" s="101" t="s">
        <v>24</v>
      </c>
      <c r="B1770" s="102">
        <v>100</v>
      </c>
      <c r="C1770" s="102">
        <v>100</v>
      </c>
      <c r="D1770" s="102">
        <v>100</v>
      </c>
      <c r="E1770" s="102">
        <v>100</v>
      </c>
      <c r="F1770" s="102">
        <v>100</v>
      </c>
      <c r="G1770" s="102">
        <v>100</v>
      </c>
      <c r="H1770" s="102">
        <v>100</v>
      </c>
      <c r="J1770" s="103"/>
      <c r="K1770" s="103"/>
      <c r="L1770" s="103"/>
      <c r="M1770" s="103"/>
    </row>
    <row r="1771" spans="1:13" s="96" customFormat="1" ht="8.65" customHeight="1" x14ac:dyDescent="0.15">
      <c r="A1771" s="104" t="s">
        <v>25</v>
      </c>
      <c r="B1771" s="105">
        <v>100</v>
      </c>
      <c r="C1771" s="105">
        <v>100</v>
      </c>
      <c r="D1771" s="105">
        <v>100</v>
      </c>
      <c r="E1771" s="105">
        <v>100</v>
      </c>
      <c r="F1771" s="105">
        <v>100</v>
      </c>
      <c r="G1771" s="105">
        <v>100</v>
      </c>
      <c r="H1771" s="105">
        <v>100</v>
      </c>
      <c r="J1771" s="103"/>
      <c r="K1771" s="103"/>
      <c r="L1771" s="103"/>
      <c r="M1771" s="103"/>
    </row>
    <row r="1772" spans="1:13" s="96" customFormat="1" ht="8.65" customHeight="1" x14ac:dyDescent="0.15">
      <c r="A1772" s="101" t="s">
        <v>26</v>
      </c>
      <c r="B1772" s="102">
        <v>100</v>
      </c>
      <c r="C1772" s="102">
        <v>100</v>
      </c>
      <c r="D1772" s="102">
        <v>100</v>
      </c>
      <c r="E1772" s="102">
        <v>100</v>
      </c>
      <c r="F1772" s="102">
        <v>100</v>
      </c>
      <c r="G1772" s="102">
        <v>100</v>
      </c>
      <c r="H1772" s="102">
        <v>100</v>
      </c>
      <c r="J1772" s="103"/>
      <c r="K1772" s="103"/>
      <c r="L1772" s="103"/>
      <c r="M1772" s="103"/>
    </row>
    <row r="1773" spans="1:13" s="96" customFormat="1" ht="8.65" customHeight="1" x14ac:dyDescent="0.15">
      <c r="A1773" s="101" t="s">
        <v>27</v>
      </c>
      <c r="B1773" s="102">
        <v>100</v>
      </c>
      <c r="C1773" s="102">
        <v>100</v>
      </c>
      <c r="D1773" s="102">
        <v>100</v>
      </c>
      <c r="E1773" s="102">
        <v>100</v>
      </c>
      <c r="F1773" s="102">
        <v>100</v>
      </c>
      <c r="G1773" s="102">
        <v>100</v>
      </c>
      <c r="H1773" s="102">
        <v>100</v>
      </c>
      <c r="J1773" s="103"/>
      <c r="K1773" s="103"/>
      <c r="L1773" s="103"/>
      <c r="M1773" s="103"/>
    </row>
    <row r="1774" spans="1:13" s="96" customFormat="1" ht="8.65" customHeight="1" x14ac:dyDescent="0.15">
      <c r="A1774" s="101" t="s">
        <v>28</v>
      </c>
      <c r="B1774" s="102">
        <v>100</v>
      </c>
      <c r="C1774" s="102">
        <v>100</v>
      </c>
      <c r="D1774" s="102">
        <v>100</v>
      </c>
      <c r="E1774" s="102">
        <v>100</v>
      </c>
      <c r="F1774" s="102">
        <v>100</v>
      </c>
      <c r="G1774" s="102">
        <v>100</v>
      </c>
      <c r="H1774" s="102">
        <v>100</v>
      </c>
      <c r="J1774" s="103"/>
      <c r="K1774" s="103"/>
      <c r="L1774" s="103"/>
      <c r="M1774" s="103"/>
    </row>
    <row r="1775" spans="1:13" s="96" customFormat="1" ht="8.65" customHeight="1" x14ac:dyDescent="0.15">
      <c r="A1775" s="104" t="s">
        <v>29</v>
      </c>
      <c r="B1775" s="105">
        <v>100</v>
      </c>
      <c r="C1775" s="105">
        <v>100</v>
      </c>
      <c r="D1775" s="105">
        <v>100</v>
      </c>
      <c r="E1775" s="105">
        <v>100</v>
      </c>
      <c r="F1775" s="105">
        <v>100</v>
      </c>
      <c r="G1775" s="105">
        <v>100</v>
      </c>
      <c r="H1775" s="105">
        <v>100</v>
      </c>
      <c r="J1775" s="103"/>
      <c r="K1775" s="103"/>
      <c r="L1775" s="103"/>
      <c r="M1775" s="103"/>
    </row>
    <row r="1776" spans="1:13" s="96" customFormat="1" ht="8.65" customHeight="1" x14ac:dyDescent="0.15">
      <c r="A1776" s="101" t="s">
        <v>30</v>
      </c>
      <c r="B1776" s="102">
        <v>100</v>
      </c>
      <c r="C1776" s="102">
        <v>100</v>
      </c>
      <c r="D1776" s="102">
        <v>100</v>
      </c>
      <c r="E1776" s="102">
        <v>100</v>
      </c>
      <c r="F1776" s="102">
        <v>100</v>
      </c>
      <c r="G1776" s="102">
        <v>100</v>
      </c>
      <c r="H1776" s="102">
        <v>100</v>
      </c>
      <c r="J1776" s="103"/>
      <c r="K1776" s="103"/>
      <c r="L1776" s="103"/>
      <c r="M1776" s="103"/>
    </row>
    <row r="1777" spans="1:13" s="96" customFormat="1" ht="8.65" customHeight="1" x14ac:dyDescent="0.15">
      <c r="A1777" s="101" t="s">
        <v>31</v>
      </c>
      <c r="B1777" s="102">
        <v>100</v>
      </c>
      <c r="C1777" s="102">
        <v>100</v>
      </c>
      <c r="D1777" s="102">
        <v>100</v>
      </c>
      <c r="E1777" s="102">
        <v>100</v>
      </c>
      <c r="F1777" s="102">
        <v>100</v>
      </c>
      <c r="G1777" s="102">
        <v>100</v>
      </c>
      <c r="H1777" s="102">
        <v>100</v>
      </c>
      <c r="J1777" s="103"/>
      <c r="K1777" s="103"/>
      <c r="L1777" s="103"/>
      <c r="M1777" s="103"/>
    </row>
    <row r="1778" spans="1:13" s="96" customFormat="1" ht="8.65" customHeight="1" x14ac:dyDescent="0.15">
      <c r="A1778" s="101" t="s">
        <v>32</v>
      </c>
      <c r="B1778" s="102">
        <v>100</v>
      </c>
      <c r="C1778" s="102">
        <v>100</v>
      </c>
      <c r="D1778" s="102">
        <v>100</v>
      </c>
      <c r="E1778" s="102">
        <v>100</v>
      </c>
      <c r="F1778" s="102">
        <v>100</v>
      </c>
      <c r="G1778" s="102">
        <v>100</v>
      </c>
      <c r="H1778" s="102">
        <v>100</v>
      </c>
      <c r="J1778" s="103"/>
      <c r="K1778" s="103"/>
      <c r="L1778" s="103"/>
      <c r="M1778" s="103"/>
    </row>
    <row r="1779" spans="1:13" s="96" customFormat="1" ht="8.65" customHeight="1" x14ac:dyDescent="0.15">
      <c r="A1779" s="104" t="s">
        <v>33</v>
      </c>
      <c r="B1779" s="105">
        <v>100</v>
      </c>
      <c r="C1779" s="105">
        <v>100</v>
      </c>
      <c r="D1779" s="105">
        <v>100</v>
      </c>
      <c r="E1779" s="105">
        <v>100</v>
      </c>
      <c r="F1779" s="105">
        <v>100</v>
      </c>
      <c r="G1779" s="105">
        <v>100</v>
      </c>
      <c r="H1779" s="105">
        <v>100</v>
      </c>
      <c r="J1779" s="103"/>
      <c r="K1779" s="103"/>
      <c r="L1779" s="103"/>
      <c r="M1779" s="103"/>
    </row>
    <row r="1780" spans="1:13" s="96" customFormat="1" ht="8.65" customHeight="1" x14ac:dyDescent="0.15">
      <c r="A1780" s="101" t="s">
        <v>34</v>
      </c>
      <c r="B1780" s="102">
        <v>100</v>
      </c>
      <c r="C1780" s="102">
        <v>100</v>
      </c>
      <c r="D1780" s="102">
        <v>100</v>
      </c>
      <c r="E1780" s="102">
        <v>100</v>
      </c>
      <c r="F1780" s="102">
        <v>100</v>
      </c>
      <c r="G1780" s="102">
        <v>100</v>
      </c>
      <c r="H1780" s="102">
        <v>100</v>
      </c>
      <c r="J1780" s="103"/>
      <c r="K1780" s="103"/>
      <c r="L1780" s="103"/>
      <c r="M1780" s="103"/>
    </row>
    <row r="1781" spans="1:13" s="96" customFormat="1" ht="8.65" customHeight="1" x14ac:dyDescent="0.15">
      <c r="A1781" s="101" t="s">
        <v>35</v>
      </c>
      <c r="B1781" s="102">
        <v>100</v>
      </c>
      <c r="C1781" s="102">
        <v>100</v>
      </c>
      <c r="D1781" s="102">
        <v>100</v>
      </c>
      <c r="E1781" s="102">
        <v>100</v>
      </c>
      <c r="F1781" s="102">
        <v>100</v>
      </c>
      <c r="G1781" s="102">
        <v>100</v>
      </c>
      <c r="H1781" s="102">
        <v>100</v>
      </c>
      <c r="J1781" s="103"/>
      <c r="K1781" s="103"/>
      <c r="L1781" s="103"/>
      <c r="M1781" s="103"/>
    </row>
    <row r="1782" spans="1:13" s="96" customFormat="1" ht="8.65" customHeight="1" x14ac:dyDescent="0.15">
      <c r="A1782" s="101" t="s">
        <v>36</v>
      </c>
      <c r="B1782" s="102">
        <v>100</v>
      </c>
      <c r="C1782" s="102">
        <v>100</v>
      </c>
      <c r="D1782" s="102">
        <v>100</v>
      </c>
      <c r="E1782" s="102">
        <v>100</v>
      </c>
      <c r="F1782" s="102">
        <v>100</v>
      </c>
      <c r="G1782" s="102">
        <v>100</v>
      </c>
      <c r="H1782" s="102">
        <v>100</v>
      </c>
      <c r="J1782" s="103"/>
      <c r="K1782" s="103"/>
      <c r="L1782" s="103"/>
      <c r="M1782" s="103"/>
    </row>
    <row r="1783" spans="1:13" s="96" customFormat="1" ht="8.65" customHeight="1" x14ac:dyDescent="0.15">
      <c r="A1783" s="104" t="s">
        <v>37</v>
      </c>
      <c r="B1783" s="105">
        <v>100</v>
      </c>
      <c r="C1783" s="105">
        <v>100</v>
      </c>
      <c r="D1783" s="105">
        <v>100</v>
      </c>
      <c r="E1783" s="105">
        <v>100</v>
      </c>
      <c r="F1783" s="105">
        <v>100</v>
      </c>
      <c r="G1783" s="105">
        <v>100</v>
      </c>
      <c r="H1783" s="105">
        <v>100</v>
      </c>
      <c r="J1783" s="103"/>
      <c r="K1783" s="103"/>
      <c r="L1783" s="103"/>
      <c r="M1783" s="103"/>
    </row>
    <row r="1784" spans="1:13" s="96" customFormat="1" ht="8.65" customHeight="1" x14ac:dyDescent="0.15">
      <c r="A1784" s="101" t="s">
        <v>38</v>
      </c>
      <c r="B1784" s="102">
        <v>100</v>
      </c>
      <c r="C1784" s="102">
        <v>100</v>
      </c>
      <c r="D1784" s="102">
        <v>100</v>
      </c>
      <c r="E1784" s="102">
        <v>100</v>
      </c>
      <c r="F1784" s="102">
        <v>100</v>
      </c>
      <c r="G1784" s="102">
        <v>100</v>
      </c>
      <c r="H1784" s="102">
        <v>100</v>
      </c>
      <c r="J1784" s="103"/>
      <c r="K1784" s="103"/>
      <c r="L1784" s="103"/>
      <c r="M1784" s="103"/>
    </row>
    <row r="1785" spans="1:13" s="96" customFormat="1" ht="8.65" customHeight="1" x14ac:dyDescent="0.15">
      <c r="A1785" s="101" t="s">
        <v>39</v>
      </c>
      <c r="B1785" s="102">
        <v>100</v>
      </c>
      <c r="C1785" s="102">
        <v>100</v>
      </c>
      <c r="D1785" s="102">
        <v>100</v>
      </c>
      <c r="E1785" s="102">
        <v>100</v>
      </c>
      <c r="F1785" s="102">
        <v>100</v>
      </c>
      <c r="G1785" s="102">
        <v>100</v>
      </c>
      <c r="H1785" s="102">
        <v>100</v>
      </c>
      <c r="J1785" s="103"/>
      <c r="K1785" s="103"/>
      <c r="L1785" s="103"/>
      <c r="M1785" s="103"/>
    </row>
    <row r="1786" spans="1:13" s="96" customFormat="1" ht="8.65" customHeight="1" x14ac:dyDescent="0.15">
      <c r="A1786" s="101" t="s">
        <v>40</v>
      </c>
      <c r="B1786" s="102">
        <v>100</v>
      </c>
      <c r="C1786" s="102">
        <v>100</v>
      </c>
      <c r="D1786" s="102">
        <v>100</v>
      </c>
      <c r="E1786" s="102">
        <v>100</v>
      </c>
      <c r="F1786" s="102">
        <v>100</v>
      </c>
      <c r="G1786" s="102">
        <v>100</v>
      </c>
      <c r="H1786" s="102">
        <v>100</v>
      </c>
      <c r="J1786" s="103"/>
      <c r="K1786" s="103"/>
      <c r="L1786" s="103"/>
      <c r="M1786" s="103"/>
    </row>
    <row r="1787" spans="1:13" s="96" customFormat="1" ht="8.65" customHeight="1" x14ac:dyDescent="0.15">
      <c r="A1787" s="104" t="s">
        <v>41</v>
      </c>
      <c r="B1787" s="105">
        <v>100</v>
      </c>
      <c r="C1787" s="105">
        <v>100</v>
      </c>
      <c r="D1787" s="105">
        <v>100</v>
      </c>
      <c r="E1787" s="105">
        <v>100</v>
      </c>
      <c r="F1787" s="105">
        <v>100</v>
      </c>
      <c r="G1787" s="105">
        <v>100</v>
      </c>
      <c r="H1787" s="105">
        <v>100</v>
      </c>
      <c r="J1787" s="103"/>
      <c r="K1787" s="103"/>
      <c r="L1787" s="103"/>
      <c r="M1787" s="103"/>
    </row>
    <row r="1788" spans="1:13" s="96" customFormat="1" ht="8.65" customHeight="1" x14ac:dyDescent="0.15">
      <c r="A1788" s="101" t="s">
        <v>42</v>
      </c>
      <c r="B1788" s="102">
        <v>100</v>
      </c>
      <c r="C1788" s="102">
        <v>100</v>
      </c>
      <c r="D1788" s="102">
        <v>100</v>
      </c>
      <c r="E1788" s="102">
        <v>100</v>
      </c>
      <c r="F1788" s="102">
        <v>100</v>
      </c>
      <c r="G1788" s="102">
        <v>100</v>
      </c>
      <c r="H1788" s="102">
        <v>100</v>
      </c>
      <c r="J1788" s="103"/>
      <c r="K1788" s="103"/>
      <c r="L1788" s="103"/>
      <c r="M1788" s="103"/>
    </row>
    <row r="1789" spans="1:13" s="96" customFormat="1" ht="8.65" customHeight="1" x14ac:dyDescent="0.15">
      <c r="A1789" s="101" t="s">
        <v>43</v>
      </c>
      <c r="B1789" s="102">
        <v>100</v>
      </c>
      <c r="C1789" s="102">
        <v>100</v>
      </c>
      <c r="D1789" s="102">
        <v>100</v>
      </c>
      <c r="E1789" s="102">
        <v>100</v>
      </c>
      <c r="F1789" s="102">
        <v>100</v>
      </c>
      <c r="G1789" s="102">
        <v>100</v>
      </c>
      <c r="H1789" s="102">
        <v>100</v>
      </c>
      <c r="J1789" s="103"/>
      <c r="K1789" s="103"/>
      <c r="L1789" s="103"/>
      <c r="M1789" s="103"/>
    </row>
    <row r="1790" spans="1:13" s="96" customFormat="1" ht="8.65" customHeight="1" x14ac:dyDescent="0.15">
      <c r="A1790" s="101" t="s">
        <v>44</v>
      </c>
      <c r="B1790" s="102">
        <v>100</v>
      </c>
      <c r="C1790" s="102">
        <v>100</v>
      </c>
      <c r="D1790" s="102">
        <v>100</v>
      </c>
      <c r="E1790" s="102">
        <v>100</v>
      </c>
      <c r="F1790" s="102">
        <v>100</v>
      </c>
      <c r="G1790" s="102">
        <v>100</v>
      </c>
      <c r="H1790" s="102">
        <v>100</v>
      </c>
      <c r="J1790" s="103"/>
      <c r="K1790" s="103"/>
      <c r="L1790" s="103"/>
      <c r="M1790" s="103"/>
    </row>
    <row r="1791" spans="1:13" s="96" customFormat="1" ht="8.65" customHeight="1" x14ac:dyDescent="0.15">
      <c r="A1791" s="104" t="s">
        <v>45</v>
      </c>
      <c r="B1791" s="105">
        <v>100</v>
      </c>
      <c r="C1791" s="105">
        <v>100</v>
      </c>
      <c r="D1791" s="105">
        <v>100</v>
      </c>
      <c r="E1791" s="105">
        <v>100</v>
      </c>
      <c r="F1791" s="105">
        <v>100</v>
      </c>
      <c r="G1791" s="105">
        <v>100</v>
      </c>
      <c r="H1791" s="105">
        <v>100</v>
      </c>
      <c r="J1791" s="103"/>
      <c r="K1791" s="103"/>
      <c r="L1791" s="103"/>
      <c r="M1791" s="103"/>
    </row>
    <row r="1792" spans="1:13" s="108" customFormat="1" ht="8.65" customHeight="1" x14ac:dyDescent="0.15">
      <c r="A1792" s="106"/>
      <c r="B1792" s="107"/>
      <c r="C1792" s="107"/>
      <c r="D1792" s="107"/>
      <c r="E1792" s="107"/>
      <c r="F1792" s="107"/>
      <c r="G1792" s="107"/>
      <c r="H1792" s="107"/>
      <c r="J1792" s="113"/>
      <c r="K1792" s="113"/>
      <c r="L1792" s="113"/>
      <c r="M1792" s="113"/>
    </row>
    <row r="1793" spans="1:13" s="96" customFormat="1" ht="8.65" customHeight="1" x14ac:dyDescent="0.2">
      <c r="A1793" s="114">
        <v>2014</v>
      </c>
      <c r="B1793" s="112"/>
      <c r="C1793" s="65"/>
      <c r="D1793" s="65"/>
      <c r="E1793" s="65"/>
      <c r="F1793" s="65"/>
      <c r="G1793" s="65"/>
      <c r="H1793" s="65"/>
    </row>
    <row r="1794" spans="1:13" s="99" customFormat="1" ht="8.65" customHeight="1" x14ac:dyDescent="0.15">
      <c r="A1794" s="97" t="s">
        <v>13</v>
      </c>
      <c r="B1794" s="98">
        <v>103.946729633358</v>
      </c>
      <c r="C1794" s="98">
        <v>106.06573840322901</v>
      </c>
      <c r="D1794" s="98">
        <v>105.24608472208401</v>
      </c>
      <c r="E1794" s="98">
        <v>105.299428736748</v>
      </c>
      <c r="F1794" s="98">
        <v>104.438856181777</v>
      </c>
      <c r="G1794" s="98">
        <v>103.16659480463601</v>
      </c>
      <c r="H1794" s="98">
        <v>104.164197240221</v>
      </c>
      <c r="J1794" s="100"/>
      <c r="K1794" s="100"/>
      <c r="L1794" s="100"/>
      <c r="M1794" s="100"/>
    </row>
    <row r="1795" spans="1:13" s="99" customFormat="1" ht="3.95" customHeight="1" x14ac:dyDescent="0.15">
      <c r="A1795" s="97"/>
      <c r="B1795" s="98"/>
      <c r="C1795" s="98"/>
      <c r="D1795" s="98"/>
      <c r="E1795" s="98"/>
      <c r="F1795" s="98"/>
      <c r="G1795" s="98"/>
      <c r="H1795" s="98"/>
      <c r="J1795" s="100"/>
      <c r="K1795" s="100"/>
      <c r="L1795" s="100"/>
      <c r="M1795" s="100"/>
    </row>
    <row r="1796" spans="1:13" s="96" customFormat="1" ht="8.65" customHeight="1" x14ac:dyDescent="0.15">
      <c r="A1796" s="101" t="s">
        <v>14</v>
      </c>
      <c r="B1796" s="102">
        <v>103.147633273542</v>
      </c>
      <c r="C1796" s="102">
        <v>105.703165443228</v>
      </c>
      <c r="D1796" s="102">
        <v>105.343703364527</v>
      </c>
      <c r="E1796" s="102">
        <v>103.284722995287</v>
      </c>
      <c r="F1796" s="102">
        <v>102.752746830126</v>
      </c>
      <c r="G1796" s="102">
        <v>102.56672619976899</v>
      </c>
      <c r="H1796" s="102">
        <v>103.28708926194101</v>
      </c>
      <c r="J1796" s="103"/>
      <c r="K1796" s="103"/>
      <c r="L1796" s="103"/>
      <c r="M1796" s="103"/>
    </row>
    <row r="1797" spans="1:13" s="96" customFormat="1" ht="8.65" customHeight="1" x14ac:dyDescent="0.15">
      <c r="A1797" s="101" t="s">
        <v>15</v>
      </c>
      <c r="B1797" s="102">
        <v>104.00505207760099</v>
      </c>
      <c r="C1797" s="102">
        <v>106.833733810155</v>
      </c>
      <c r="D1797" s="102">
        <v>105.18334313823399</v>
      </c>
      <c r="E1797" s="102">
        <v>105.008586667739</v>
      </c>
      <c r="F1797" s="102">
        <v>103.285433406946</v>
      </c>
      <c r="G1797" s="102">
        <v>103.15701722153</v>
      </c>
      <c r="H1797" s="102">
        <v>104.80217777972599</v>
      </c>
      <c r="J1797" s="103"/>
      <c r="K1797" s="103"/>
      <c r="L1797" s="103"/>
      <c r="M1797" s="103"/>
    </row>
    <row r="1798" spans="1:13" s="96" customFormat="1" ht="8.65" customHeight="1" x14ac:dyDescent="0.15">
      <c r="A1798" s="101" t="s">
        <v>16</v>
      </c>
      <c r="B1798" s="102">
        <v>103.892985510624</v>
      </c>
      <c r="C1798" s="102">
        <v>106.713500980188</v>
      </c>
      <c r="D1798" s="102">
        <v>105.30185765332</v>
      </c>
      <c r="E1798" s="102">
        <v>110.520865461838</v>
      </c>
      <c r="F1798" s="102">
        <v>103.368370916347</v>
      </c>
      <c r="G1798" s="102">
        <v>103.82177937200601</v>
      </c>
      <c r="H1798" s="102">
        <v>104.655244452716</v>
      </c>
      <c r="J1798" s="103"/>
      <c r="K1798" s="103"/>
      <c r="L1798" s="103"/>
      <c r="M1798" s="103"/>
    </row>
    <row r="1799" spans="1:13" s="96" customFormat="1" ht="8.65" customHeight="1" x14ac:dyDescent="0.15">
      <c r="A1799" s="104" t="s">
        <v>17</v>
      </c>
      <c r="B1799" s="105">
        <v>105.147123780931</v>
      </c>
      <c r="C1799" s="105">
        <v>107.89924616523599</v>
      </c>
      <c r="D1799" s="105">
        <v>107.74891750516601</v>
      </c>
      <c r="E1799" s="105">
        <v>101.898592502345</v>
      </c>
      <c r="F1799" s="105">
        <v>103.059626835784</v>
      </c>
      <c r="G1799" s="105">
        <v>104.32604169903399</v>
      </c>
      <c r="H1799" s="105">
        <v>106.574214865641</v>
      </c>
      <c r="J1799" s="103"/>
      <c r="K1799" s="103"/>
      <c r="L1799" s="103"/>
      <c r="M1799" s="103"/>
    </row>
    <row r="1800" spans="1:13" s="96" customFormat="1" ht="8.65" customHeight="1" x14ac:dyDescent="0.15">
      <c r="A1800" s="101" t="s">
        <v>18</v>
      </c>
      <c r="B1800" s="102">
        <v>103.95720544438799</v>
      </c>
      <c r="C1800" s="102">
        <v>106.51386123510299</v>
      </c>
      <c r="D1800" s="102">
        <v>105.711173935581</v>
      </c>
      <c r="E1800" s="102">
        <v>105.417281927248</v>
      </c>
      <c r="F1800" s="102">
        <v>106.41629906036199</v>
      </c>
      <c r="G1800" s="102">
        <v>102.936141915332</v>
      </c>
      <c r="H1800" s="102">
        <v>105.734810720197</v>
      </c>
      <c r="J1800" s="103"/>
      <c r="K1800" s="103"/>
      <c r="L1800" s="103"/>
      <c r="M1800" s="103"/>
    </row>
    <row r="1801" spans="1:13" s="96" customFormat="1" ht="8.65" customHeight="1" x14ac:dyDescent="0.15">
      <c r="A1801" s="101" t="s">
        <v>19</v>
      </c>
      <c r="B1801" s="102">
        <v>103.588858386355</v>
      </c>
      <c r="C1801" s="102">
        <v>106.616989517099</v>
      </c>
      <c r="D1801" s="102">
        <v>105.598670443725</v>
      </c>
      <c r="E1801" s="102">
        <v>102.745833350392</v>
      </c>
      <c r="F1801" s="102">
        <v>101.055066737104</v>
      </c>
      <c r="G1801" s="102">
        <v>103.212004130262</v>
      </c>
      <c r="H1801" s="102">
        <v>104.521349745856</v>
      </c>
      <c r="J1801" s="103"/>
      <c r="K1801" s="103"/>
      <c r="L1801" s="103"/>
      <c r="M1801" s="103"/>
    </row>
    <row r="1802" spans="1:13" s="96" customFormat="1" ht="8.65" customHeight="1" x14ac:dyDescent="0.15">
      <c r="A1802" s="101" t="s">
        <v>20</v>
      </c>
      <c r="B1802" s="102">
        <v>105.167055000389</v>
      </c>
      <c r="C1802" s="102">
        <v>107.654635593113</v>
      </c>
      <c r="D1802" s="102">
        <v>107.47846574566</v>
      </c>
      <c r="E1802" s="102">
        <v>105.105231339936</v>
      </c>
      <c r="F1802" s="102">
        <v>107.594082329545</v>
      </c>
      <c r="G1802" s="102">
        <v>104.85324548342599</v>
      </c>
      <c r="H1802" s="102">
        <v>107.46668645875999</v>
      </c>
      <c r="J1802" s="103"/>
      <c r="K1802" s="103"/>
      <c r="L1802" s="103"/>
      <c r="M1802" s="103"/>
    </row>
    <row r="1803" spans="1:13" s="96" customFormat="1" ht="8.65" customHeight="1" x14ac:dyDescent="0.15">
      <c r="A1803" s="104" t="s">
        <v>21</v>
      </c>
      <c r="B1803" s="105">
        <v>103.390731673498</v>
      </c>
      <c r="C1803" s="105">
        <v>106.30103934910299</v>
      </c>
      <c r="D1803" s="105">
        <v>105.929101371035</v>
      </c>
      <c r="E1803" s="105">
        <v>105.635790344257</v>
      </c>
      <c r="F1803" s="105">
        <v>104.39148885955299</v>
      </c>
      <c r="G1803" s="105">
        <v>102.763368385429</v>
      </c>
      <c r="H1803" s="105">
        <v>104.81243009431</v>
      </c>
      <c r="J1803" s="103"/>
      <c r="K1803" s="103"/>
      <c r="L1803" s="103"/>
      <c r="M1803" s="103"/>
    </row>
    <row r="1804" spans="1:13" s="96" customFormat="1" ht="8.65" customHeight="1" x14ac:dyDescent="0.15">
      <c r="A1804" s="101" t="s">
        <v>22</v>
      </c>
      <c r="B1804" s="102">
        <v>104.233237080856</v>
      </c>
      <c r="C1804" s="102">
        <v>103.530936347495</v>
      </c>
      <c r="D1804" s="102">
        <v>103.840629444873</v>
      </c>
      <c r="E1804" s="102">
        <v>103.856699346743</v>
      </c>
      <c r="F1804" s="102">
        <v>103.387338318771</v>
      </c>
      <c r="G1804" s="102">
        <v>103.40220630253999</v>
      </c>
      <c r="H1804" s="102">
        <v>101.73790417312399</v>
      </c>
      <c r="J1804" s="103"/>
      <c r="K1804" s="103"/>
      <c r="L1804" s="103"/>
      <c r="M1804" s="103"/>
    </row>
    <row r="1805" spans="1:13" s="96" customFormat="1" ht="8.65" customHeight="1" x14ac:dyDescent="0.15">
      <c r="A1805" s="101" t="s">
        <v>23</v>
      </c>
      <c r="B1805" s="102">
        <v>103.51948303942299</v>
      </c>
      <c r="C1805" s="102">
        <v>106.323559366776</v>
      </c>
      <c r="D1805" s="102">
        <v>105.80294859924599</v>
      </c>
      <c r="E1805" s="102">
        <v>100.692375850999</v>
      </c>
      <c r="F1805" s="102">
        <v>103.800825560699</v>
      </c>
      <c r="G1805" s="102">
        <v>102.858056044392</v>
      </c>
      <c r="H1805" s="102">
        <v>104.729827442328</v>
      </c>
      <c r="J1805" s="103"/>
      <c r="K1805" s="103"/>
      <c r="L1805" s="103"/>
      <c r="M1805" s="103"/>
    </row>
    <row r="1806" spans="1:13" s="96" customFormat="1" ht="8.65" customHeight="1" x14ac:dyDescent="0.15">
      <c r="A1806" s="101" t="s">
        <v>24</v>
      </c>
      <c r="B1806" s="102">
        <v>103.55661846241399</v>
      </c>
      <c r="C1806" s="102">
        <v>106.512344755312</v>
      </c>
      <c r="D1806" s="102">
        <v>104.89043331071299</v>
      </c>
      <c r="E1806" s="102">
        <v>102.953867307888</v>
      </c>
      <c r="F1806" s="102">
        <v>104.34201607366001</v>
      </c>
      <c r="G1806" s="102">
        <v>102.936826945036</v>
      </c>
      <c r="H1806" s="102">
        <v>105.03692543788399</v>
      </c>
      <c r="J1806" s="103"/>
      <c r="K1806" s="103"/>
      <c r="L1806" s="103"/>
      <c r="M1806" s="103"/>
    </row>
    <row r="1807" spans="1:13" s="96" customFormat="1" ht="8.65" customHeight="1" x14ac:dyDescent="0.15">
      <c r="A1807" s="104" t="s">
        <v>25</v>
      </c>
      <c r="B1807" s="105">
        <v>103.173823496766</v>
      </c>
      <c r="C1807" s="105">
        <v>106.13957797630999</v>
      </c>
      <c r="D1807" s="105">
        <v>105.101611740964</v>
      </c>
      <c r="E1807" s="105">
        <v>104.638793422741</v>
      </c>
      <c r="F1807" s="105">
        <v>100.36348242227</v>
      </c>
      <c r="G1807" s="105">
        <v>102.27213872594101</v>
      </c>
      <c r="H1807" s="105">
        <v>104.386000648532</v>
      </c>
      <c r="J1807" s="103"/>
      <c r="K1807" s="103"/>
      <c r="L1807" s="103"/>
      <c r="M1807" s="103"/>
    </row>
    <row r="1808" spans="1:13" s="96" customFormat="1" ht="8.65" customHeight="1" x14ac:dyDescent="0.15">
      <c r="A1808" s="101" t="s">
        <v>26</v>
      </c>
      <c r="B1808" s="102">
        <v>103.834833413927</v>
      </c>
      <c r="C1808" s="102">
        <v>106.538652099145</v>
      </c>
      <c r="D1808" s="102">
        <v>105.63693404372501</v>
      </c>
      <c r="E1808" s="102">
        <v>105.259649968562</v>
      </c>
      <c r="F1808" s="102">
        <v>106.50102126446799</v>
      </c>
      <c r="G1808" s="102">
        <v>103.17353100902901</v>
      </c>
      <c r="H1808" s="102">
        <v>105.275092635579</v>
      </c>
      <c r="J1808" s="103"/>
      <c r="K1808" s="103"/>
      <c r="L1808" s="103"/>
      <c r="M1808" s="103"/>
    </row>
    <row r="1809" spans="1:13" s="96" customFormat="1" ht="8.65" customHeight="1" x14ac:dyDescent="0.15">
      <c r="A1809" s="101" t="s">
        <v>27</v>
      </c>
      <c r="B1809" s="102">
        <v>103.93101328291201</v>
      </c>
      <c r="C1809" s="102">
        <v>106.484815557166</v>
      </c>
      <c r="D1809" s="102">
        <v>106.774566096455</v>
      </c>
      <c r="E1809" s="102">
        <v>105.186535390255</v>
      </c>
      <c r="F1809" s="102">
        <v>104.816354993806</v>
      </c>
      <c r="G1809" s="102">
        <v>103.542813384838</v>
      </c>
      <c r="H1809" s="102">
        <v>104.958277823857</v>
      </c>
      <c r="J1809" s="103"/>
      <c r="K1809" s="103"/>
      <c r="L1809" s="103"/>
      <c r="M1809" s="103"/>
    </row>
    <row r="1810" spans="1:13" s="96" customFormat="1" ht="8.65" customHeight="1" x14ac:dyDescent="0.15">
      <c r="A1810" s="101" t="s">
        <v>28</v>
      </c>
      <c r="B1810" s="102">
        <v>103.988267475974</v>
      </c>
      <c r="C1810" s="102">
        <v>106.439220472988</v>
      </c>
      <c r="D1810" s="102">
        <v>106.251867941906</v>
      </c>
      <c r="E1810" s="102">
        <v>106.023630388643</v>
      </c>
      <c r="F1810" s="102">
        <v>103.820546625777</v>
      </c>
      <c r="G1810" s="102">
        <v>104.23309968912299</v>
      </c>
      <c r="H1810" s="102">
        <v>105.228364186093</v>
      </c>
      <c r="J1810" s="103"/>
      <c r="K1810" s="103"/>
      <c r="L1810" s="103"/>
      <c r="M1810" s="103"/>
    </row>
    <row r="1811" spans="1:13" s="96" customFormat="1" ht="8.65" customHeight="1" x14ac:dyDescent="0.15">
      <c r="A1811" s="104" t="s">
        <v>29</v>
      </c>
      <c r="B1811" s="105">
        <v>103.38820248302</v>
      </c>
      <c r="C1811" s="105">
        <v>106.256081206538</v>
      </c>
      <c r="D1811" s="105">
        <v>104.920372132861</v>
      </c>
      <c r="E1811" s="105">
        <v>100.76858799055699</v>
      </c>
      <c r="F1811" s="105">
        <v>102.75026009526</v>
      </c>
      <c r="G1811" s="105">
        <v>102.72615674189601</v>
      </c>
      <c r="H1811" s="105">
        <v>104.370603970498</v>
      </c>
      <c r="J1811" s="103"/>
      <c r="K1811" s="103"/>
      <c r="L1811" s="103"/>
      <c r="M1811" s="103"/>
    </row>
    <row r="1812" spans="1:13" s="96" customFormat="1" ht="8.65" customHeight="1" x14ac:dyDescent="0.15">
      <c r="A1812" s="101" t="s">
        <v>30</v>
      </c>
      <c r="B1812" s="102">
        <v>102.447419318854</v>
      </c>
      <c r="C1812" s="102">
        <v>105.475849711615</v>
      </c>
      <c r="D1812" s="102">
        <v>103.716414140853</v>
      </c>
      <c r="E1812" s="102">
        <v>100.330311383428</v>
      </c>
      <c r="F1812" s="102">
        <v>101.736587191593</v>
      </c>
      <c r="G1812" s="102">
        <v>102.82376869116599</v>
      </c>
      <c r="H1812" s="102">
        <v>103.564391263172</v>
      </c>
      <c r="J1812" s="103"/>
      <c r="K1812" s="103"/>
      <c r="L1812" s="103"/>
      <c r="M1812" s="103"/>
    </row>
    <row r="1813" spans="1:13" s="96" customFormat="1" ht="8.65" customHeight="1" x14ac:dyDescent="0.15">
      <c r="A1813" s="101" t="s">
        <v>31</v>
      </c>
      <c r="B1813" s="102">
        <v>103.557144721388</v>
      </c>
      <c r="C1813" s="102">
        <v>106.58595770258501</v>
      </c>
      <c r="D1813" s="102">
        <v>105.45270517359999</v>
      </c>
      <c r="E1813" s="102">
        <v>128.324949461708</v>
      </c>
      <c r="F1813" s="102">
        <v>103.092791355016</v>
      </c>
      <c r="G1813" s="102">
        <v>102.771655050576</v>
      </c>
      <c r="H1813" s="102">
        <v>104.33933400858901</v>
      </c>
      <c r="J1813" s="103"/>
      <c r="K1813" s="103"/>
      <c r="L1813" s="103"/>
      <c r="M1813" s="103"/>
    </row>
    <row r="1814" spans="1:13" s="96" customFormat="1" ht="8.65" customHeight="1" x14ac:dyDescent="0.15">
      <c r="A1814" s="101" t="s">
        <v>32</v>
      </c>
      <c r="B1814" s="102">
        <v>103.413167637432</v>
      </c>
      <c r="C1814" s="102">
        <v>106.11087691746</v>
      </c>
      <c r="D1814" s="102">
        <v>105.059380523</v>
      </c>
      <c r="E1814" s="102">
        <v>104.92502540480901</v>
      </c>
      <c r="F1814" s="102">
        <v>104.378580014525</v>
      </c>
      <c r="G1814" s="102">
        <v>102.981454714078</v>
      </c>
      <c r="H1814" s="102">
        <v>105.22054782722</v>
      </c>
      <c r="J1814" s="103"/>
      <c r="K1814" s="103"/>
      <c r="L1814" s="103"/>
      <c r="M1814" s="103"/>
    </row>
    <row r="1815" spans="1:13" s="96" customFormat="1" ht="8.65" customHeight="1" x14ac:dyDescent="0.15">
      <c r="A1815" s="104" t="s">
        <v>33</v>
      </c>
      <c r="B1815" s="105">
        <v>103.107823615052</v>
      </c>
      <c r="C1815" s="105">
        <v>105.99153002038101</v>
      </c>
      <c r="D1815" s="105">
        <v>105.09115319674299</v>
      </c>
      <c r="E1815" s="105">
        <v>103.84877798522299</v>
      </c>
      <c r="F1815" s="105">
        <v>103.668563528902</v>
      </c>
      <c r="G1815" s="105">
        <v>102.227605867392</v>
      </c>
      <c r="H1815" s="105">
        <v>104.963687891052</v>
      </c>
      <c r="J1815" s="103"/>
      <c r="K1815" s="103"/>
      <c r="L1815" s="103"/>
      <c r="M1815" s="103"/>
    </row>
    <row r="1816" spans="1:13" s="96" customFormat="1" ht="8.65" customHeight="1" x14ac:dyDescent="0.15">
      <c r="A1816" s="101" t="s">
        <v>34</v>
      </c>
      <c r="B1816" s="102">
        <v>103.43011980958801</v>
      </c>
      <c r="C1816" s="102">
        <v>106.30631631006599</v>
      </c>
      <c r="D1816" s="102">
        <v>105.590182349125</v>
      </c>
      <c r="E1816" s="102">
        <v>113.805860263813</v>
      </c>
      <c r="F1816" s="102">
        <v>103.428296689691</v>
      </c>
      <c r="G1816" s="102">
        <v>102.701156327959</v>
      </c>
      <c r="H1816" s="102">
        <v>105.059788047373</v>
      </c>
      <c r="J1816" s="103"/>
      <c r="K1816" s="103"/>
      <c r="L1816" s="103"/>
      <c r="M1816" s="103"/>
    </row>
    <row r="1817" spans="1:13" s="96" customFormat="1" ht="8.65" customHeight="1" x14ac:dyDescent="0.15">
      <c r="A1817" s="101" t="s">
        <v>35</v>
      </c>
      <c r="B1817" s="102">
        <v>103.434388845158</v>
      </c>
      <c r="C1817" s="102">
        <v>105.5819222642</v>
      </c>
      <c r="D1817" s="102">
        <v>104.669756379535</v>
      </c>
      <c r="E1817" s="102">
        <v>101.351375456196</v>
      </c>
      <c r="F1817" s="102">
        <v>102.480566518966</v>
      </c>
      <c r="G1817" s="102">
        <v>102.93484300790701</v>
      </c>
      <c r="H1817" s="102">
        <v>104.33068328798301</v>
      </c>
      <c r="J1817" s="103"/>
      <c r="K1817" s="103"/>
      <c r="L1817" s="103"/>
      <c r="M1817" s="103"/>
    </row>
    <row r="1818" spans="1:13" s="96" customFormat="1" ht="8.65" customHeight="1" x14ac:dyDescent="0.15">
      <c r="A1818" s="101" t="s">
        <v>36</v>
      </c>
      <c r="B1818" s="102">
        <v>104.68391978029899</v>
      </c>
      <c r="C1818" s="102">
        <v>107.67580608219301</v>
      </c>
      <c r="D1818" s="102">
        <v>107.928801600182</v>
      </c>
      <c r="E1818" s="102">
        <v>119.251150218874</v>
      </c>
      <c r="F1818" s="102">
        <v>108.37708525364999</v>
      </c>
      <c r="G1818" s="102">
        <v>104.309545443565</v>
      </c>
      <c r="H1818" s="102">
        <v>105.879839131211</v>
      </c>
      <c r="J1818" s="103"/>
      <c r="K1818" s="103"/>
      <c r="L1818" s="103"/>
      <c r="M1818" s="103"/>
    </row>
    <row r="1819" spans="1:13" s="96" customFormat="1" ht="8.65" customHeight="1" x14ac:dyDescent="0.15">
      <c r="A1819" s="104" t="s">
        <v>37</v>
      </c>
      <c r="B1819" s="105">
        <v>103.363422554126</v>
      </c>
      <c r="C1819" s="105">
        <v>106.068967539879</v>
      </c>
      <c r="D1819" s="105">
        <v>106.000231364781</v>
      </c>
      <c r="E1819" s="105">
        <v>102.93940589479701</v>
      </c>
      <c r="F1819" s="105">
        <v>105.634800169408</v>
      </c>
      <c r="G1819" s="105">
        <v>101.016209930183</v>
      </c>
      <c r="H1819" s="105">
        <v>104.609291157896</v>
      </c>
      <c r="J1819" s="103"/>
      <c r="K1819" s="103"/>
      <c r="L1819" s="103"/>
      <c r="M1819" s="103"/>
    </row>
    <row r="1820" spans="1:13" s="96" customFormat="1" ht="8.65" customHeight="1" x14ac:dyDescent="0.15">
      <c r="A1820" s="101" t="s">
        <v>38</v>
      </c>
      <c r="B1820" s="102">
        <v>103.258974612001</v>
      </c>
      <c r="C1820" s="102">
        <v>106.101385502461</v>
      </c>
      <c r="D1820" s="102">
        <v>105.466873798593</v>
      </c>
      <c r="E1820" s="102">
        <v>101.498667414417</v>
      </c>
      <c r="F1820" s="102">
        <v>103.118209279965</v>
      </c>
      <c r="G1820" s="102">
        <v>102.87224125956701</v>
      </c>
      <c r="H1820" s="102">
        <v>104.468019850369</v>
      </c>
      <c r="J1820" s="103"/>
      <c r="K1820" s="103"/>
      <c r="L1820" s="103"/>
      <c r="M1820" s="103"/>
    </row>
    <row r="1821" spans="1:13" s="96" customFormat="1" ht="8.65" customHeight="1" x14ac:dyDescent="0.15">
      <c r="A1821" s="101" t="s">
        <v>39</v>
      </c>
      <c r="B1821" s="102">
        <v>102.52906614408499</v>
      </c>
      <c r="C1821" s="102">
        <v>105.537661915974</v>
      </c>
      <c r="D1821" s="102">
        <v>103.97601200788699</v>
      </c>
      <c r="E1821" s="102">
        <v>103.82947684633901</v>
      </c>
      <c r="F1821" s="102">
        <v>99.960127153944001</v>
      </c>
      <c r="G1821" s="102">
        <v>102.325982051964</v>
      </c>
      <c r="H1821" s="102">
        <v>104.127082356131</v>
      </c>
      <c r="J1821" s="103"/>
      <c r="K1821" s="103"/>
      <c r="L1821" s="103"/>
      <c r="M1821" s="103"/>
    </row>
    <row r="1822" spans="1:13" s="96" customFormat="1" ht="8.65" customHeight="1" x14ac:dyDescent="0.15">
      <c r="A1822" s="101" t="s">
        <v>40</v>
      </c>
      <c r="B1822" s="102">
        <v>104.869445838947</v>
      </c>
      <c r="C1822" s="102">
        <v>107.875835079433</v>
      </c>
      <c r="D1822" s="102">
        <v>106.017179012771</v>
      </c>
      <c r="E1822" s="102">
        <v>97.903504341488002</v>
      </c>
      <c r="F1822" s="102">
        <v>103.548383465025</v>
      </c>
      <c r="G1822" s="102">
        <v>103.816621798192</v>
      </c>
      <c r="H1822" s="102">
        <v>106.08362508338701</v>
      </c>
      <c r="J1822" s="103"/>
      <c r="K1822" s="103"/>
      <c r="L1822" s="103"/>
      <c r="M1822" s="103"/>
    </row>
    <row r="1823" spans="1:13" s="96" customFormat="1" ht="8.65" customHeight="1" x14ac:dyDescent="0.15">
      <c r="A1823" s="104" t="s">
        <v>41</v>
      </c>
      <c r="B1823" s="105">
        <v>102.98689781155301</v>
      </c>
      <c r="C1823" s="105">
        <v>105.637815844429</v>
      </c>
      <c r="D1823" s="105">
        <v>103.68527672130099</v>
      </c>
      <c r="E1823" s="105">
        <v>101.297819468951</v>
      </c>
      <c r="F1823" s="105">
        <v>104.826579340751</v>
      </c>
      <c r="G1823" s="105">
        <v>101.896251844877</v>
      </c>
      <c r="H1823" s="105">
        <v>104.73228833285501</v>
      </c>
      <c r="J1823" s="103"/>
      <c r="K1823" s="103"/>
      <c r="L1823" s="103"/>
      <c r="M1823" s="103"/>
    </row>
    <row r="1824" spans="1:13" s="96" customFormat="1" ht="8.65" customHeight="1" x14ac:dyDescent="0.15">
      <c r="A1824" s="101" t="s">
        <v>42</v>
      </c>
      <c r="B1824" s="102">
        <v>104.152502352697</v>
      </c>
      <c r="C1824" s="102">
        <v>107.16625966499301</v>
      </c>
      <c r="D1824" s="102">
        <v>106.407504439598</v>
      </c>
      <c r="E1824" s="102">
        <v>120.541335554505</v>
      </c>
      <c r="F1824" s="102">
        <v>102.199529850988</v>
      </c>
      <c r="G1824" s="102">
        <v>103.243947051942</v>
      </c>
      <c r="H1824" s="102">
        <v>105.68423082748301</v>
      </c>
      <c r="J1824" s="103"/>
      <c r="K1824" s="103"/>
      <c r="L1824" s="103"/>
      <c r="M1824" s="103"/>
    </row>
    <row r="1825" spans="1:13" s="96" customFormat="1" ht="8.65" customHeight="1" x14ac:dyDescent="0.15">
      <c r="A1825" s="101" t="s">
        <v>43</v>
      </c>
      <c r="B1825" s="102">
        <v>104.06863469192901</v>
      </c>
      <c r="C1825" s="102">
        <v>107.010786880773</v>
      </c>
      <c r="D1825" s="102">
        <v>105.77587940380999</v>
      </c>
      <c r="E1825" s="102">
        <v>105.832101671381</v>
      </c>
      <c r="F1825" s="102">
        <v>103.57463231278901</v>
      </c>
      <c r="G1825" s="102">
        <v>103.203140212847</v>
      </c>
      <c r="H1825" s="102">
        <v>105.32866291304499</v>
      </c>
      <c r="J1825" s="103"/>
      <c r="K1825" s="103"/>
      <c r="L1825" s="103"/>
      <c r="M1825" s="103"/>
    </row>
    <row r="1826" spans="1:13" s="96" customFormat="1" ht="8.65" customHeight="1" x14ac:dyDescent="0.15">
      <c r="A1826" s="101" t="s">
        <v>44</v>
      </c>
      <c r="B1826" s="102">
        <v>104.184084622802</v>
      </c>
      <c r="C1826" s="102">
        <v>107.16371003750599</v>
      </c>
      <c r="D1826" s="102">
        <v>106.037101865625</v>
      </c>
      <c r="E1826" s="102">
        <v>103.538601459044</v>
      </c>
      <c r="F1826" s="102">
        <v>106.203923261002</v>
      </c>
      <c r="G1826" s="102">
        <v>103.392290891846</v>
      </c>
      <c r="H1826" s="102">
        <v>105.91866217088101</v>
      </c>
      <c r="J1826" s="103"/>
      <c r="K1826" s="103"/>
      <c r="L1826" s="103"/>
      <c r="M1826" s="103"/>
    </row>
    <row r="1827" spans="1:13" s="96" customFormat="1" ht="8.65" customHeight="1" x14ac:dyDescent="0.15">
      <c r="A1827" s="104" t="s">
        <v>45</v>
      </c>
      <c r="B1827" s="105">
        <v>104.025415442221</v>
      </c>
      <c r="C1827" s="105">
        <v>106.951948284819</v>
      </c>
      <c r="D1827" s="105">
        <v>106.268000610654</v>
      </c>
      <c r="E1827" s="105">
        <v>108.025127927778</v>
      </c>
      <c r="F1827" s="105">
        <v>112.601721621659</v>
      </c>
      <c r="G1827" s="105">
        <v>103.606119500498</v>
      </c>
      <c r="H1827" s="105">
        <v>105.338277883042</v>
      </c>
      <c r="J1827" s="103"/>
      <c r="K1827" s="103"/>
      <c r="L1827" s="103"/>
      <c r="M1827" s="103"/>
    </row>
    <row r="1828" spans="1:13" s="108" customFormat="1" ht="8.65" customHeight="1" x14ac:dyDescent="0.15">
      <c r="A1828" s="106"/>
      <c r="B1828" s="107"/>
      <c r="C1828" s="107"/>
      <c r="D1828" s="107"/>
      <c r="E1828" s="107"/>
      <c r="F1828" s="107"/>
      <c r="G1828" s="107"/>
      <c r="H1828" s="107"/>
      <c r="J1828" s="113"/>
      <c r="K1828" s="113"/>
      <c r="L1828" s="113"/>
      <c r="M1828" s="113"/>
    </row>
    <row r="1829" spans="1:13" s="86" customFormat="1" ht="12" customHeight="1" x14ac:dyDescent="0.2">
      <c r="A1829" s="83" t="s">
        <v>75</v>
      </c>
      <c r="B1829" s="84"/>
      <c r="C1829" s="84"/>
      <c r="D1829" s="84"/>
      <c r="E1829" s="84"/>
      <c r="F1829" s="84"/>
      <c r="G1829" s="85"/>
      <c r="H1829" s="88" t="s">
        <v>76</v>
      </c>
    </row>
    <row r="1830" spans="1:13" s="86" customFormat="1" ht="12" customHeight="1" x14ac:dyDescent="0.2">
      <c r="A1830" s="87" t="s">
        <v>72</v>
      </c>
      <c r="B1830" s="84"/>
      <c r="C1830" s="84"/>
      <c r="D1830" s="84"/>
      <c r="E1830" s="84"/>
      <c r="F1830" s="84"/>
      <c r="G1830" s="85"/>
      <c r="H1830" s="88" t="s">
        <v>56</v>
      </c>
    </row>
    <row r="1831" spans="1:13" s="86" customFormat="1" ht="12" customHeight="1" x14ac:dyDescent="0.2">
      <c r="A1831" s="83" t="s">
        <v>78</v>
      </c>
      <c r="B1831" s="84"/>
      <c r="C1831" s="84"/>
      <c r="D1831" s="84"/>
      <c r="E1831" s="84"/>
      <c r="F1831" s="84"/>
      <c r="G1831" s="85"/>
      <c r="H1831" s="85"/>
    </row>
    <row r="1832" spans="1:13" s="86" customFormat="1" ht="12" customHeight="1" x14ac:dyDescent="0.2">
      <c r="A1832" s="89" t="s">
        <v>73</v>
      </c>
      <c r="B1832" s="84"/>
      <c r="C1832" s="84"/>
      <c r="D1832" s="84"/>
      <c r="E1832" s="84"/>
      <c r="F1832" s="84"/>
      <c r="G1832" s="85"/>
      <c r="H1832" s="85"/>
    </row>
    <row r="1833" spans="1:13" ht="3" customHeight="1" x14ac:dyDescent="0.25">
      <c r="A1833" s="90"/>
      <c r="B1833" s="90"/>
      <c r="C1833" s="90"/>
      <c r="D1833" s="90"/>
      <c r="E1833" s="90"/>
      <c r="F1833" s="90"/>
      <c r="G1833" s="90"/>
      <c r="H1833" s="90"/>
      <c r="I1833" s="91"/>
    </row>
    <row r="1834" spans="1:13" ht="3" customHeight="1" x14ac:dyDescent="0.25">
      <c r="A1834" s="91"/>
      <c r="B1834" s="91"/>
      <c r="C1834" s="91"/>
      <c r="D1834" s="91"/>
      <c r="E1834" s="91"/>
      <c r="F1834" s="91"/>
      <c r="G1834" s="91"/>
      <c r="H1834" s="91"/>
    </row>
    <row r="1835" spans="1:13" s="11" customFormat="1" ht="10.35" customHeight="1" x14ac:dyDescent="0.25">
      <c r="A1835" s="200" t="s">
        <v>5</v>
      </c>
      <c r="B1835" s="199" t="s">
        <v>57</v>
      </c>
      <c r="C1835" s="199" t="s">
        <v>58</v>
      </c>
      <c r="D1835" s="199" t="s">
        <v>59</v>
      </c>
      <c r="E1835" s="199" t="s">
        <v>64</v>
      </c>
      <c r="F1835" s="199" t="s">
        <v>61</v>
      </c>
      <c r="G1835" s="199" t="s">
        <v>62</v>
      </c>
      <c r="H1835" s="199" t="s">
        <v>63</v>
      </c>
    </row>
    <row r="1836" spans="1:13" s="11" customFormat="1" ht="10.35" customHeight="1" x14ac:dyDescent="0.25">
      <c r="A1836" s="200"/>
      <c r="B1836" s="199"/>
      <c r="C1836" s="199"/>
      <c r="D1836" s="199"/>
      <c r="E1836" s="199"/>
      <c r="F1836" s="199"/>
      <c r="G1836" s="199"/>
      <c r="H1836" s="199"/>
    </row>
    <row r="1837" spans="1:13" s="11" customFormat="1" ht="10.35" customHeight="1" x14ac:dyDescent="0.25">
      <c r="A1837" s="200"/>
      <c r="B1837" s="199"/>
      <c r="C1837" s="199"/>
      <c r="D1837" s="199"/>
      <c r="E1837" s="199"/>
      <c r="F1837" s="199"/>
      <c r="G1837" s="199"/>
      <c r="H1837" s="199"/>
    </row>
    <row r="1838" spans="1:13" s="11" customFormat="1" ht="10.35" customHeight="1" x14ac:dyDescent="0.25">
      <c r="A1838" s="200"/>
      <c r="B1838" s="199"/>
      <c r="C1838" s="199"/>
      <c r="D1838" s="199"/>
      <c r="E1838" s="199"/>
      <c r="F1838" s="199"/>
      <c r="G1838" s="199"/>
      <c r="H1838" s="199"/>
    </row>
    <row r="1839" spans="1:13" s="11" customFormat="1" ht="10.35" customHeight="1" x14ac:dyDescent="0.25">
      <c r="A1839" s="200"/>
      <c r="B1839" s="199"/>
      <c r="C1839" s="199"/>
      <c r="D1839" s="199"/>
      <c r="E1839" s="199"/>
      <c r="F1839" s="199"/>
      <c r="G1839" s="199"/>
      <c r="H1839" s="199"/>
    </row>
    <row r="1840" spans="1:13" s="11" customFormat="1" ht="10.5" customHeight="1" x14ac:dyDescent="0.25">
      <c r="A1840" s="200"/>
      <c r="B1840" s="199"/>
      <c r="C1840" s="199"/>
      <c r="D1840" s="199"/>
      <c r="E1840" s="199"/>
      <c r="F1840" s="199"/>
      <c r="G1840" s="199"/>
      <c r="H1840" s="199"/>
    </row>
    <row r="1841" spans="1:8" ht="3" customHeight="1" x14ac:dyDescent="0.25">
      <c r="A1841" s="90"/>
      <c r="B1841" s="90"/>
      <c r="C1841" s="90"/>
      <c r="D1841" s="90"/>
      <c r="E1841" s="90"/>
      <c r="F1841" s="90"/>
      <c r="G1841" s="90"/>
      <c r="H1841" s="90"/>
    </row>
    <row r="1842" spans="1:8" ht="3" customHeight="1" x14ac:dyDescent="0.25">
      <c r="A1842" s="91"/>
      <c r="B1842" s="91"/>
      <c r="C1842" s="91"/>
      <c r="D1842" s="91"/>
      <c r="E1842" s="91"/>
      <c r="F1842" s="91"/>
      <c r="G1842" s="91"/>
      <c r="H1842" s="120"/>
    </row>
    <row r="1843" spans="1:8" ht="9" customHeight="1" x14ac:dyDescent="0.15">
      <c r="A1843" s="114" t="s">
        <v>46</v>
      </c>
      <c r="B1843" s="112"/>
      <c r="C1843" s="112"/>
      <c r="D1843" s="112"/>
      <c r="E1843" s="112"/>
      <c r="F1843" s="112"/>
      <c r="G1843" s="112"/>
      <c r="H1843" s="112"/>
    </row>
    <row r="1844" spans="1:8" ht="9" customHeight="1" x14ac:dyDescent="0.15">
      <c r="A1844" s="97" t="s">
        <v>13</v>
      </c>
      <c r="B1844" s="98">
        <v>107.069762521214</v>
      </c>
      <c r="C1844" s="98">
        <v>113.85020860582</v>
      </c>
      <c r="D1844" s="98">
        <v>115.446655400023</v>
      </c>
      <c r="E1844" s="98">
        <v>109.230012447292</v>
      </c>
      <c r="F1844" s="98">
        <v>110.693024050736</v>
      </c>
      <c r="G1844" s="98">
        <v>106.757334879602</v>
      </c>
      <c r="H1844" s="98">
        <v>106.81587851963</v>
      </c>
    </row>
    <row r="1845" spans="1:8" ht="3.95" customHeight="1" x14ac:dyDescent="0.15">
      <c r="A1845" s="97"/>
      <c r="B1845" s="98"/>
      <c r="C1845" s="98"/>
      <c r="D1845" s="98"/>
      <c r="E1845" s="98"/>
      <c r="F1845" s="98"/>
      <c r="G1845" s="98"/>
    </row>
    <row r="1846" spans="1:8" ht="9" customHeight="1" x14ac:dyDescent="0.15">
      <c r="A1846" s="101" t="s">
        <v>14</v>
      </c>
      <c r="B1846" s="102">
        <v>105.79182669145101</v>
      </c>
      <c r="C1846" s="102">
        <v>112.666928178631</v>
      </c>
      <c r="D1846" s="102">
        <v>115.050351963819</v>
      </c>
      <c r="E1846" s="102">
        <v>105.11121572041201</v>
      </c>
      <c r="F1846" s="102">
        <v>106.662725217415</v>
      </c>
      <c r="G1846" s="102">
        <v>105.70697056376299</v>
      </c>
      <c r="H1846" s="102">
        <v>104.702424967792</v>
      </c>
    </row>
    <row r="1847" spans="1:8" ht="9" customHeight="1" x14ac:dyDescent="0.15">
      <c r="A1847" s="101" t="s">
        <v>15</v>
      </c>
      <c r="B1847" s="102">
        <v>106.745041310855</v>
      </c>
      <c r="C1847" s="102">
        <v>114.04623913123901</v>
      </c>
      <c r="D1847" s="102">
        <v>115.272880236891</v>
      </c>
      <c r="E1847" s="102">
        <v>108.156356663026</v>
      </c>
      <c r="F1847" s="102">
        <v>110.135318857114</v>
      </c>
      <c r="G1847" s="102">
        <v>105.571320470944</v>
      </c>
      <c r="H1847" s="102">
        <v>105.736008326136</v>
      </c>
    </row>
    <row r="1848" spans="1:8" ht="9" customHeight="1" x14ac:dyDescent="0.15">
      <c r="A1848" s="101" t="s">
        <v>16</v>
      </c>
      <c r="B1848" s="102">
        <v>106.383102318147</v>
      </c>
      <c r="C1848" s="102">
        <v>114.033916007871</v>
      </c>
      <c r="D1848" s="102">
        <v>116.296403620755</v>
      </c>
      <c r="E1848" s="102">
        <v>115.98024201558501</v>
      </c>
      <c r="F1848" s="102">
        <v>109.75145827463</v>
      </c>
      <c r="G1848" s="102">
        <v>106.200096459782</v>
      </c>
      <c r="H1848" s="102">
        <v>105.419191358007</v>
      </c>
    </row>
    <row r="1849" spans="1:8" ht="9" customHeight="1" x14ac:dyDescent="0.15">
      <c r="A1849" s="104" t="s">
        <v>17</v>
      </c>
      <c r="B1849" s="105">
        <v>108.250511062426</v>
      </c>
      <c r="C1849" s="105">
        <v>115.81447049312899</v>
      </c>
      <c r="D1849" s="105">
        <v>118.751527576781</v>
      </c>
      <c r="E1849" s="105">
        <v>106.946198123459</v>
      </c>
      <c r="F1849" s="105">
        <v>111.19377792031401</v>
      </c>
      <c r="G1849" s="105">
        <v>107.478269271268</v>
      </c>
      <c r="H1849" s="105">
        <v>110.05969076616501</v>
      </c>
    </row>
    <row r="1850" spans="1:8" ht="9" customHeight="1" x14ac:dyDescent="0.15">
      <c r="A1850" s="101" t="s">
        <v>18</v>
      </c>
      <c r="B1850" s="102">
        <v>106.315654418493</v>
      </c>
      <c r="C1850" s="102">
        <v>113.22309014126</v>
      </c>
      <c r="D1850" s="102">
        <v>116.267401961773</v>
      </c>
      <c r="E1850" s="102">
        <v>108.91955269867</v>
      </c>
      <c r="F1850" s="102">
        <v>113.08980326093</v>
      </c>
      <c r="G1850" s="102">
        <v>104.614942317253</v>
      </c>
      <c r="H1850" s="102">
        <v>106.707431110475</v>
      </c>
    </row>
    <row r="1851" spans="1:8" ht="9" customHeight="1" x14ac:dyDescent="0.15">
      <c r="A1851" s="101" t="s">
        <v>19</v>
      </c>
      <c r="B1851" s="102">
        <v>106.29545179060401</v>
      </c>
      <c r="C1851" s="102">
        <v>113.467334480224</v>
      </c>
      <c r="D1851" s="102">
        <v>116.71730636399199</v>
      </c>
      <c r="E1851" s="102">
        <v>107.604113251418</v>
      </c>
      <c r="F1851" s="102">
        <v>107.21271698012301</v>
      </c>
      <c r="G1851" s="102">
        <v>106.74498703411599</v>
      </c>
      <c r="H1851" s="102">
        <v>105.98726272674701</v>
      </c>
    </row>
    <row r="1852" spans="1:8" ht="9" customHeight="1" x14ac:dyDescent="0.15">
      <c r="A1852" s="101" t="s">
        <v>20</v>
      </c>
      <c r="B1852" s="102">
        <v>108.561907841452</v>
      </c>
      <c r="C1852" s="102">
        <v>116.558527998798</v>
      </c>
      <c r="D1852" s="102">
        <v>116.796492242507</v>
      </c>
      <c r="E1852" s="102">
        <v>107.92684691687801</v>
      </c>
      <c r="F1852" s="102">
        <v>112.645509737533</v>
      </c>
      <c r="G1852" s="102">
        <v>109.17376165258</v>
      </c>
      <c r="H1852" s="102">
        <v>112.81648518934399</v>
      </c>
    </row>
    <row r="1853" spans="1:8" ht="9" customHeight="1" x14ac:dyDescent="0.15">
      <c r="A1853" s="104" t="s">
        <v>21</v>
      </c>
      <c r="B1853" s="105">
        <v>105.369761875154</v>
      </c>
      <c r="C1853" s="105">
        <v>112.875049191513</v>
      </c>
      <c r="D1853" s="105">
        <v>116.47354145923001</v>
      </c>
      <c r="E1853" s="105">
        <v>111.394256697687</v>
      </c>
      <c r="F1853" s="105">
        <v>112.311758575818</v>
      </c>
      <c r="G1853" s="105">
        <v>104.596891555062</v>
      </c>
      <c r="H1853" s="105">
        <v>106.234171818281</v>
      </c>
    </row>
    <row r="1854" spans="1:8" ht="9" customHeight="1" x14ac:dyDescent="0.15">
      <c r="A1854" s="101" t="s">
        <v>22</v>
      </c>
      <c r="B1854" s="102">
        <v>107.670906186735</v>
      </c>
      <c r="C1854" s="102">
        <v>112.869442476953</v>
      </c>
      <c r="D1854" s="102">
        <v>115.580775537463</v>
      </c>
      <c r="E1854" s="102">
        <v>108.03722959860001</v>
      </c>
      <c r="F1854" s="102">
        <v>109.303526001126</v>
      </c>
      <c r="G1854" s="102">
        <v>107.990876855351</v>
      </c>
      <c r="H1854" s="102">
        <v>105.32659144164499</v>
      </c>
    </row>
    <row r="1855" spans="1:8" ht="9" customHeight="1" x14ac:dyDescent="0.15">
      <c r="A1855" s="101" t="s">
        <v>23</v>
      </c>
      <c r="B1855" s="102">
        <v>107.28599526329199</v>
      </c>
      <c r="C1855" s="102">
        <v>115.229077983563</v>
      </c>
      <c r="D1855" s="102">
        <v>118.422955748288</v>
      </c>
      <c r="E1855" s="102">
        <v>105.278901084794</v>
      </c>
      <c r="F1855" s="102">
        <v>112.016814133278</v>
      </c>
      <c r="G1855" s="102">
        <v>107.03491561013701</v>
      </c>
      <c r="H1855" s="102">
        <v>108.355564940582</v>
      </c>
    </row>
    <row r="1856" spans="1:8" ht="9" customHeight="1" x14ac:dyDescent="0.15">
      <c r="A1856" s="101" t="s">
        <v>24</v>
      </c>
      <c r="B1856" s="102">
        <v>106.71378833017</v>
      </c>
      <c r="C1856" s="102">
        <v>114.07178192825501</v>
      </c>
      <c r="D1856" s="102">
        <v>113.30143866371201</v>
      </c>
      <c r="E1856" s="102">
        <v>105.68046162386899</v>
      </c>
      <c r="F1856" s="102">
        <v>108.83808467675701</v>
      </c>
      <c r="G1856" s="102">
        <v>106.850957998627</v>
      </c>
      <c r="H1856" s="102">
        <v>107.78799184566</v>
      </c>
    </row>
    <row r="1857" spans="1:8" ht="9" customHeight="1" x14ac:dyDescent="0.15">
      <c r="A1857" s="104" t="s">
        <v>25</v>
      </c>
      <c r="B1857" s="105">
        <v>106.695976245325</v>
      </c>
      <c r="C1857" s="105">
        <v>114.95917181913499</v>
      </c>
      <c r="D1857" s="105">
        <v>114.727210299422</v>
      </c>
      <c r="E1857" s="105">
        <v>108.79199367922</v>
      </c>
      <c r="F1857" s="105">
        <v>104.37566349572</v>
      </c>
      <c r="G1857" s="105">
        <v>106.546816607225</v>
      </c>
      <c r="H1857" s="105">
        <v>107.582350180188</v>
      </c>
    </row>
    <row r="1858" spans="1:8" ht="9" customHeight="1" x14ac:dyDescent="0.15">
      <c r="A1858" s="101" t="s">
        <v>26</v>
      </c>
      <c r="B1858" s="102">
        <v>107.584460342388</v>
      </c>
      <c r="C1858" s="102">
        <v>115.475040949378</v>
      </c>
      <c r="D1858" s="102">
        <v>114.88246546517099</v>
      </c>
      <c r="E1858" s="102">
        <v>106.26698503347799</v>
      </c>
      <c r="F1858" s="102">
        <v>110.69216367472799</v>
      </c>
      <c r="G1858" s="102">
        <v>107.55505636338199</v>
      </c>
      <c r="H1858" s="102">
        <v>109.061736685718</v>
      </c>
    </row>
    <row r="1859" spans="1:8" ht="9" customHeight="1" x14ac:dyDescent="0.15">
      <c r="A1859" s="101" t="s">
        <v>27</v>
      </c>
      <c r="B1859" s="102">
        <v>107.51980833543</v>
      </c>
      <c r="C1859" s="102">
        <v>113.551266366424</v>
      </c>
      <c r="D1859" s="102">
        <v>117.937326043054</v>
      </c>
      <c r="E1859" s="102">
        <v>107.168568613848</v>
      </c>
      <c r="F1859" s="102">
        <v>117.930012867831</v>
      </c>
      <c r="G1859" s="102">
        <v>107.15345346228101</v>
      </c>
      <c r="H1859" s="102">
        <v>106.26758343276499</v>
      </c>
    </row>
    <row r="1860" spans="1:8" ht="9" customHeight="1" x14ac:dyDescent="0.15">
      <c r="A1860" s="101" t="s">
        <v>28</v>
      </c>
      <c r="B1860" s="102">
        <v>107.390512101889</v>
      </c>
      <c r="C1860" s="102">
        <v>114.118988120187</v>
      </c>
      <c r="D1860" s="102">
        <v>116.15416922613799</v>
      </c>
      <c r="E1860" s="102">
        <v>110.381913772004</v>
      </c>
      <c r="F1860" s="102">
        <v>111.61732309865801</v>
      </c>
      <c r="G1860" s="102">
        <v>108.833009254125</v>
      </c>
      <c r="H1860" s="102">
        <v>107.50330784315901</v>
      </c>
    </row>
    <row r="1861" spans="1:8" ht="9" customHeight="1" x14ac:dyDescent="0.15">
      <c r="A1861" s="104" t="s">
        <v>29</v>
      </c>
      <c r="B1861" s="105">
        <v>106.073206797209</v>
      </c>
      <c r="C1861" s="105">
        <v>113.93538857032399</v>
      </c>
      <c r="D1861" s="105">
        <v>113.868635588193</v>
      </c>
      <c r="E1861" s="105">
        <v>101.959290970064</v>
      </c>
      <c r="F1861" s="105">
        <v>109.114370553577</v>
      </c>
      <c r="G1861" s="105">
        <v>106.111530589748</v>
      </c>
      <c r="H1861" s="105">
        <v>106.960302028854</v>
      </c>
    </row>
    <row r="1862" spans="1:8" ht="9" customHeight="1" x14ac:dyDescent="0.15">
      <c r="A1862" s="101" t="s">
        <v>30</v>
      </c>
      <c r="B1862" s="102">
        <v>104.921488629412</v>
      </c>
      <c r="C1862" s="102">
        <v>112.511497062467</v>
      </c>
      <c r="D1862" s="102">
        <v>113.93030288602201</v>
      </c>
      <c r="E1862" s="102">
        <v>103.38132160479201</v>
      </c>
      <c r="F1862" s="102">
        <v>107.94350144923401</v>
      </c>
      <c r="G1862" s="102">
        <v>106.283113260969</v>
      </c>
      <c r="H1862" s="102">
        <v>105.389195390678</v>
      </c>
    </row>
    <row r="1863" spans="1:8" ht="9" customHeight="1" x14ac:dyDescent="0.15">
      <c r="A1863" s="101" t="s">
        <v>31</v>
      </c>
      <c r="B1863" s="102">
        <v>106.527431967285</v>
      </c>
      <c r="C1863" s="102">
        <v>114.389095253138</v>
      </c>
      <c r="D1863" s="102">
        <v>117.00503458057599</v>
      </c>
      <c r="E1863" s="102">
        <v>130.68873330400001</v>
      </c>
      <c r="F1863" s="102">
        <v>110.593025704889</v>
      </c>
      <c r="G1863" s="102">
        <v>106.124833363704</v>
      </c>
      <c r="H1863" s="102">
        <v>106.714943673652</v>
      </c>
    </row>
    <row r="1864" spans="1:8" ht="9" customHeight="1" x14ac:dyDescent="0.15">
      <c r="A1864" s="101" t="s">
        <v>32</v>
      </c>
      <c r="B1864" s="102">
        <v>106.074782209075</v>
      </c>
      <c r="C1864" s="102">
        <v>112.617650174677</v>
      </c>
      <c r="D1864" s="102">
        <v>114.648354183607</v>
      </c>
      <c r="E1864" s="102">
        <v>109.955296681997</v>
      </c>
      <c r="F1864" s="102">
        <v>111.595503173311</v>
      </c>
      <c r="G1864" s="102">
        <v>105.955592424024</v>
      </c>
      <c r="H1864" s="102">
        <v>106.66575473036001</v>
      </c>
    </row>
    <row r="1865" spans="1:8" ht="9" customHeight="1" x14ac:dyDescent="0.15">
      <c r="A1865" s="104" t="s">
        <v>33</v>
      </c>
      <c r="B1865" s="105">
        <v>105.998814627428</v>
      </c>
      <c r="C1865" s="105">
        <v>114.20580043404</v>
      </c>
      <c r="D1865" s="105">
        <v>114.32433755149199</v>
      </c>
      <c r="E1865" s="105">
        <v>105.747443998481</v>
      </c>
      <c r="F1865" s="105">
        <v>108.43146740880999</v>
      </c>
      <c r="G1865" s="105">
        <v>105.85296466554399</v>
      </c>
      <c r="H1865" s="105">
        <v>109.409483536979</v>
      </c>
    </row>
    <row r="1866" spans="1:8" ht="9" customHeight="1" x14ac:dyDescent="0.15">
      <c r="A1866" s="101" t="s">
        <v>34</v>
      </c>
      <c r="B1866" s="102">
        <v>106.839007492436</v>
      </c>
      <c r="C1866" s="102">
        <v>114.173786658015</v>
      </c>
      <c r="D1866" s="102">
        <v>116.029077642582</v>
      </c>
      <c r="E1866" s="102">
        <v>118.6532904721</v>
      </c>
      <c r="F1866" s="102">
        <v>108.555020526649</v>
      </c>
      <c r="G1866" s="102">
        <v>106.93488851647101</v>
      </c>
      <c r="H1866" s="102">
        <v>108.56460142564499</v>
      </c>
    </row>
    <row r="1867" spans="1:8" ht="9" customHeight="1" x14ac:dyDescent="0.15">
      <c r="A1867" s="101" t="s">
        <v>35</v>
      </c>
      <c r="B1867" s="102">
        <v>106.850865912922</v>
      </c>
      <c r="C1867" s="102">
        <v>112.491796289726</v>
      </c>
      <c r="D1867" s="102">
        <v>114.40253826185</v>
      </c>
      <c r="E1867" s="102">
        <v>107.666133353497</v>
      </c>
      <c r="F1867" s="102">
        <v>107.842894072928</v>
      </c>
      <c r="G1867" s="102">
        <v>106.85696194479</v>
      </c>
      <c r="H1867" s="102">
        <v>105.96581019807</v>
      </c>
    </row>
    <row r="1868" spans="1:8" ht="9" customHeight="1" x14ac:dyDescent="0.15">
      <c r="A1868" s="101" t="s">
        <v>36</v>
      </c>
      <c r="B1868" s="102">
        <v>107.26265290635</v>
      </c>
      <c r="C1868" s="102">
        <v>115.31846111969099</v>
      </c>
      <c r="D1868" s="102">
        <v>118.23939043449499</v>
      </c>
      <c r="E1868" s="102">
        <v>125.622551119241</v>
      </c>
      <c r="F1868" s="102">
        <v>111.136530179903</v>
      </c>
      <c r="G1868" s="102">
        <v>107.701089053847</v>
      </c>
      <c r="H1868" s="102">
        <v>107.445553699432</v>
      </c>
    </row>
    <row r="1869" spans="1:8" ht="9" customHeight="1" x14ac:dyDescent="0.15">
      <c r="A1869" s="104" t="s">
        <v>37</v>
      </c>
      <c r="B1869" s="105">
        <v>106.07199630994199</v>
      </c>
      <c r="C1869" s="105">
        <v>113.919265594743</v>
      </c>
      <c r="D1869" s="105">
        <v>115.42731279903001</v>
      </c>
      <c r="E1869" s="105">
        <v>108.970870219191</v>
      </c>
      <c r="F1869" s="105">
        <v>111.468800379741</v>
      </c>
      <c r="G1869" s="105">
        <v>102.343488952244</v>
      </c>
      <c r="H1869" s="105">
        <v>107.208265484835</v>
      </c>
    </row>
    <row r="1870" spans="1:8" ht="9" customHeight="1" x14ac:dyDescent="0.15">
      <c r="A1870" s="101" t="s">
        <v>38</v>
      </c>
      <c r="B1870" s="102">
        <v>105.933586750035</v>
      </c>
      <c r="C1870" s="102">
        <v>113.179515397328</v>
      </c>
      <c r="D1870" s="102">
        <v>115.985436822143</v>
      </c>
      <c r="E1870" s="102">
        <v>105.665811548813</v>
      </c>
      <c r="F1870" s="102">
        <v>109.939759869138</v>
      </c>
      <c r="G1870" s="102">
        <v>106.12153290481</v>
      </c>
      <c r="H1870" s="102">
        <v>106.225187909369</v>
      </c>
    </row>
    <row r="1871" spans="1:8" ht="9" customHeight="1" x14ac:dyDescent="0.15">
      <c r="A1871" s="101" t="s">
        <v>39</v>
      </c>
      <c r="B1871" s="102">
        <v>104.83316343502599</v>
      </c>
      <c r="C1871" s="102">
        <v>112.371504122099</v>
      </c>
      <c r="D1871" s="102">
        <v>114.288579605881</v>
      </c>
      <c r="E1871" s="102">
        <v>106.605713119878</v>
      </c>
      <c r="F1871" s="102">
        <v>105.78046337329801</v>
      </c>
      <c r="G1871" s="102">
        <v>105.36529141862999</v>
      </c>
      <c r="H1871" s="102">
        <v>105.989623636166</v>
      </c>
    </row>
    <row r="1872" spans="1:8" ht="9" customHeight="1" x14ac:dyDescent="0.15">
      <c r="A1872" s="101" t="s">
        <v>40</v>
      </c>
      <c r="B1872" s="102">
        <v>107.898575418809</v>
      </c>
      <c r="C1872" s="102">
        <v>115.681504472062</v>
      </c>
      <c r="D1872" s="102">
        <v>113.304282589346</v>
      </c>
      <c r="E1872" s="102">
        <v>101.456785323635</v>
      </c>
      <c r="F1872" s="102">
        <v>110.209473597219</v>
      </c>
      <c r="G1872" s="102">
        <v>107.52877968250201</v>
      </c>
      <c r="H1872" s="102">
        <v>108.95581817045399</v>
      </c>
    </row>
    <row r="1873" spans="1:9" ht="9" customHeight="1" x14ac:dyDescent="0.15">
      <c r="A1873" s="104" t="s">
        <v>41</v>
      </c>
      <c r="B1873" s="105">
        <v>104.129074231994</v>
      </c>
      <c r="C1873" s="105">
        <v>111.446804209337</v>
      </c>
      <c r="D1873" s="105">
        <v>110.957645842437</v>
      </c>
      <c r="E1873" s="105">
        <v>103.943969437875</v>
      </c>
      <c r="F1873" s="105">
        <v>111.411240013092</v>
      </c>
      <c r="G1873" s="105">
        <v>101.839149604895</v>
      </c>
      <c r="H1873" s="105">
        <v>107.268229772206</v>
      </c>
    </row>
    <row r="1874" spans="1:9" ht="9" customHeight="1" x14ac:dyDescent="0.15">
      <c r="A1874" s="101" t="s">
        <v>42</v>
      </c>
      <c r="B1874" s="102">
        <v>107.31265586193101</v>
      </c>
      <c r="C1874" s="102">
        <v>115.545239104692</v>
      </c>
      <c r="D1874" s="102">
        <v>117.73861083529999</v>
      </c>
      <c r="E1874" s="102">
        <v>123.190062148918</v>
      </c>
      <c r="F1874" s="102">
        <v>109.594410095882</v>
      </c>
      <c r="G1874" s="102">
        <v>106.88788811056</v>
      </c>
      <c r="H1874" s="102">
        <v>109.12786004639899</v>
      </c>
    </row>
    <row r="1875" spans="1:9" ht="9" customHeight="1" x14ac:dyDescent="0.15">
      <c r="A1875" s="101" t="s">
        <v>43</v>
      </c>
      <c r="B1875" s="102">
        <v>107.007097764424</v>
      </c>
      <c r="C1875" s="102">
        <v>115.210917245936</v>
      </c>
      <c r="D1875" s="102">
        <v>115.069759000369</v>
      </c>
      <c r="E1875" s="102">
        <v>110.062403521078</v>
      </c>
      <c r="F1875" s="102">
        <v>108.59951172331</v>
      </c>
      <c r="G1875" s="102">
        <v>106.707939155266</v>
      </c>
      <c r="H1875" s="102">
        <v>107.710133109426</v>
      </c>
    </row>
    <row r="1876" spans="1:9" ht="9" customHeight="1" x14ac:dyDescent="0.15">
      <c r="A1876" s="101" t="s">
        <v>44</v>
      </c>
      <c r="B1876" s="102">
        <v>106.82194639552</v>
      </c>
      <c r="C1876" s="102">
        <v>114.332530745219</v>
      </c>
      <c r="D1876" s="102">
        <v>116.00100895563099</v>
      </c>
      <c r="E1876" s="102">
        <v>107.490730299348</v>
      </c>
      <c r="F1876" s="102">
        <v>116.592637377725</v>
      </c>
      <c r="G1876" s="102">
        <v>106.85518959647101</v>
      </c>
      <c r="H1876" s="102">
        <v>108.151166155045</v>
      </c>
    </row>
    <row r="1877" spans="1:9" ht="9" customHeight="1" x14ac:dyDescent="0.15">
      <c r="A1877" s="104" t="s">
        <v>45</v>
      </c>
      <c r="B1877" s="105">
        <v>106.22678322897799</v>
      </c>
      <c r="C1877" s="105">
        <v>113.914610004403</v>
      </c>
      <c r="D1877" s="105">
        <v>115.2506942654</v>
      </c>
      <c r="E1877" s="105">
        <v>112.520199984838</v>
      </c>
      <c r="F1877" s="105">
        <v>123.318892610706</v>
      </c>
      <c r="G1877" s="105">
        <v>106.44256141083601</v>
      </c>
      <c r="H1877" s="105">
        <v>107.54229188814899</v>
      </c>
    </row>
    <row r="1878" spans="1:9" ht="9" customHeight="1" x14ac:dyDescent="0.15">
      <c r="A1878" s="97"/>
      <c r="B1878" s="99"/>
      <c r="C1878" s="99"/>
      <c r="D1878" s="99"/>
      <c r="E1878" s="99"/>
      <c r="F1878" s="99"/>
      <c r="G1878" s="99"/>
      <c r="H1878" s="99"/>
      <c r="I1878" s="99"/>
    </row>
    <row r="1879" spans="1:9" ht="9" customHeight="1" x14ac:dyDescent="0.15">
      <c r="A1879" s="114" t="s">
        <v>47</v>
      </c>
      <c r="B1879" s="112"/>
      <c r="C1879" s="112"/>
      <c r="D1879" s="112"/>
      <c r="E1879" s="112"/>
      <c r="F1879" s="112"/>
      <c r="G1879" s="112"/>
      <c r="H1879" s="112"/>
      <c r="I1879" s="96"/>
    </row>
    <row r="1880" spans="1:9" ht="9" customHeight="1" x14ac:dyDescent="0.15">
      <c r="A1880" s="97" t="s">
        <v>13</v>
      </c>
      <c r="B1880" s="98">
        <v>110.11643662163</v>
      </c>
      <c r="C1880" s="98">
        <v>116.92110972890001</v>
      </c>
      <c r="D1880" s="98">
        <v>118.409317600923</v>
      </c>
      <c r="E1880" s="98">
        <v>112.134921493763</v>
      </c>
      <c r="F1880" s="98">
        <v>116.67938477426</v>
      </c>
      <c r="G1880" s="98">
        <v>110.773309829262</v>
      </c>
      <c r="H1880" s="98">
        <v>110.27857170374</v>
      </c>
      <c r="I1880" s="99"/>
    </row>
    <row r="1881" spans="1:9" ht="3.95" customHeight="1" x14ac:dyDescent="0.15">
      <c r="A1881" s="97"/>
      <c r="I1881" s="99"/>
    </row>
    <row r="1882" spans="1:9" ht="9" customHeight="1" x14ac:dyDescent="0.15">
      <c r="A1882" s="101" t="s">
        <v>14</v>
      </c>
      <c r="B1882" s="102">
        <v>108.3249272915</v>
      </c>
      <c r="C1882" s="102">
        <v>115.861655656829</v>
      </c>
      <c r="D1882" s="102">
        <v>118.20912868723001</v>
      </c>
      <c r="E1882" s="102">
        <v>106.957918929363</v>
      </c>
      <c r="F1882" s="102">
        <v>113.501347217332</v>
      </c>
      <c r="G1882" s="102">
        <v>109.015590010422</v>
      </c>
      <c r="H1882" s="102">
        <v>108.56672508852</v>
      </c>
      <c r="I1882" s="96"/>
    </row>
    <row r="1883" spans="1:9" ht="9" customHeight="1" x14ac:dyDescent="0.15">
      <c r="A1883" s="101" t="s">
        <v>15</v>
      </c>
      <c r="B1883" s="102">
        <v>110.187463888604</v>
      </c>
      <c r="C1883" s="102">
        <v>117.595862287689</v>
      </c>
      <c r="D1883" s="102">
        <v>120.204402849657</v>
      </c>
      <c r="E1883" s="102">
        <v>110.49377298156</v>
      </c>
      <c r="F1883" s="102">
        <v>117.051337482769</v>
      </c>
      <c r="G1883" s="102">
        <v>110.34557522751101</v>
      </c>
      <c r="H1883" s="102">
        <v>110.030244616134</v>
      </c>
      <c r="I1883" s="96"/>
    </row>
    <row r="1884" spans="1:9" ht="9" customHeight="1" x14ac:dyDescent="0.15">
      <c r="A1884" s="101" t="s">
        <v>16</v>
      </c>
      <c r="B1884" s="102">
        <v>108.907084777736</v>
      </c>
      <c r="C1884" s="102">
        <v>116.348329830163</v>
      </c>
      <c r="D1884" s="102">
        <v>118.33804098936901</v>
      </c>
      <c r="E1884" s="102">
        <v>119.584034816776</v>
      </c>
      <c r="F1884" s="102">
        <v>114.380370205989</v>
      </c>
      <c r="G1884" s="102">
        <v>109.40610084144301</v>
      </c>
      <c r="H1884" s="102">
        <v>109.133103525995</v>
      </c>
      <c r="I1884" s="96"/>
    </row>
    <row r="1885" spans="1:9" ht="9" customHeight="1" x14ac:dyDescent="0.15">
      <c r="A1885" s="104" t="s">
        <v>17</v>
      </c>
      <c r="B1885" s="105">
        <v>111.581579831933</v>
      </c>
      <c r="C1885" s="105">
        <v>119.304720188568</v>
      </c>
      <c r="D1885" s="105">
        <v>122.43571047200101</v>
      </c>
      <c r="E1885" s="105">
        <v>110.708320579969</v>
      </c>
      <c r="F1885" s="105">
        <v>116.567495193836</v>
      </c>
      <c r="G1885" s="105">
        <v>111.403529340324</v>
      </c>
      <c r="H1885" s="105">
        <v>114.16612359456199</v>
      </c>
      <c r="I1885" s="96"/>
    </row>
    <row r="1886" spans="1:9" ht="9" customHeight="1" x14ac:dyDescent="0.15">
      <c r="A1886" s="101" t="s">
        <v>18</v>
      </c>
      <c r="B1886" s="102">
        <v>108.980489413805</v>
      </c>
      <c r="C1886" s="102">
        <v>116.110427657865</v>
      </c>
      <c r="D1886" s="102">
        <v>118.959290289783</v>
      </c>
      <c r="E1886" s="102">
        <v>111.86571088913399</v>
      </c>
      <c r="F1886" s="102">
        <v>121.21375567562799</v>
      </c>
      <c r="G1886" s="102">
        <v>107.932588156867</v>
      </c>
      <c r="H1886" s="102">
        <v>110.295008589075</v>
      </c>
      <c r="I1886" s="96"/>
    </row>
    <row r="1887" spans="1:9" ht="9" customHeight="1" x14ac:dyDescent="0.15">
      <c r="A1887" s="101" t="s">
        <v>19</v>
      </c>
      <c r="B1887" s="102">
        <v>109.011316810881</v>
      </c>
      <c r="C1887" s="102">
        <v>116.42680467616999</v>
      </c>
      <c r="D1887" s="102">
        <v>118.813677334822</v>
      </c>
      <c r="E1887" s="102">
        <v>107.03695290019699</v>
      </c>
      <c r="F1887" s="102">
        <v>111.60246273225999</v>
      </c>
      <c r="G1887" s="102">
        <v>110.553004165076</v>
      </c>
      <c r="H1887" s="102">
        <v>109.27687563916101</v>
      </c>
      <c r="I1887" s="96"/>
    </row>
    <row r="1888" spans="1:9" ht="9" customHeight="1" x14ac:dyDescent="0.15">
      <c r="A1888" s="101" t="s">
        <v>20</v>
      </c>
      <c r="B1888" s="102">
        <v>111.488080306681</v>
      </c>
      <c r="C1888" s="102">
        <v>119.24049072864</v>
      </c>
      <c r="D1888" s="102">
        <v>121.704255268426</v>
      </c>
      <c r="E1888" s="102">
        <v>109.940351595083</v>
      </c>
      <c r="F1888" s="102">
        <v>116.353312064124</v>
      </c>
      <c r="G1888" s="102">
        <v>113.144604028251</v>
      </c>
      <c r="H1888" s="102">
        <v>115.666425542965</v>
      </c>
      <c r="I1888" s="96"/>
    </row>
    <row r="1889" spans="1:9" ht="9" customHeight="1" x14ac:dyDescent="0.15">
      <c r="A1889" s="104" t="s">
        <v>21</v>
      </c>
      <c r="B1889" s="105">
        <v>107.807390397582</v>
      </c>
      <c r="C1889" s="105">
        <v>115.545639307763</v>
      </c>
      <c r="D1889" s="105">
        <v>117.955285848861</v>
      </c>
      <c r="E1889" s="105">
        <v>113.084049223116</v>
      </c>
      <c r="F1889" s="105">
        <v>115.786217908194</v>
      </c>
      <c r="G1889" s="105">
        <v>108.159981758076</v>
      </c>
      <c r="H1889" s="105">
        <v>108.914213751516</v>
      </c>
      <c r="I1889" s="96"/>
    </row>
    <row r="1890" spans="1:9" ht="9" customHeight="1" x14ac:dyDescent="0.15">
      <c r="A1890" s="18" t="s">
        <v>22</v>
      </c>
      <c r="B1890" s="102">
        <v>110.899047459599</v>
      </c>
      <c r="C1890" s="102">
        <v>114.84868783495899</v>
      </c>
      <c r="D1890" s="102">
        <v>117.20407509768501</v>
      </c>
      <c r="E1890" s="102">
        <v>110.714376114719</v>
      </c>
      <c r="F1890" s="102">
        <v>112.879392568943</v>
      </c>
      <c r="G1890" s="102">
        <v>112.457218841772</v>
      </c>
      <c r="H1890" s="102">
        <v>108.617290914664</v>
      </c>
      <c r="I1890" s="96"/>
    </row>
    <row r="1891" spans="1:9" ht="9" customHeight="1" x14ac:dyDescent="0.15">
      <c r="A1891" s="101" t="s">
        <v>23</v>
      </c>
      <c r="B1891" s="102">
        <v>109.997848617127</v>
      </c>
      <c r="C1891" s="102">
        <v>117.743853951871</v>
      </c>
      <c r="D1891" s="102">
        <v>121.253261228969</v>
      </c>
      <c r="E1891" s="102">
        <v>106.673883626522</v>
      </c>
      <c r="F1891" s="102">
        <v>117.137177075683</v>
      </c>
      <c r="G1891" s="102">
        <v>110.749338386594</v>
      </c>
      <c r="H1891" s="102">
        <v>111.610864221208</v>
      </c>
      <c r="I1891" s="96"/>
    </row>
    <row r="1892" spans="1:9" ht="9" customHeight="1" x14ac:dyDescent="0.15">
      <c r="A1892" s="101" t="s">
        <v>24</v>
      </c>
      <c r="B1892" s="102">
        <v>109.822268382742</v>
      </c>
      <c r="C1892" s="102">
        <v>117.351378826573</v>
      </c>
      <c r="D1892" s="102">
        <v>117.49501829531</v>
      </c>
      <c r="E1892" s="102">
        <v>108.639759923502</v>
      </c>
      <c r="F1892" s="102">
        <v>112.978025983195</v>
      </c>
      <c r="G1892" s="102">
        <v>111.16282583651601</v>
      </c>
      <c r="H1892" s="102">
        <v>111.334475479319</v>
      </c>
      <c r="I1892" s="96"/>
    </row>
    <row r="1893" spans="1:9" ht="9" customHeight="1" x14ac:dyDescent="0.15">
      <c r="A1893" s="104" t="s">
        <v>25</v>
      </c>
      <c r="B1893" s="105">
        <v>109.665232263978</v>
      </c>
      <c r="C1893" s="105">
        <v>117.60281750131701</v>
      </c>
      <c r="D1893" s="105">
        <v>118.882875975636</v>
      </c>
      <c r="E1893" s="105">
        <v>110.405561322179</v>
      </c>
      <c r="F1893" s="105">
        <v>106.39293914229501</v>
      </c>
      <c r="G1893" s="105">
        <v>110.734848838994</v>
      </c>
      <c r="H1893" s="105">
        <v>111.142144615532</v>
      </c>
      <c r="I1893" s="96"/>
    </row>
    <row r="1894" spans="1:9" ht="9" customHeight="1" x14ac:dyDescent="0.15">
      <c r="A1894" s="101" t="s">
        <v>26</v>
      </c>
      <c r="B1894" s="102">
        <v>110.913989974926</v>
      </c>
      <c r="C1894" s="102">
        <v>119.13214854945301</v>
      </c>
      <c r="D1894" s="102">
        <v>118.037596032306</v>
      </c>
      <c r="E1894" s="102">
        <v>108.42298914815299</v>
      </c>
      <c r="F1894" s="102">
        <v>116.554565235762</v>
      </c>
      <c r="G1894" s="102">
        <v>112.016951004661</v>
      </c>
      <c r="H1894" s="102">
        <v>113.015210167193</v>
      </c>
      <c r="I1894" s="96"/>
    </row>
    <row r="1895" spans="1:9" ht="9" customHeight="1" x14ac:dyDescent="0.15">
      <c r="A1895" s="101" t="s">
        <v>27</v>
      </c>
      <c r="B1895" s="102">
        <v>111.645446781533</v>
      </c>
      <c r="C1895" s="102">
        <v>117.99071219601601</v>
      </c>
      <c r="D1895" s="102">
        <v>121.055833187861</v>
      </c>
      <c r="E1895" s="102">
        <v>110.375343760913</v>
      </c>
      <c r="F1895" s="102">
        <v>126.75164471691301</v>
      </c>
      <c r="G1895" s="102">
        <v>112.108308167045</v>
      </c>
      <c r="H1895" s="102">
        <v>111.00501389291</v>
      </c>
      <c r="I1895" s="96"/>
    </row>
    <row r="1896" spans="1:9" ht="9" customHeight="1" x14ac:dyDescent="0.15">
      <c r="A1896" s="101" t="s">
        <v>28</v>
      </c>
      <c r="B1896" s="102">
        <v>110.091514944625</v>
      </c>
      <c r="C1896" s="102">
        <v>117.62604793597001</v>
      </c>
      <c r="D1896" s="102">
        <v>120.09989211486401</v>
      </c>
      <c r="E1896" s="102">
        <v>113.44458625846799</v>
      </c>
      <c r="F1896" s="102">
        <v>116.615261460338</v>
      </c>
      <c r="G1896" s="102">
        <v>112.57775626391199</v>
      </c>
      <c r="H1896" s="102">
        <v>110.985408198709</v>
      </c>
      <c r="I1896" s="96"/>
    </row>
    <row r="1897" spans="1:9" ht="9" customHeight="1" x14ac:dyDescent="0.15">
      <c r="A1897" s="104" t="s">
        <v>29</v>
      </c>
      <c r="B1897" s="105">
        <v>109.083047777178</v>
      </c>
      <c r="C1897" s="105">
        <v>117.200549408168</v>
      </c>
      <c r="D1897" s="105">
        <v>116.078190337444</v>
      </c>
      <c r="E1897" s="105">
        <v>106.10016791595299</v>
      </c>
      <c r="F1897" s="105">
        <v>114.667113034731</v>
      </c>
      <c r="G1897" s="105">
        <v>110.210749496812</v>
      </c>
      <c r="H1897" s="105">
        <v>110.72285626191</v>
      </c>
      <c r="I1897" s="96"/>
    </row>
    <row r="1898" spans="1:9" ht="9" customHeight="1" x14ac:dyDescent="0.15">
      <c r="A1898" s="101" t="s">
        <v>30</v>
      </c>
      <c r="B1898" s="102">
        <v>107.80709134774899</v>
      </c>
      <c r="C1898" s="102">
        <v>115.641999539582</v>
      </c>
      <c r="D1898" s="102">
        <v>116.094674444519</v>
      </c>
      <c r="E1898" s="102">
        <v>105.394104217985</v>
      </c>
      <c r="F1898" s="102">
        <v>112.29331700170501</v>
      </c>
      <c r="G1898" s="102">
        <v>110.25251451076301</v>
      </c>
      <c r="H1898" s="102">
        <v>108.699734849679</v>
      </c>
      <c r="I1898" s="96"/>
    </row>
    <row r="1899" spans="1:9" ht="9" customHeight="1" x14ac:dyDescent="0.15">
      <c r="A1899" s="101" t="s">
        <v>31</v>
      </c>
      <c r="B1899" s="102">
        <v>109.489043037907</v>
      </c>
      <c r="C1899" s="102">
        <v>117.427174075325</v>
      </c>
      <c r="D1899" s="102">
        <v>119.518966039514</v>
      </c>
      <c r="E1899" s="102">
        <v>132.29487328415701</v>
      </c>
      <c r="F1899" s="102">
        <v>117.43517464906201</v>
      </c>
      <c r="G1899" s="102">
        <v>110.115527581796</v>
      </c>
      <c r="H1899" s="102">
        <v>110.903283532375</v>
      </c>
      <c r="I1899" s="96"/>
    </row>
    <row r="1900" spans="1:9" ht="9" customHeight="1" x14ac:dyDescent="0.15">
      <c r="A1900" s="101" t="s">
        <v>32</v>
      </c>
      <c r="B1900" s="102">
        <v>108.602300648275</v>
      </c>
      <c r="C1900" s="102">
        <v>116.102482845298</v>
      </c>
      <c r="D1900" s="102">
        <v>117.835127144453</v>
      </c>
      <c r="E1900" s="102">
        <v>113.047111339013</v>
      </c>
      <c r="F1900" s="102">
        <v>119.171298053239</v>
      </c>
      <c r="G1900" s="102">
        <v>109.121826640112</v>
      </c>
      <c r="H1900" s="102">
        <v>109.273414476262</v>
      </c>
      <c r="I1900" s="96"/>
    </row>
    <row r="1901" spans="1:9" ht="9" customHeight="1" x14ac:dyDescent="0.15">
      <c r="A1901" s="104" t="s">
        <v>33</v>
      </c>
      <c r="B1901" s="105">
        <v>109.34603115220401</v>
      </c>
      <c r="C1901" s="105">
        <v>117.329912761781</v>
      </c>
      <c r="D1901" s="105">
        <v>118.96241612837601</v>
      </c>
      <c r="E1901" s="105">
        <v>110.400830825453</v>
      </c>
      <c r="F1901" s="105">
        <v>112.442944228928</v>
      </c>
      <c r="G1901" s="105">
        <v>109.87681208067799</v>
      </c>
      <c r="H1901" s="105">
        <v>113.493787358278</v>
      </c>
      <c r="I1901" s="96"/>
    </row>
    <row r="1902" spans="1:9" ht="9" customHeight="1" x14ac:dyDescent="0.15">
      <c r="A1902" s="101" t="s">
        <v>34</v>
      </c>
      <c r="B1902" s="102">
        <v>110.146604244245</v>
      </c>
      <c r="C1902" s="102">
        <v>118.627116170359</v>
      </c>
      <c r="D1902" s="102">
        <v>120.73528513626999</v>
      </c>
      <c r="E1902" s="102">
        <v>119.538629711908</v>
      </c>
      <c r="F1902" s="102">
        <v>113.961266709638</v>
      </c>
      <c r="G1902" s="102">
        <v>111.38685825807799</v>
      </c>
      <c r="H1902" s="102">
        <v>112.423688605509</v>
      </c>
      <c r="I1902" s="96"/>
    </row>
    <row r="1903" spans="1:9" ht="9" customHeight="1" x14ac:dyDescent="0.15">
      <c r="A1903" s="101" t="s">
        <v>35</v>
      </c>
      <c r="B1903" s="102">
        <v>110.529654969991</v>
      </c>
      <c r="C1903" s="102">
        <v>116.363408942519</v>
      </c>
      <c r="D1903" s="102">
        <v>118.987683207969</v>
      </c>
      <c r="E1903" s="102">
        <v>111.24011197519999</v>
      </c>
      <c r="F1903" s="102">
        <v>111.06449194268799</v>
      </c>
      <c r="G1903" s="102">
        <v>111.54889345606099</v>
      </c>
      <c r="H1903" s="102">
        <v>110.53510841294199</v>
      </c>
      <c r="I1903" s="96"/>
    </row>
    <row r="1904" spans="1:9" ht="9" customHeight="1" x14ac:dyDescent="0.15">
      <c r="A1904" s="101" t="s">
        <v>36</v>
      </c>
      <c r="B1904" s="102">
        <v>109.92683021571</v>
      </c>
      <c r="C1904" s="102">
        <v>118.82351568542801</v>
      </c>
      <c r="D1904" s="102">
        <v>120.62543289771401</v>
      </c>
      <c r="E1904" s="102">
        <v>131.66538666198599</v>
      </c>
      <c r="F1904" s="102">
        <v>120.518298880822</v>
      </c>
      <c r="G1904" s="102">
        <v>111.274273156007</v>
      </c>
      <c r="H1904" s="102">
        <v>110.58085477785301</v>
      </c>
      <c r="I1904" s="96"/>
    </row>
    <row r="1905" spans="1:9" ht="9" customHeight="1" x14ac:dyDescent="0.15">
      <c r="A1905" s="104" t="s">
        <v>37</v>
      </c>
      <c r="B1905" s="105">
        <v>108.76304989924</v>
      </c>
      <c r="C1905" s="105">
        <v>116.61883121653401</v>
      </c>
      <c r="D1905" s="105">
        <v>116.750230461108</v>
      </c>
      <c r="E1905" s="105">
        <v>111.895284265637</v>
      </c>
      <c r="F1905" s="105">
        <v>114.839643807903</v>
      </c>
      <c r="G1905" s="105">
        <v>104.835665808022</v>
      </c>
      <c r="H1905" s="105">
        <v>110.45450993257499</v>
      </c>
      <c r="I1905" s="96"/>
    </row>
    <row r="1906" spans="1:9" ht="9" customHeight="1" x14ac:dyDescent="0.15">
      <c r="A1906" s="101" t="s">
        <v>38</v>
      </c>
      <c r="B1906" s="102">
        <v>108.24401731995199</v>
      </c>
      <c r="C1906" s="102">
        <v>115.846940934212</v>
      </c>
      <c r="D1906" s="102">
        <v>117.04742786708699</v>
      </c>
      <c r="E1906" s="102">
        <v>107.49950908733901</v>
      </c>
      <c r="F1906" s="102">
        <v>115.13196342216099</v>
      </c>
      <c r="G1906" s="102">
        <v>109.43801529555</v>
      </c>
      <c r="H1906" s="102">
        <v>109.210146431523</v>
      </c>
      <c r="I1906" s="96"/>
    </row>
    <row r="1907" spans="1:9" ht="9" customHeight="1" x14ac:dyDescent="0.15">
      <c r="A1907" s="101" t="s">
        <v>39</v>
      </c>
      <c r="B1907" s="102">
        <v>106.875737800268</v>
      </c>
      <c r="C1907" s="102">
        <v>114.566200350906</v>
      </c>
      <c r="D1907" s="102">
        <v>116.18963896635201</v>
      </c>
      <c r="E1907" s="102">
        <v>110.334615220163</v>
      </c>
      <c r="F1907" s="102">
        <v>109.921064923042</v>
      </c>
      <c r="G1907" s="102">
        <v>108.62435266713899</v>
      </c>
      <c r="H1907" s="102">
        <v>108.51137945633501</v>
      </c>
      <c r="I1907" s="96"/>
    </row>
    <row r="1908" spans="1:9" ht="9" customHeight="1" x14ac:dyDescent="0.15">
      <c r="A1908" s="101" t="s">
        <v>40</v>
      </c>
      <c r="B1908" s="102">
        <v>110.234683771958</v>
      </c>
      <c r="C1908" s="102">
        <v>118.68278790225</v>
      </c>
      <c r="D1908" s="102">
        <v>117.55015635713499</v>
      </c>
      <c r="E1908" s="102">
        <v>103.242646461307</v>
      </c>
      <c r="F1908" s="102">
        <v>114.588531883282</v>
      </c>
      <c r="G1908" s="102">
        <v>111.26820410892699</v>
      </c>
      <c r="H1908" s="102">
        <v>112.006810155555</v>
      </c>
      <c r="I1908" s="96"/>
    </row>
    <row r="1909" spans="1:9" ht="9" customHeight="1" x14ac:dyDescent="0.15">
      <c r="A1909" s="104" t="s">
        <v>41</v>
      </c>
      <c r="B1909" s="105">
        <v>106.98590978359999</v>
      </c>
      <c r="C1909" s="105">
        <v>114.110128053975</v>
      </c>
      <c r="D1909" s="105">
        <v>113.775916207308</v>
      </c>
      <c r="E1909" s="105">
        <v>104.80184707619701</v>
      </c>
      <c r="F1909" s="105">
        <v>117.59067474560899</v>
      </c>
      <c r="G1909" s="105">
        <v>105.96806697065099</v>
      </c>
      <c r="H1909" s="105">
        <v>110.73870255172901</v>
      </c>
      <c r="I1909" s="96"/>
    </row>
    <row r="1910" spans="1:9" ht="9" customHeight="1" x14ac:dyDescent="0.15">
      <c r="A1910" s="101" t="s">
        <v>42</v>
      </c>
      <c r="B1910" s="102">
        <v>110.373101326409</v>
      </c>
      <c r="C1910" s="102">
        <v>118.705150316878</v>
      </c>
      <c r="D1910" s="102">
        <v>120.456994523774</v>
      </c>
      <c r="E1910" s="102">
        <v>126.690225728687</v>
      </c>
      <c r="F1910" s="102">
        <v>113.11418173059</v>
      </c>
      <c r="G1910" s="102">
        <v>110.803561030525</v>
      </c>
      <c r="H1910" s="102">
        <v>112.52599358873501</v>
      </c>
      <c r="I1910" s="96"/>
    </row>
    <row r="1911" spans="1:9" ht="9" customHeight="1" x14ac:dyDescent="0.15">
      <c r="A1911" s="101" t="s">
        <v>43</v>
      </c>
      <c r="B1911" s="102">
        <v>109.94851774361101</v>
      </c>
      <c r="C1911" s="102">
        <v>118.02018052572301</v>
      </c>
      <c r="D1911" s="102">
        <v>118.79285830033599</v>
      </c>
      <c r="E1911" s="102">
        <v>112.21673637342801</v>
      </c>
      <c r="F1911" s="102">
        <v>113.723096923046</v>
      </c>
      <c r="G1911" s="102">
        <v>110.570280449121</v>
      </c>
      <c r="H1911" s="102">
        <v>110.863837770682</v>
      </c>
      <c r="I1911" s="96"/>
    </row>
    <row r="1912" spans="1:9" ht="9" customHeight="1" x14ac:dyDescent="0.15">
      <c r="A1912" s="101" t="s">
        <v>44</v>
      </c>
      <c r="B1912" s="102">
        <v>109.440273033708</v>
      </c>
      <c r="C1912" s="102">
        <v>117.837413638668</v>
      </c>
      <c r="D1912" s="102">
        <v>118.458311390738</v>
      </c>
      <c r="E1912" s="102">
        <v>110.391510384089</v>
      </c>
      <c r="F1912" s="102">
        <v>126.059447142241</v>
      </c>
      <c r="G1912" s="102">
        <v>110.65699501215801</v>
      </c>
      <c r="H1912" s="102">
        <v>111.44035456568101</v>
      </c>
      <c r="I1912" s="96"/>
    </row>
    <row r="1913" spans="1:9" ht="9" customHeight="1" x14ac:dyDescent="0.15">
      <c r="A1913" s="104" t="s">
        <v>45</v>
      </c>
      <c r="B1913" s="105">
        <v>109.276406746204</v>
      </c>
      <c r="C1913" s="105">
        <v>116.93781511148499</v>
      </c>
      <c r="D1913" s="105">
        <v>118.830387659362</v>
      </c>
      <c r="E1913" s="105">
        <v>115.506942263952</v>
      </c>
      <c r="F1913" s="105">
        <v>128.416283199003</v>
      </c>
      <c r="G1913" s="105">
        <v>110.439586294938</v>
      </c>
      <c r="H1913" s="105">
        <v>110.98904487770599</v>
      </c>
      <c r="I1913" s="96"/>
    </row>
    <row r="1914" spans="1:9" ht="9" customHeight="1" x14ac:dyDescent="0.15">
      <c r="A1914" s="114"/>
      <c r="B1914" s="112"/>
      <c r="C1914" s="112"/>
      <c r="D1914" s="112"/>
      <c r="E1914" s="112"/>
      <c r="F1914" s="112"/>
      <c r="G1914" s="112"/>
      <c r="H1914" s="112"/>
    </row>
    <row r="1915" spans="1:9" ht="12" customHeight="1" x14ac:dyDescent="0.2">
      <c r="A1915" s="83" t="s">
        <v>75</v>
      </c>
      <c r="B1915" s="84"/>
      <c r="C1915" s="84"/>
      <c r="D1915" s="84"/>
      <c r="E1915" s="84"/>
      <c r="F1915" s="84"/>
      <c r="G1915" s="85"/>
      <c r="H1915" s="88" t="s">
        <v>76</v>
      </c>
      <c r="I1915" s="86"/>
    </row>
    <row r="1916" spans="1:9" ht="12" customHeight="1" x14ac:dyDescent="0.2">
      <c r="A1916" s="87" t="s">
        <v>72</v>
      </c>
      <c r="B1916" s="84"/>
      <c r="C1916" s="84"/>
      <c r="D1916" s="84"/>
      <c r="E1916" s="84"/>
      <c r="F1916" s="84"/>
      <c r="G1916" s="85"/>
      <c r="H1916" s="88" t="s">
        <v>56</v>
      </c>
      <c r="I1916" s="86"/>
    </row>
    <row r="1917" spans="1:9" ht="12" customHeight="1" x14ac:dyDescent="0.2">
      <c r="A1917" s="83" t="s">
        <v>78</v>
      </c>
      <c r="B1917" s="84"/>
      <c r="C1917" s="84"/>
      <c r="D1917" s="84"/>
      <c r="E1917" s="84"/>
      <c r="F1917" s="84"/>
      <c r="G1917" s="85"/>
      <c r="H1917" s="85"/>
      <c r="I1917" s="86"/>
    </row>
    <row r="1918" spans="1:9" ht="12" customHeight="1" x14ac:dyDescent="0.2">
      <c r="A1918" s="89" t="s">
        <v>73</v>
      </c>
      <c r="B1918" s="84"/>
      <c r="C1918" s="84"/>
      <c r="D1918" s="84"/>
      <c r="E1918" s="84"/>
      <c r="F1918" s="84"/>
      <c r="G1918" s="85"/>
      <c r="H1918" s="85"/>
      <c r="I1918" s="86"/>
    </row>
    <row r="1919" spans="1:9" ht="3" customHeight="1" x14ac:dyDescent="0.25">
      <c r="A1919" s="90"/>
      <c r="B1919" s="90"/>
      <c r="C1919" s="90"/>
      <c r="D1919" s="90"/>
      <c r="E1919" s="90"/>
      <c r="F1919" s="90"/>
      <c r="G1919" s="90"/>
      <c r="H1919" s="90"/>
      <c r="I1919" s="91"/>
    </row>
    <row r="1920" spans="1:9" ht="3" customHeight="1" x14ac:dyDescent="0.25">
      <c r="A1920" s="91"/>
      <c r="B1920" s="91"/>
      <c r="C1920" s="91"/>
      <c r="D1920" s="91"/>
      <c r="E1920" s="91"/>
      <c r="F1920" s="91"/>
      <c r="G1920" s="91"/>
      <c r="H1920" s="91"/>
    </row>
    <row r="1921" spans="1:13" ht="9" customHeight="1" x14ac:dyDescent="0.25">
      <c r="A1921" s="200" t="s">
        <v>5</v>
      </c>
      <c r="B1921" s="199" t="s">
        <v>57</v>
      </c>
      <c r="C1921" s="199" t="s">
        <v>58</v>
      </c>
      <c r="D1921" s="199" t="s">
        <v>59</v>
      </c>
      <c r="E1921" s="199" t="s">
        <v>64</v>
      </c>
      <c r="F1921" s="199" t="s">
        <v>61</v>
      </c>
      <c r="G1921" s="199" t="s">
        <v>62</v>
      </c>
      <c r="H1921" s="199" t="s">
        <v>63</v>
      </c>
      <c r="I1921" s="11"/>
    </row>
    <row r="1922" spans="1:13" ht="9" customHeight="1" x14ac:dyDescent="0.25">
      <c r="A1922" s="200"/>
      <c r="B1922" s="199"/>
      <c r="C1922" s="199"/>
      <c r="D1922" s="199"/>
      <c r="E1922" s="199"/>
      <c r="F1922" s="199"/>
      <c r="G1922" s="199"/>
      <c r="H1922" s="199"/>
      <c r="I1922" s="11"/>
    </row>
    <row r="1923" spans="1:13" ht="9" customHeight="1" x14ac:dyDescent="0.25">
      <c r="A1923" s="200"/>
      <c r="B1923" s="199"/>
      <c r="C1923" s="199"/>
      <c r="D1923" s="199"/>
      <c r="E1923" s="199"/>
      <c r="F1923" s="199"/>
      <c r="G1923" s="199"/>
      <c r="H1923" s="199"/>
      <c r="I1923" s="11"/>
    </row>
    <row r="1924" spans="1:13" ht="9" customHeight="1" x14ac:dyDescent="0.25">
      <c r="A1924" s="200"/>
      <c r="B1924" s="199"/>
      <c r="C1924" s="199"/>
      <c r="D1924" s="199"/>
      <c r="E1924" s="199"/>
      <c r="F1924" s="199"/>
      <c r="G1924" s="199"/>
      <c r="H1924" s="199"/>
      <c r="I1924" s="11"/>
    </row>
    <row r="1925" spans="1:13" ht="9" customHeight="1" x14ac:dyDescent="0.25">
      <c r="A1925" s="200"/>
      <c r="B1925" s="199"/>
      <c r="C1925" s="199"/>
      <c r="D1925" s="199"/>
      <c r="E1925" s="199"/>
      <c r="F1925" s="199"/>
      <c r="G1925" s="199"/>
      <c r="H1925" s="199"/>
      <c r="I1925" s="11"/>
    </row>
    <row r="1926" spans="1:13" ht="9" customHeight="1" x14ac:dyDescent="0.25">
      <c r="A1926" s="200"/>
      <c r="B1926" s="199"/>
      <c r="C1926" s="199"/>
      <c r="D1926" s="199"/>
      <c r="E1926" s="199"/>
      <c r="F1926" s="199"/>
      <c r="G1926" s="199"/>
      <c r="H1926" s="199"/>
      <c r="I1926" s="11"/>
    </row>
    <row r="1927" spans="1:13" ht="6" customHeight="1" x14ac:dyDescent="0.25">
      <c r="A1927" s="153"/>
      <c r="B1927" s="199"/>
      <c r="C1927" s="152"/>
      <c r="D1927" s="152"/>
      <c r="E1927" s="152"/>
      <c r="F1927" s="152"/>
      <c r="G1927" s="152"/>
      <c r="H1927" s="152"/>
      <c r="I1927" s="11"/>
    </row>
    <row r="1928" spans="1:13" ht="3" customHeight="1" x14ac:dyDescent="0.25">
      <c r="A1928" s="90"/>
      <c r="B1928" s="90"/>
      <c r="C1928" s="90"/>
      <c r="D1928" s="90"/>
      <c r="E1928" s="90"/>
      <c r="F1928" s="90"/>
      <c r="G1928" s="90"/>
      <c r="H1928" s="90"/>
    </row>
    <row r="1929" spans="1:13" ht="3" customHeight="1" x14ac:dyDescent="0.25">
      <c r="A1929" s="91"/>
      <c r="B1929" s="91"/>
      <c r="C1929" s="91"/>
      <c r="D1929" s="91"/>
      <c r="E1929" s="91"/>
      <c r="F1929" s="91"/>
      <c r="G1929" s="91"/>
      <c r="H1929" s="120"/>
    </row>
    <row r="1930" spans="1:13" s="96" customFormat="1" ht="9" customHeight="1" x14ac:dyDescent="0.15">
      <c r="A1930" s="114" t="s">
        <v>77</v>
      </c>
      <c r="B1930" s="112"/>
      <c r="C1930" s="112"/>
      <c r="D1930" s="112"/>
      <c r="E1930" s="112"/>
      <c r="F1930" s="112"/>
      <c r="G1930" s="112"/>
      <c r="H1930" s="112"/>
    </row>
    <row r="1931" spans="1:13" s="99" customFormat="1" ht="9" customHeight="1" x14ac:dyDescent="0.15">
      <c r="A1931" s="97" t="s">
        <v>13</v>
      </c>
      <c r="B1931" s="98">
        <v>113.450026345707</v>
      </c>
      <c r="C1931" s="98">
        <v>121.505539601452</v>
      </c>
      <c r="D1931" s="98">
        <v>124.204568178676</v>
      </c>
      <c r="E1931" s="98">
        <v>116.483638983375</v>
      </c>
      <c r="F1931" s="98">
        <v>122.476936235656</v>
      </c>
      <c r="G1931" s="98">
        <v>116.64395301091901</v>
      </c>
      <c r="H1931" s="98">
        <v>113.94426642610701</v>
      </c>
      <c r="J1931" s="100"/>
      <c r="K1931" s="100"/>
      <c r="L1931" s="100"/>
      <c r="M1931" s="100"/>
    </row>
    <row r="1932" spans="1:13" s="99" customFormat="1" ht="3.95" customHeight="1" x14ac:dyDescent="0.15">
      <c r="A1932" s="97"/>
      <c r="J1932" s="100"/>
      <c r="K1932" s="100"/>
      <c r="L1932" s="100"/>
      <c r="M1932" s="100"/>
    </row>
    <row r="1933" spans="1:13" s="96" customFormat="1" ht="9" customHeight="1" x14ac:dyDescent="0.15">
      <c r="A1933" s="101" t="s">
        <v>14</v>
      </c>
      <c r="B1933" s="102">
        <v>112.36597160413901</v>
      </c>
      <c r="C1933" s="102">
        <v>121.347532441661</v>
      </c>
      <c r="D1933" s="102">
        <v>128.00168386747399</v>
      </c>
      <c r="E1933" s="102">
        <v>112.808878438832</v>
      </c>
      <c r="F1933" s="102">
        <v>121.709776484214</v>
      </c>
      <c r="G1933" s="102">
        <v>115.259586453262</v>
      </c>
      <c r="H1933" s="102">
        <v>113.13042510888199</v>
      </c>
      <c r="J1933" s="103"/>
      <c r="K1933" s="103"/>
      <c r="L1933" s="103"/>
      <c r="M1933" s="103"/>
    </row>
    <row r="1934" spans="1:13" s="96" customFormat="1" ht="9" customHeight="1" x14ac:dyDescent="0.15">
      <c r="A1934" s="101" t="s">
        <v>15</v>
      </c>
      <c r="B1934" s="102">
        <v>114.72320344408899</v>
      </c>
      <c r="C1934" s="102">
        <v>123.38788397056599</v>
      </c>
      <c r="D1934" s="102">
        <v>128.15568824000499</v>
      </c>
      <c r="E1934" s="102">
        <v>114.198315126835</v>
      </c>
      <c r="F1934" s="102">
        <v>120.55340080843099</v>
      </c>
      <c r="G1934" s="102">
        <v>117.55318547557999</v>
      </c>
      <c r="H1934" s="102">
        <v>114.331704172621</v>
      </c>
      <c r="J1934" s="103"/>
      <c r="K1934" s="103"/>
      <c r="L1934" s="103"/>
      <c r="M1934" s="103"/>
    </row>
    <row r="1935" spans="1:13" s="96" customFormat="1" ht="9" customHeight="1" x14ac:dyDescent="0.15">
      <c r="A1935" s="101" t="s">
        <v>16</v>
      </c>
      <c r="B1935" s="102">
        <v>111.711932273255</v>
      </c>
      <c r="C1935" s="102">
        <v>120.01847860152699</v>
      </c>
      <c r="D1935" s="102">
        <v>125.84810852989899</v>
      </c>
      <c r="E1935" s="102">
        <v>120.68785750868101</v>
      </c>
      <c r="F1935" s="102">
        <v>121.126697530988</v>
      </c>
      <c r="G1935" s="102">
        <v>114.680251287838</v>
      </c>
      <c r="H1935" s="102">
        <v>111.738414280017</v>
      </c>
      <c r="J1935" s="103"/>
      <c r="K1935" s="103"/>
      <c r="L1935" s="103"/>
      <c r="M1935" s="103"/>
    </row>
    <row r="1936" spans="1:13" s="96" customFormat="1" ht="9" customHeight="1" x14ac:dyDescent="0.15">
      <c r="A1936" s="104" t="s">
        <v>17</v>
      </c>
      <c r="B1936" s="105">
        <v>114.984567435879</v>
      </c>
      <c r="C1936" s="105">
        <v>124.283807229619</v>
      </c>
      <c r="D1936" s="105">
        <v>128.719219142887</v>
      </c>
      <c r="E1936" s="105">
        <v>116.769279890118</v>
      </c>
      <c r="F1936" s="105">
        <v>121.014257962906</v>
      </c>
      <c r="G1936" s="105">
        <v>117.309239372443</v>
      </c>
      <c r="H1936" s="105">
        <v>117.482907241644</v>
      </c>
      <c r="J1936" s="103"/>
      <c r="K1936" s="103"/>
      <c r="L1936" s="103"/>
      <c r="M1936" s="103"/>
    </row>
    <row r="1937" spans="1:13" s="96" customFormat="1" ht="9" customHeight="1" x14ac:dyDescent="0.15">
      <c r="A1937" s="101" t="s">
        <v>18</v>
      </c>
      <c r="B1937" s="102">
        <v>113.469786037547</v>
      </c>
      <c r="C1937" s="102">
        <v>121.832351703405</v>
      </c>
      <c r="D1937" s="102">
        <v>127.155681618546</v>
      </c>
      <c r="E1937" s="102">
        <v>116.495358128085</v>
      </c>
      <c r="F1937" s="102">
        <v>127.460701828716</v>
      </c>
      <c r="G1937" s="102">
        <v>115.513797170727</v>
      </c>
      <c r="H1937" s="102">
        <v>114.757939421098</v>
      </c>
      <c r="J1937" s="103"/>
      <c r="K1937" s="103"/>
      <c r="L1937" s="103"/>
      <c r="M1937" s="103"/>
    </row>
    <row r="1938" spans="1:13" s="96" customFormat="1" ht="9" customHeight="1" x14ac:dyDescent="0.15">
      <c r="A1938" s="101" t="s">
        <v>19</v>
      </c>
      <c r="B1938" s="102">
        <v>111.823080586061</v>
      </c>
      <c r="C1938" s="102">
        <v>120.781253718084</v>
      </c>
      <c r="D1938" s="102">
        <v>125.772474968567</v>
      </c>
      <c r="E1938" s="102">
        <v>106.978383633004</v>
      </c>
      <c r="F1938" s="102">
        <v>118.036090766134</v>
      </c>
      <c r="G1938" s="102">
        <v>115.93384088478901</v>
      </c>
      <c r="H1938" s="102">
        <v>112.129791372345</v>
      </c>
      <c r="J1938" s="103"/>
      <c r="K1938" s="103"/>
      <c r="L1938" s="103"/>
      <c r="M1938" s="103"/>
    </row>
    <row r="1939" spans="1:13" s="96" customFormat="1" ht="9" customHeight="1" x14ac:dyDescent="0.15">
      <c r="A1939" s="101" t="s">
        <v>20</v>
      </c>
      <c r="B1939" s="102">
        <v>113.487354691673</v>
      </c>
      <c r="C1939" s="102">
        <v>123.38186032319101</v>
      </c>
      <c r="D1939" s="102">
        <v>126.304092436416</v>
      </c>
      <c r="E1939" s="102">
        <v>114.059466054174</v>
      </c>
      <c r="F1939" s="102">
        <v>119.424207298947</v>
      </c>
      <c r="G1939" s="102">
        <v>118.090648613639</v>
      </c>
      <c r="H1939" s="102">
        <v>117.955483151463</v>
      </c>
      <c r="J1939" s="103"/>
      <c r="K1939" s="103"/>
      <c r="L1939" s="103"/>
      <c r="M1939" s="103"/>
    </row>
    <row r="1940" spans="1:13" s="96" customFormat="1" ht="9" customHeight="1" x14ac:dyDescent="0.15">
      <c r="A1940" s="104" t="s">
        <v>21</v>
      </c>
      <c r="B1940" s="105">
        <v>111.230141344305</v>
      </c>
      <c r="C1940" s="105">
        <v>120.451841726654</v>
      </c>
      <c r="D1940" s="105">
        <v>124.34561767552201</v>
      </c>
      <c r="E1940" s="105">
        <v>114.42816259515099</v>
      </c>
      <c r="F1940" s="105">
        <v>122.173185903768</v>
      </c>
      <c r="G1940" s="105">
        <v>114.43800340577801</v>
      </c>
      <c r="H1940" s="105">
        <v>112.204372251949</v>
      </c>
      <c r="J1940" s="103"/>
      <c r="K1940" s="103"/>
      <c r="L1940" s="103"/>
      <c r="M1940" s="103"/>
    </row>
    <row r="1941" spans="1:13" s="96" customFormat="1" ht="9" customHeight="1" x14ac:dyDescent="0.15">
      <c r="A1941" s="18" t="s">
        <v>22</v>
      </c>
      <c r="B1941" s="102">
        <v>114.206043672191</v>
      </c>
      <c r="C1941" s="102">
        <v>116.616524866994</v>
      </c>
      <c r="D1941" s="102">
        <v>121.647049988448</v>
      </c>
      <c r="E1941" s="102">
        <v>115.934905314988</v>
      </c>
      <c r="F1941" s="102">
        <v>117.801834987967</v>
      </c>
      <c r="G1941" s="102">
        <v>118.769598192046</v>
      </c>
      <c r="H1941" s="102">
        <v>113.530673926313</v>
      </c>
      <c r="J1941" s="103"/>
      <c r="K1941" s="103"/>
      <c r="L1941" s="103"/>
      <c r="M1941" s="103"/>
    </row>
    <row r="1942" spans="1:13" s="96" customFormat="1" ht="9" customHeight="1" x14ac:dyDescent="0.15">
      <c r="A1942" s="101" t="s">
        <v>23</v>
      </c>
      <c r="B1942" s="102">
        <v>113.716749985856</v>
      </c>
      <c r="C1942" s="102">
        <v>122.456612413521</v>
      </c>
      <c r="D1942" s="102">
        <v>128.330474465035</v>
      </c>
      <c r="E1942" s="102">
        <v>111.46685849347401</v>
      </c>
      <c r="F1942" s="102">
        <v>124.582367564135</v>
      </c>
      <c r="G1942" s="102">
        <v>117.558527402989</v>
      </c>
      <c r="H1942" s="102">
        <v>115.813726139287</v>
      </c>
      <c r="J1942" s="103"/>
      <c r="K1942" s="103"/>
      <c r="L1942" s="103"/>
      <c r="M1942" s="103"/>
    </row>
    <row r="1943" spans="1:13" s="96" customFormat="1" ht="9" customHeight="1" x14ac:dyDescent="0.15">
      <c r="A1943" s="101" t="s">
        <v>24</v>
      </c>
      <c r="B1943" s="102">
        <v>113.99517177477701</v>
      </c>
      <c r="C1943" s="102">
        <v>122.98970507840301</v>
      </c>
      <c r="D1943" s="102">
        <v>123.370995621066</v>
      </c>
      <c r="E1943" s="102">
        <v>114.251977416958</v>
      </c>
      <c r="F1943" s="102">
        <v>116.054610114059</v>
      </c>
      <c r="G1943" s="102">
        <v>117.71309187824799</v>
      </c>
      <c r="H1943" s="102">
        <v>115.24889642738199</v>
      </c>
      <c r="J1943" s="103"/>
      <c r="K1943" s="103"/>
      <c r="L1943" s="103"/>
      <c r="M1943" s="103"/>
    </row>
    <row r="1944" spans="1:13" s="96" customFormat="1" ht="9" customHeight="1" x14ac:dyDescent="0.15">
      <c r="A1944" s="104" t="s">
        <v>25</v>
      </c>
      <c r="B1944" s="105">
        <v>112.31697882477999</v>
      </c>
      <c r="C1944" s="105">
        <v>122.01141300916601</v>
      </c>
      <c r="D1944" s="105">
        <v>124.507848840901</v>
      </c>
      <c r="E1944" s="105">
        <v>115.741711293197</v>
      </c>
      <c r="F1944" s="105">
        <v>113.69457976801699</v>
      </c>
      <c r="G1944" s="105">
        <v>116.19234589681101</v>
      </c>
      <c r="H1944" s="105">
        <v>113.824666351952</v>
      </c>
      <c r="J1944" s="103"/>
      <c r="K1944" s="103"/>
      <c r="L1944" s="103"/>
      <c r="M1944" s="103"/>
    </row>
    <row r="1945" spans="1:13" s="96" customFormat="1" ht="9" customHeight="1" x14ac:dyDescent="0.15">
      <c r="A1945" s="101" t="s">
        <v>26</v>
      </c>
      <c r="B1945" s="102">
        <v>114.416626112741</v>
      </c>
      <c r="C1945" s="102">
        <v>124.017600539714</v>
      </c>
      <c r="D1945" s="102">
        <v>124.341833275523</v>
      </c>
      <c r="E1945" s="102">
        <v>111.21622981373</v>
      </c>
      <c r="F1945" s="102">
        <v>122.598019049112</v>
      </c>
      <c r="G1945" s="102">
        <v>118.09376330385101</v>
      </c>
      <c r="H1945" s="102">
        <v>116.59039532674799</v>
      </c>
      <c r="J1945" s="103"/>
      <c r="K1945" s="103"/>
      <c r="L1945" s="103"/>
      <c r="M1945" s="103"/>
    </row>
    <row r="1946" spans="1:13" s="96" customFormat="1" ht="9" customHeight="1" x14ac:dyDescent="0.15">
      <c r="A1946" s="101" t="s">
        <v>27</v>
      </c>
      <c r="B1946" s="102">
        <v>115.40847475425601</v>
      </c>
      <c r="C1946" s="102">
        <v>123.656449744196</v>
      </c>
      <c r="D1946" s="102">
        <v>128.78740582763001</v>
      </c>
      <c r="E1946" s="102">
        <v>115.553167571893</v>
      </c>
      <c r="F1946" s="102">
        <v>140.85387820286701</v>
      </c>
      <c r="G1946" s="102">
        <v>118.843265550773</v>
      </c>
      <c r="H1946" s="102">
        <v>113.591685323961</v>
      </c>
      <c r="J1946" s="103"/>
      <c r="K1946" s="103"/>
      <c r="L1946" s="103"/>
      <c r="M1946" s="103"/>
    </row>
    <row r="1947" spans="1:13" s="96" customFormat="1" ht="9" customHeight="1" x14ac:dyDescent="0.15">
      <c r="A1947" s="101" t="s">
        <v>28</v>
      </c>
      <c r="B1947" s="102">
        <v>113.97943583505101</v>
      </c>
      <c r="C1947" s="102">
        <v>123.78324740740101</v>
      </c>
      <c r="D1947" s="102">
        <v>127.17694692627499</v>
      </c>
      <c r="E1947" s="102">
        <v>116.593245583106</v>
      </c>
      <c r="F1947" s="102">
        <v>122.237754233724</v>
      </c>
      <c r="G1947" s="102">
        <v>118.495040462734</v>
      </c>
      <c r="H1947" s="102">
        <v>114.026668184762</v>
      </c>
      <c r="J1947" s="103"/>
      <c r="K1947" s="103"/>
      <c r="L1947" s="103"/>
      <c r="M1947" s="103"/>
    </row>
    <row r="1948" spans="1:13" s="96" customFormat="1" ht="9" customHeight="1" x14ac:dyDescent="0.15">
      <c r="A1948" s="104" t="s">
        <v>29</v>
      </c>
      <c r="B1948" s="105">
        <v>112.87920213814201</v>
      </c>
      <c r="C1948" s="105">
        <v>122.823519882965</v>
      </c>
      <c r="D1948" s="105">
        <v>123.155203859867</v>
      </c>
      <c r="E1948" s="105">
        <v>109.99183383558901</v>
      </c>
      <c r="F1948" s="105">
        <v>121.474515884366</v>
      </c>
      <c r="G1948" s="105">
        <v>116.481557279794</v>
      </c>
      <c r="H1948" s="105">
        <v>114.569047542032</v>
      </c>
      <c r="J1948" s="103"/>
      <c r="K1948" s="103"/>
      <c r="L1948" s="103"/>
      <c r="M1948" s="103"/>
    </row>
    <row r="1949" spans="1:13" s="96" customFormat="1" ht="9" customHeight="1" x14ac:dyDescent="0.15">
      <c r="A1949" s="101" t="s">
        <v>30</v>
      </c>
      <c r="B1949" s="102">
        <v>111.235756716729</v>
      </c>
      <c r="C1949" s="102">
        <v>119.981981981982</v>
      </c>
      <c r="D1949" s="102">
        <v>120.749171213268</v>
      </c>
      <c r="E1949" s="102">
        <v>109.588172881006</v>
      </c>
      <c r="F1949" s="102">
        <v>117.728929844622</v>
      </c>
      <c r="G1949" s="102">
        <v>116.146577162247</v>
      </c>
      <c r="H1949" s="102">
        <v>112.331173335806</v>
      </c>
      <c r="J1949" s="103"/>
      <c r="K1949" s="103"/>
      <c r="L1949" s="103"/>
      <c r="M1949" s="103"/>
    </row>
    <row r="1950" spans="1:13" s="96" customFormat="1" ht="9" customHeight="1" x14ac:dyDescent="0.15">
      <c r="A1950" s="101" t="s">
        <v>31</v>
      </c>
      <c r="B1950" s="102">
        <v>111.8964392604</v>
      </c>
      <c r="C1950" s="102">
        <v>121.45132485011</v>
      </c>
      <c r="D1950" s="102">
        <v>125.285500367479</v>
      </c>
      <c r="E1950" s="102">
        <v>130.633716052903</v>
      </c>
      <c r="F1950" s="102">
        <v>131.81318664511099</v>
      </c>
      <c r="G1950" s="102">
        <v>115.084428261441</v>
      </c>
      <c r="H1950" s="102">
        <v>114.014021025274</v>
      </c>
      <c r="J1950" s="103"/>
      <c r="K1950" s="103"/>
      <c r="L1950" s="103"/>
      <c r="M1950" s="103"/>
    </row>
    <row r="1951" spans="1:13" s="96" customFormat="1" ht="9" customHeight="1" x14ac:dyDescent="0.15">
      <c r="A1951" s="101" t="s">
        <v>32</v>
      </c>
      <c r="B1951" s="102">
        <v>111.473141382723</v>
      </c>
      <c r="C1951" s="102">
        <v>121.178061783868</v>
      </c>
      <c r="D1951" s="102">
        <v>122.950517295894</v>
      </c>
      <c r="E1951" s="102">
        <v>117.763798696837</v>
      </c>
      <c r="F1951" s="102">
        <v>123.88674298853699</v>
      </c>
      <c r="G1951" s="102">
        <v>114.73555183993901</v>
      </c>
      <c r="H1951" s="102">
        <v>111.58515457091799</v>
      </c>
      <c r="J1951" s="103"/>
      <c r="K1951" s="103"/>
      <c r="L1951" s="103"/>
      <c r="M1951" s="103"/>
    </row>
    <row r="1952" spans="1:13" s="96" customFormat="1" ht="9" customHeight="1" x14ac:dyDescent="0.15">
      <c r="A1952" s="104" t="s">
        <v>33</v>
      </c>
      <c r="B1952" s="105">
        <v>111.569733726381</v>
      </c>
      <c r="C1952" s="105">
        <v>121.131240177439</v>
      </c>
      <c r="D1952" s="105">
        <v>122.883932487366</v>
      </c>
      <c r="E1952" s="105">
        <v>113.30974211350799</v>
      </c>
      <c r="F1952" s="105">
        <v>115.110563726919</v>
      </c>
      <c r="G1952" s="105">
        <v>114.75618148692899</v>
      </c>
      <c r="H1952" s="105">
        <v>116.74588459908399</v>
      </c>
      <c r="J1952" s="103"/>
      <c r="K1952" s="103"/>
      <c r="L1952" s="103"/>
      <c r="M1952" s="103"/>
    </row>
    <row r="1953" spans="1:13" s="96" customFormat="1" ht="9" customHeight="1" x14ac:dyDescent="0.15">
      <c r="A1953" s="101" t="s">
        <v>34</v>
      </c>
      <c r="B1953" s="102">
        <v>113.145259633465</v>
      </c>
      <c r="C1953" s="102">
        <v>124.04539648993099</v>
      </c>
      <c r="D1953" s="102">
        <v>125.147225232924</v>
      </c>
      <c r="E1953" s="102">
        <v>118.67510614247</v>
      </c>
      <c r="F1953" s="102">
        <v>119.967376051719</v>
      </c>
      <c r="G1953" s="102">
        <v>117.473668691104</v>
      </c>
      <c r="H1953" s="102">
        <v>115.85580268799301</v>
      </c>
      <c r="J1953" s="103"/>
      <c r="K1953" s="103"/>
      <c r="L1953" s="103"/>
      <c r="M1953" s="103"/>
    </row>
    <row r="1954" spans="1:13" s="96" customFormat="1" ht="9" customHeight="1" x14ac:dyDescent="0.15">
      <c r="A1954" s="101" t="s">
        <v>35</v>
      </c>
      <c r="B1954" s="102">
        <v>114.07279328964</v>
      </c>
      <c r="C1954" s="102">
        <v>121.366380445928</v>
      </c>
      <c r="D1954" s="102">
        <v>125.261662794751</v>
      </c>
      <c r="E1954" s="102">
        <v>114.437053582386</v>
      </c>
      <c r="F1954" s="102">
        <v>116.814956034408</v>
      </c>
      <c r="G1954" s="102">
        <v>117.250867845637</v>
      </c>
      <c r="H1954" s="102">
        <v>113.55290799462701</v>
      </c>
      <c r="J1954" s="103"/>
      <c r="K1954" s="103"/>
      <c r="L1954" s="103"/>
      <c r="M1954" s="103"/>
    </row>
    <row r="1955" spans="1:13" s="96" customFormat="1" ht="9" customHeight="1" x14ac:dyDescent="0.15">
      <c r="A1955" s="101" t="s">
        <v>36</v>
      </c>
      <c r="B1955" s="102">
        <v>111.926094402725</v>
      </c>
      <c r="C1955" s="102">
        <v>122.820168124426</v>
      </c>
      <c r="D1955" s="102">
        <v>125.410876846702</v>
      </c>
      <c r="E1955" s="102">
        <v>136.391728022324</v>
      </c>
      <c r="F1955" s="102">
        <v>121.96128442230101</v>
      </c>
      <c r="G1955" s="102">
        <v>115.420724830043</v>
      </c>
      <c r="H1955" s="102">
        <v>111.804305415455</v>
      </c>
      <c r="J1955" s="103"/>
      <c r="K1955" s="103"/>
      <c r="L1955" s="103"/>
      <c r="M1955" s="103"/>
    </row>
    <row r="1956" spans="1:13" s="96" customFormat="1" ht="9" customHeight="1" x14ac:dyDescent="0.15">
      <c r="A1956" s="104" t="s">
        <v>37</v>
      </c>
      <c r="B1956" s="105">
        <v>111.893276872678</v>
      </c>
      <c r="C1956" s="105">
        <v>121.621008320749</v>
      </c>
      <c r="D1956" s="105">
        <v>121.593869213451</v>
      </c>
      <c r="E1956" s="105">
        <v>116.619788687689</v>
      </c>
      <c r="F1956" s="105">
        <v>120.411694187759</v>
      </c>
      <c r="G1956" s="105">
        <v>107.84165277670699</v>
      </c>
      <c r="H1956" s="105">
        <v>114.188696010288</v>
      </c>
      <c r="J1956" s="103"/>
      <c r="K1956" s="103"/>
      <c r="L1956" s="103"/>
      <c r="M1956" s="103"/>
    </row>
    <row r="1957" spans="1:13" s="96" customFormat="1" ht="9" customHeight="1" x14ac:dyDescent="0.15">
      <c r="A1957" s="101" t="s">
        <v>38</v>
      </c>
      <c r="B1957" s="102">
        <v>110.885667821745</v>
      </c>
      <c r="C1957" s="102">
        <v>120.336218889517</v>
      </c>
      <c r="D1957" s="102">
        <v>122.588522493686</v>
      </c>
      <c r="E1957" s="102">
        <v>113.36576758016101</v>
      </c>
      <c r="F1957" s="102">
        <v>120.70643462779999</v>
      </c>
      <c r="G1957" s="102">
        <v>114.625992680341</v>
      </c>
      <c r="H1957" s="102">
        <v>111.62703036905801</v>
      </c>
      <c r="J1957" s="103"/>
      <c r="K1957" s="103"/>
      <c r="L1957" s="103"/>
      <c r="M1957" s="103"/>
    </row>
    <row r="1958" spans="1:13" s="96" customFormat="1" ht="9" customHeight="1" x14ac:dyDescent="0.15">
      <c r="A1958" s="101" t="s">
        <v>39</v>
      </c>
      <c r="B1958" s="102">
        <v>109.501770926757</v>
      </c>
      <c r="C1958" s="102">
        <v>118.902483806215</v>
      </c>
      <c r="D1958" s="102">
        <v>122.388816666892</v>
      </c>
      <c r="E1958" s="102">
        <v>112.03683456802</v>
      </c>
      <c r="F1958" s="102">
        <v>113.08170459256201</v>
      </c>
      <c r="G1958" s="102">
        <v>113.321015313629</v>
      </c>
      <c r="H1958" s="102">
        <v>111.023810427543</v>
      </c>
      <c r="J1958" s="103"/>
      <c r="K1958" s="103"/>
      <c r="L1958" s="103"/>
      <c r="M1958" s="103"/>
    </row>
    <row r="1959" spans="1:13" s="96" customFormat="1" ht="9" customHeight="1" x14ac:dyDescent="0.15">
      <c r="A1959" s="101" t="s">
        <v>40</v>
      </c>
      <c r="B1959" s="102">
        <v>112.759928930201</v>
      </c>
      <c r="C1959" s="102">
        <v>123.352623035889</v>
      </c>
      <c r="D1959" s="102">
        <v>122.333152384945</v>
      </c>
      <c r="E1959" s="102">
        <v>107.535647716041</v>
      </c>
      <c r="F1959" s="102">
        <v>115.678595713359</v>
      </c>
      <c r="G1959" s="102">
        <v>116.305815845726</v>
      </c>
      <c r="H1959" s="102">
        <v>114.490597297344</v>
      </c>
      <c r="J1959" s="103"/>
      <c r="K1959" s="103"/>
      <c r="L1959" s="103"/>
      <c r="M1959" s="103"/>
    </row>
    <row r="1960" spans="1:13" s="96" customFormat="1" ht="9" customHeight="1" x14ac:dyDescent="0.15">
      <c r="A1960" s="104" t="s">
        <v>41</v>
      </c>
      <c r="B1960" s="105">
        <v>110.67807368029401</v>
      </c>
      <c r="C1960" s="105">
        <v>118.699870380193</v>
      </c>
      <c r="D1960" s="105">
        <v>119.99744943076</v>
      </c>
      <c r="E1960" s="105">
        <v>108.05641115807001</v>
      </c>
      <c r="F1960" s="105">
        <v>125.886398827739</v>
      </c>
      <c r="G1960" s="105">
        <v>112.628139394621</v>
      </c>
      <c r="H1960" s="105">
        <v>115.83151346667999</v>
      </c>
      <c r="J1960" s="103"/>
      <c r="K1960" s="103"/>
      <c r="L1960" s="103"/>
      <c r="M1960" s="103"/>
    </row>
    <row r="1961" spans="1:13" s="96" customFormat="1" ht="9" customHeight="1" x14ac:dyDescent="0.15">
      <c r="A1961" s="101" t="s">
        <v>42</v>
      </c>
      <c r="B1961" s="102">
        <v>113.487179165988</v>
      </c>
      <c r="C1961" s="102">
        <v>123.31016769469799</v>
      </c>
      <c r="D1961" s="102">
        <v>126.281680451539</v>
      </c>
      <c r="E1961" s="102">
        <v>124.50606948514</v>
      </c>
      <c r="F1961" s="102">
        <v>115.988815290857</v>
      </c>
      <c r="G1961" s="102">
        <v>116.49258036706399</v>
      </c>
      <c r="H1961" s="102">
        <v>116.030542517386</v>
      </c>
      <c r="J1961" s="103"/>
      <c r="K1961" s="103"/>
      <c r="L1961" s="103"/>
      <c r="M1961" s="103"/>
    </row>
    <row r="1962" spans="1:13" s="96" customFormat="1" ht="9" customHeight="1" x14ac:dyDescent="0.15">
      <c r="A1962" s="101" t="s">
        <v>43</v>
      </c>
      <c r="B1962" s="102">
        <v>112.257144805777</v>
      </c>
      <c r="C1962" s="102">
        <v>122.164454300514</v>
      </c>
      <c r="D1962" s="102">
        <v>123.721778329389</v>
      </c>
      <c r="E1962" s="102">
        <v>115.71876893590699</v>
      </c>
      <c r="F1962" s="102">
        <v>118.464715448085</v>
      </c>
      <c r="G1962" s="102">
        <v>115.335097413344</v>
      </c>
      <c r="H1962" s="102">
        <v>113.429408084458</v>
      </c>
      <c r="J1962" s="103"/>
      <c r="K1962" s="103"/>
      <c r="L1962" s="103"/>
      <c r="M1962" s="103"/>
    </row>
    <row r="1963" spans="1:13" s="96" customFormat="1" ht="9" customHeight="1" x14ac:dyDescent="0.15">
      <c r="A1963" s="101" t="s">
        <v>44</v>
      </c>
      <c r="B1963" s="102">
        <v>112.965141877246</v>
      </c>
      <c r="C1963" s="102">
        <v>123.09530158136999</v>
      </c>
      <c r="D1963" s="102">
        <v>125.37563452443599</v>
      </c>
      <c r="E1963" s="102">
        <v>115.881956693227</v>
      </c>
      <c r="F1963" s="102">
        <v>134.03681626934201</v>
      </c>
      <c r="G1963" s="102">
        <v>116.153773787662</v>
      </c>
      <c r="H1963" s="102">
        <v>114.81459883006499</v>
      </c>
      <c r="J1963" s="103"/>
      <c r="K1963" s="103"/>
      <c r="L1963" s="103"/>
      <c r="M1963" s="103"/>
    </row>
    <row r="1964" spans="1:13" s="96" customFormat="1" ht="9" customHeight="1" x14ac:dyDescent="0.15">
      <c r="A1964" s="104" t="s">
        <v>45</v>
      </c>
      <c r="B1964" s="105">
        <v>112.929521546659</v>
      </c>
      <c r="C1964" s="105">
        <v>122.316814942817</v>
      </c>
      <c r="D1964" s="105">
        <v>124.411201422057</v>
      </c>
      <c r="E1964" s="105">
        <v>119.948518977022</v>
      </c>
      <c r="F1964" s="105">
        <v>137.26535395494099</v>
      </c>
      <c r="G1964" s="105">
        <v>116.773968062942</v>
      </c>
      <c r="H1964" s="105">
        <v>114.83549878785099</v>
      </c>
      <c r="J1964" s="103"/>
      <c r="K1964" s="103"/>
      <c r="L1964" s="103"/>
      <c r="M1964" s="103"/>
    </row>
    <row r="1965" spans="1:13" ht="3" customHeight="1" x14ac:dyDescent="0.25">
      <c r="A1965" s="90"/>
      <c r="B1965" s="90"/>
      <c r="C1965" s="90"/>
      <c r="D1965" s="90"/>
      <c r="E1965" s="90"/>
      <c r="F1965" s="90"/>
      <c r="G1965" s="90"/>
      <c r="H1965" s="90"/>
    </row>
    <row r="1966" spans="1:13" ht="3" customHeight="1" x14ac:dyDescent="0.25">
      <c r="A1966" s="91"/>
      <c r="B1966" s="91"/>
      <c r="C1966" s="91"/>
      <c r="D1966" s="91"/>
      <c r="E1966" s="91"/>
      <c r="F1966" s="91"/>
      <c r="G1966" s="91"/>
      <c r="H1966" s="91"/>
    </row>
    <row r="1967" spans="1:13" s="126" customFormat="1" ht="9" customHeight="1" x14ac:dyDescent="0.25">
      <c r="A1967" s="48" t="s">
        <v>82</v>
      </c>
    </row>
    <row r="1968" spans="1:13" ht="11.25" hidden="1" customHeight="1" x14ac:dyDescent="0.25">
      <c r="I1968" s="92" t="s">
        <v>65</v>
      </c>
    </row>
    <row r="1969" ht="11.25" hidden="1" customHeight="1" x14ac:dyDescent="0.25"/>
    <row r="1970" ht="11.25" hidden="1" customHeight="1" x14ac:dyDescent="0.25"/>
    <row r="1971" ht="11.25" hidden="1" customHeight="1" x14ac:dyDescent="0.25"/>
    <row r="1972" ht="11.25" hidden="1" customHeight="1" x14ac:dyDescent="0.25"/>
    <row r="1973" ht="11.25" hidden="1" customHeight="1" x14ac:dyDescent="0.25"/>
    <row r="1974" ht="11.25" hidden="1" customHeight="1" x14ac:dyDescent="0.25"/>
  </sheetData>
  <sheetProtection sheet="1" objects="1" scenarios="1"/>
  <mergeCells count="192">
    <mergeCell ref="A1266:A1271"/>
    <mergeCell ref="B1266:B1271"/>
    <mergeCell ref="C1266:C1271"/>
    <mergeCell ref="D1266:D1271"/>
    <mergeCell ref="E1266:E1271"/>
    <mergeCell ref="F1266:F1271"/>
    <mergeCell ref="G1266:G1271"/>
    <mergeCell ref="H1266:H1271"/>
    <mergeCell ref="G7:G12"/>
    <mergeCell ref="H7:H12"/>
    <mergeCell ref="A94:A99"/>
    <mergeCell ref="B94:B99"/>
    <mergeCell ref="C94:C99"/>
    <mergeCell ref="D94:D99"/>
    <mergeCell ref="E94:E99"/>
    <mergeCell ref="F94:F99"/>
    <mergeCell ref="G94:G99"/>
    <mergeCell ref="H94:H99"/>
    <mergeCell ref="A7:A12"/>
    <mergeCell ref="B7:B12"/>
    <mergeCell ref="C7:C12"/>
    <mergeCell ref="D7:D12"/>
    <mergeCell ref="E7:E12"/>
    <mergeCell ref="F7:F12"/>
    <mergeCell ref="G181:G186"/>
    <mergeCell ref="H181:H186"/>
    <mergeCell ref="A267:A272"/>
    <mergeCell ref="B267:B272"/>
    <mergeCell ref="C267:C272"/>
    <mergeCell ref="D267:D272"/>
    <mergeCell ref="E267:E272"/>
    <mergeCell ref="F267:F272"/>
    <mergeCell ref="G267:G272"/>
    <mergeCell ref="H267:H272"/>
    <mergeCell ref="A181:A186"/>
    <mergeCell ref="B181:B186"/>
    <mergeCell ref="C181:C186"/>
    <mergeCell ref="D181:D186"/>
    <mergeCell ref="E181:E186"/>
    <mergeCell ref="F181:F186"/>
    <mergeCell ref="G353:G358"/>
    <mergeCell ref="H353:H358"/>
    <mergeCell ref="A439:A444"/>
    <mergeCell ref="B439:B444"/>
    <mergeCell ref="C439:C444"/>
    <mergeCell ref="D439:D444"/>
    <mergeCell ref="E439:E444"/>
    <mergeCell ref="F439:F444"/>
    <mergeCell ref="G439:G444"/>
    <mergeCell ref="H439:H444"/>
    <mergeCell ref="A353:A358"/>
    <mergeCell ref="B353:B358"/>
    <mergeCell ref="C353:C358"/>
    <mergeCell ref="D353:D358"/>
    <mergeCell ref="E353:E358"/>
    <mergeCell ref="F353:F358"/>
    <mergeCell ref="G525:G530"/>
    <mergeCell ref="H525:H530"/>
    <mergeCell ref="A662:A667"/>
    <mergeCell ref="B662:B667"/>
    <mergeCell ref="C662:C667"/>
    <mergeCell ref="D662:D667"/>
    <mergeCell ref="E662:E667"/>
    <mergeCell ref="F662:F667"/>
    <mergeCell ref="G662:G667"/>
    <mergeCell ref="H662:H667"/>
    <mergeCell ref="A525:A530"/>
    <mergeCell ref="B525:B530"/>
    <mergeCell ref="C525:C530"/>
    <mergeCell ref="D525:D530"/>
    <mergeCell ref="E525:E530"/>
    <mergeCell ref="F525:F530"/>
    <mergeCell ref="A611:A616"/>
    <mergeCell ref="B611:B616"/>
    <mergeCell ref="C611:C616"/>
    <mergeCell ref="D611:D616"/>
    <mergeCell ref="E611:E616"/>
    <mergeCell ref="F611:F616"/>
    <mergeCell ref="G611:G616"/>
    <mergeCell ref="H611:H616"/>
    <mergeCell ref="G749:G754"/>
    <mergeCell ref="H749:H754"/>
    <mergeCell ref="A836:A841"/>
    <mergeCell ref="B836:B841"/>
    <mergeCell ref="C836:C841"/>
    <mergeCell ref="D836:D841"/>
    <mergeCell ref="E836:E841"/>
    <mergeCell ref="F836:F841"/>
    <mergeCell ref="G836:G841"/>
    <mergeCell ref="H836:H841"/>
    <mergeCell ref="A749:A754"/>
    <mergeCell ref="B749:B754"/>
    <mergeCell ref="C749:C754"/>
    <mergeCell ref="D749:D754"/>
    <mergeCell ref="E749:E754"/>
    <mergeCell ref="F749:F754"/>
    <mergeCell ref="G922:G927"/>
    <mergeCell ref="H922:H927"/>
    <mergeCell ref="A1008:A1013"/>
    <mergeCell ref="B1008:B1013"/>
    <mergeCell ref="C1008:C1013"/>
    <mergeCell ref="D1008:D1013"/>
    <mergeCell ref="E1008:E1013"/>
    <mergeCell ref="F1008:F1013"/>
    <mergeCell ref="G1008:G1013"/>
    <mergeCell ref="H1008:H1013"/>
    <mergeCell ref="A922:A927"/>
    <mergeCell ref="B922:B927"/>
    <mergeCell ref="C922:C927"/>
    <mergeCell ref="D922:D927"/>
    <mergeCell ref="E922:E927"/>
    <mergeCell ref="F922:F927"/>
    <mergeCell ref="G1094:G1099"/>
    <mergeCell ref="H1094:H1099"/>
    <mergeCell ref="A1180:A1185"/>
    <mergeCell ref="B1180:B1185"/>
    <mergeCell ref="C1180:C1185"/>
    <mergeCell ref="D1180:D1185"/>
    <mergeCell ref="E1180:E1185"/>
    <mergeCell ref="F1180:F1185"/>
    <mergeCell ref="G1180:G1185"/>
    <mergeCell ref="H1180:H1185"/>
    <mergeCell ref="A1094:A1099"/>
    <mergeCell ref="B1094:B1099"/>
    <mergeCell ref="C1094:C1099"/>
    <mergeCell ref="D1094:D1099"/>
    <mergeCell ref="E1094:E1099"/>
    <mergeCell ref="F1094:F1099"/>
    <mergeCell ref="G1317:G1322"/>
    <mergeCell ref="H1317:H1322"/>
    <mergeCell ref="A1404:A1409"/>
    <mergeCell ref="B1404:B1409"/>
    <mergeCell ref="C1404:C1409"/>
    <mergeCell ref="D1404:D1409"/>
    <mergeCell ref="E1404:E1409"/>
    <mergeCell ref="F1404:F1409"/>
    <mergeCell ref="G1404:G1409"/>
    <mergeCell ref="H1404:H1409"/>
    <mergeCell ref="A1317:A1322"/>
    <mergeCell ref="B1317:B1322"/>
    <mergeCell ref="C1317:C1322"/>
    <mergeCell ref="D1317:D1322"/>
    <mergeCell ref="E1317:E1322"/>
    <mergeCell ref="F1317:F1322"/>
    <mergeCell ref="G1491:G1496"/>
    <mergeCell ref="H1491:H1496"/>
    <mergeCell ref="A1577:A1582"/>
    <mergeCell ref="B1577:B1582"/>
    <mergeCell ref="C1577:C1582"/>
    <mergeCell ref="D1577:D1582"/>
    <mergeCell ref="E1577:E1582"/>
    <mergeCell ref="F1577:F1582"/>
    <mergeCell ref="G1577:G1582"/>
    <mergeCell ref="H1577:H1582"/>
    <mergeCell ref="A1491:A1496"/>
    <mergeCell ref="B1491:B1496"/>
    <mergeCell ref="C1491:C1496"/>
    <mergeCell ref="D1491:D1496"/>
    <mergeCell ref="E1491:E1496"/>
    <mergeCell ref="F1491:F1496"/>
    <mergeCell ref="G1663:G1668"/>
    <mergeCell ref="H1663:H1668"/>
    <mergeCell ref="A1749:A1754"/>
    <mergeCell ref="B1749:B1754"/>
    <mergeCell ref="C1749:C1754"/>
    <mergeCell ref="D1749:D1754"/>
    <mergeCell ref="E1749:E1754"/>
    <mergeCell ref="F1749:F1754"/>
    <mergeCell ref="G1749:G1754"/>
    <mergeCell ref="H1749:H1754"/>
    <mergeCell ref="A1663:A1668"/>
    <mergeCell ref="B1663:B1668"/>
    <mergeCell ref="C1663:C1668"/>
    <mergeCell ref="D1663:D1668"/>
    <mergeCell ref="E1663:E1668"/>
    <mergeCell ref="F1663:F1668"/>
    <mergeCell ref="A1921:A1926"/>
    <mergeCell ref="C1921:C1926"/>
    <mergeCell ref="D1921:D1926"/>
    <mergeCell ref="E1921:E1926"/>
    <mergeCell ref="F1921:F1926"/>
    <mergeCell ref="G1921:G1926"/>
    <mergeCell ref="H1921:H1926"/>
    <mergeCell ref="B1921:B1927"/>
    <mergeCell ref="G1835:G1840"/>
    <mergeCell ref="H1835:H1840"/>
    <mergeCell ref="A1835:A1840"/>
    <mergeCell ref="B1835:B1840"/>
    <mergeCell ref="C1835:C1840"/>
    <mergeCell ref="D1835:D1840"/>
    <mergeCell ref="E1835:E1840"/>
    <mergeCell ref="F1835:F1840"/>
  </mergeCells>
  <hyperlinks>
    <hyperlink ref="H1" location="Índice!A1" display="Cuadro 10.6"/>
  </hyperlinks>
  <printOptions horizontalCentered="1" verticalCentered="1" gridLinesSet="0"/>
  <pageMargins left="0.39370078740157483" right="0.39370078740157483" top="0.39370078740157483" bottom="0.39370078740157483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23" manualBreakCount="23">
    <brk id="87" max="7" man="1"/>
    <brk id="174" max="7" man="1"/>
    <brk id="260" max="16383" man="1"/>
    <brk id="346" max="7" man="1"/>
    <brk id="432" max="7" man="1"/>
    <brk id="518" max="16383" man="1"/>
    <brk id="604" max="7" man="1"/>
    <brk id="655" max="7" man="1"/>
    <brk id="742" max="16383" man="1"/>
    <brk id="829" max="7" man="1"/>
    <brk id="915" max="16383" man="1"/>
    <brk id="1001" max="7" man="1"/>
    <brk id="1087" max="7" man="1"/>
    <brk id="1173" max="16383" man="1"/>
    <brk id="1258" max="16383" man="1"/>
    <brk id="1310" max="7" man="1"/>
    <brk id="1397" max="7" man="1"/>
    <brk id="1484" max="7" man="1"/>
    <brk id="1570" max="16383" man="1"/>
    <brk id="1656" max="7" man="1"/>
    <brk id="1742" max="7" man="1"/>
    <brk id="1828" max="16383" man="1"/>
    <brk id="1914" max="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5"/>
  <sheetViews>
    <sheetView showGridLines="0" showRowColHeaders="0" zoomScale="130" zoomScaleNormal="130" workbookViewId="0">
      <pane ySplit="9" topLeftCell="A10" activePane="bottomLeft" state="frozen"/>
      <selection activeCell="B4" sqref="B4"/>
      <selection pane="bottomLeft"/>
    </sheetView>
  </sheetViews>
  <sheetFormatPr baseColWidth="10" defaultColWidth="0" defaultRowHeight="0" customHeight="1" zeroHeight="1" x14ac:dyDescent="0.25"/>
  <cols>
    <col min="1" max="1" width="18.140625" style="92" customWidth="1"/>
    <col min="2" max="2" width="23.5703125" style="92" customWidth="1"/>
    <col min="3" max="3" width="24.5703125" style="92" customWidth="1"/>
    <col min="4" max="4" width="23.5703125" style="92" customWidth="1"/>
    <col min="5" max="5" width="0.85546875" style="92" customWidth="1"/>
    <col min="6" max="6" width="7.28515625" style="92" hidden="1" customWidth="1"/>
    <col min="7" max="7" width="6.140625" style="92" hidden="1" customWidth="1"/>
    <col min="8" max="8" width="6.5703125" style="92" hidden="1" customWidth="1"/>
    <col min="9" max="12" width="7.85546875" style="92" hidden="1" customWidth="1"/>
    <col min="13" max="15" width="0" style="92" hidden="1" customWidth="1"/>
    <col min="16" max="16384" width="11.42578125" style="92" hidden="1"/>
  </cols>
  <sheetData>
    <row r="1" spans="1:15" s="86" customFormat="1" ht="12" customHeight="1" x14ac:dyDescent="0.2">
      <c r="A1" s="87" t="s">
        <v>93</v>
      </c>
      <c r="B1" s="84"/>
      <c r="C1" s="84"/>
      <c r="D1" s="4" t="s">
        <v>94</v>
      </c>
    </row>
    <row r="2" spans="1:15" s="86" customFormat="1" ht="12" customHeight="1" x14ac:dyDescent="0.2">
      <c r="A2" s="87" t="s">
        <v>78</v>
      </c>
      <c r="B2" s="84"/>
      <c r="C2" s="84"/>
      <c r="D2" s="84"/>
    </row>
    <row r="3" spans="1:15" s="86" customFormat="1" ht="12" customHeight="1" x14ac:dyDescent="0.2">
      <c r="A3" s="91" t="s">
        <v>95</v>
      </c>
      <c r="B3" s="84"/>
      <c r="C3" s="84"/>
      <c r="D3" s="84"/>
    </row>
    <row r="4" spans="1:15" ht="3" customHeight="1" x14ac:dyDescent="0.25">
      <c r="A4" s="90"/>
      <c r="B4" s="90"/>
      <c r="C4" s="90"/>
      <c r="D4" s="90"/>
      <c r="E4" s="91"/>
      <c r="F4" s="91"/>
    </row>
    <row r="5" spans="1:15" ht="3" customHeight="1" x14ac:dyDescent="0.25">
      <c r="A5" s="91"/>
      <c r="B5" s="91"/>
      <c r="C5" s="91"/>
      <c r="D5" s="91"/>
    </row>
    <row r="6" spans="1:15" s="11" customFormat="1" ht="8.65" customHeight="1" x14ac:dyDescent="0.25">
      <c r="A6" s="200" t="s">
        <v>5</v>
      </c>
      <c r="B6" s="199" t="s">
        <v>96</v>
      </c>
      <c r="C6" s="199" t="s">
        <v>97</v>
      </c>
      <c r="D6" s="199" t="s">
        <v>98</v>
      </c>
      <c r="F6" s="140"/>
      <c r="G6" s="141"/>
    </row>
    <row r="7" spans="1:15" s="11" customFormat="1" ht="8.65" customHeight="1" x14ac:dyDescent="0.25">
      <c r="A7" s="200"/>
      <c r="B7" s="199"/>
      <c r="C7" s="199"/>
      <c r="D7" s="199"/>
    </row>
    <row r="8" spans="1:15" s="11" customFormat="1" ht="8.65" customHeight="1" x14ac:dyDescent="0.25">
      <c r="A8" s="200"/>
      <c r="B8" s="199"/>
      <c r="C8" s="199"/>
      <c r="D8" s="199"/>
    </row>
    <row r="9" spans="1:15" ht="3" customHeight="1" x14ac:dyDescent="0.25">
      <c r="A9" s="90"/>
      <c r="B9" s="90"/>
      <c r="C9" s="90"/>
      <c r="D9" s="90"/>
    </row>
    <row r="10" spans="1:15" ht="3" customHeight="1" x14ac:dyDescent="0.25">
      <c r="A10" s="91"/>
      <c r="B10" s="91"/>
      <c r="C10" s="91"/>
      <c r="D10" s="91"/>
    </row>
    <row r="11" spans="1:15" s="96" customFormat="1" ht="9" customHeight="1" x14ac:dyDescent="0.15">
      <c r="A11" s="93">
        <v>2003</v>
      </c>
      <c r="B11" s="95"/>
      <c r="C11" s="95"/>
      <c r="D11" s="95"/>
    </row>
    <row r="12" spans="1:15" s="99" customFormat="1" ht="9" customHeight="1" x14ac:dyDescent="0.15">
      <c r="A12" s="97" t="s">
        <v>13</v>
      </c>
      <c r="B12" s="142">
        <f>SUM(B14:B45)</f>
        <v>393765</v>
      </c>
      <c r="C12" s="142">
        <f>SUM(C14:C45)</f>
        <v>53524</v>
      </c>
      <c r="D12" s="142">
        <f>SUM(B12-C12)</f>
        <v>340241</v>
      </c>
      <c r="F12" s="100"/>
      <c r="G12" s="100"/>
      <c r="H12" s="100"/>
      <c r="I12" s="100"/>
      <c r="J12" s="100"/>
      <c r="K12" s="100"/>
      <c r="L12" s="100"/>
      <c r="M12" s="100"/>
      <c r="N12" s="100"/>
      <c r="O12" s="100"/>
    </row>
    <row r="13" spans="1:15" s="99" customFormat="1" ht="3.95" customHeight="1" x14ac:dyDescent="0.15">
      <c r="A13" s="97"/>
      <c r="B13" s="142"/>
      <c r="C13" s="142"/>
      <c r="D13" s="142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spans="1:15" s="96" customFormat="1" ht="9" customHeight="1" x14ac:dyDescent="0.15">
      <c r="A14" s="101" t="s">
        <v>14</v>
      </c>
      <c r="B14" s="143">
        <v>4487</v>
      </c>
      <c r="C14" s="143">
        <v>624</v>
      </c>
      <c r="D14" s="143">
        <f t="shared" ref="D14:D45" si="0">SUM(B14-C14)</f>
        <v>3863</v>
      </c>
      <c r="F14" s="103"/>
      <c r="G14" s="100"/>
      <c r="H14" s="103"/>
      <c r="I14" s="100"/>
      <c r="J14" s="103"/>
      <c r="K14" s="103"/>
      <c r="L14" s="103"/>
      <c r="M14" s="103"/>
      <c r="N14" s="103"/>
      <c r="O14" s="103"/>
    </row>
    <row r="15" spans="1:15" s="96" customFormat="1" ht="9" customHeight="1" x14ac:dyDescent="0.15">
      <c r="A15" s="101" t="s">
        <v>15</v>
      </c>
      <c r="B15" s="143">
        <v>12947</v>
      </c>
      <c r="C15" s="143">
        <v>1491</v>
      </c>
      <c r="D15" s="143">
        <f t="shared" si="0"/>
        <v>11456</v>
      </c>
      <c r="F15" s="103"/>
      <c r="G15" s="100"/>
      <c r="H15" s="103"/>
      <c r="I15" s="100"/>
      <c r="J15" s="103"/>
      <c r="K15" s="103"/>
      <c r="L15" s="103"/>
      <c r="M15" s="103"/>
      <c r="N15" s="103"/>
      <c r="O15" s="103"/>
    </row>
    <row r="16" spans="1:15" s="96" customFormat="1" ht="9" customHeight="1" x14ac:dyDescent="0.15">
      <c r="A16" s="101" t="s">
        <v>16</v>
      </c>
      <c r="B16" s="143">
        <v>2974</v>
      </c>
      <c r="C16" s="143">
        <v>460</v>
      </c>
      <c r="D16" s="143">
        <f t="shared" si="0"/>
        <v>2514</v>
      </c>
      <c r="F16" s="103"/>
      <c r="G16" s="100"/>
      <c r="H16" s="103"/>
      <c r="I16" s="100"/>
      <c r="J16" s="103"/>
      <c r="K16" s="103"/>
      <c r="L16" s="103"/>
      <c r="M16" s="103"/>
      <c r="N16" s="103"/>
      <c r="O16" s="103"/>
    </row>
    <row r="17" spans="1:15" s="96" customFormat="1" ht="9" customHeight="1" x14ac:dyDescent="0.15">
      <c r="A17" s="104" t="s">
        <v>17</v>
      </c>
      <c r="B17" s="144">
        <v>4368</v>
      </c>
      <c r="C17" s="144">
        <v>817</v>
      </c>
      <c r="D17" s="144">
        <f t="shared" si="0"/>
        <v>3551</v>
      </c>
      <c r="F17" s="103"/>
      <c r="G17" s="100"/>
      <c r="H17" s="103"/>
      <c r="I17" s="100"/>
      <c r="J17" s="103"/>
      <c r="K17" s="103"/>
      <c r="L17" s="103"/>
      <c r="M17" s="103"/>
      <c r="N17" s="103"/>
      <c r="O17" s="103"/>
    </row>
    <row r="18" spans="1:15" s="96" customFormat="1" ht="9" customHeight="1" x14ac:dyDescent="0.15">
      <c r="A18" s="101" t="s">
        <v>18</v>
      </c>
      <c r="B18" s="143">
        <v>10467</v>
      </c>
      <c r="C18" s="143">
        <v>1254</v>
      </c>
      <c r="D18" s="143">
        <f t="shared" si="0"/>
        <v>9213</v>
      </c>
      <c r="F18" s="103"/>
      <c r="G18" s="100"/>
      <c r="H18" s="103"/>
      <c r="I18" s="100"/>
      <c r="J18" s="103"/>
      <c r="K18" s="103"/>
      <c r="L18" s="103"/>
      <c r="M18" s="103"/>
      <c r="N18" s="103"/>
      <c r="O18" s="103"/>
    </row>
    <row r="19" spans="1:15" s="96" customFormat="1" ht="9" customHeight="1" x14ac:dyDescent="0.15">
      <c r="A19" s="101" t="s">
        <v>19</v>
      </c>
      <c r="B19" s="143">
        <v>3845</v>
      </c>
      <c r="C19" s="143">
        <v>626</v>
      </c>
      <c r="D19" s="143">
        <f t="shared" si="0"/>
        <v>3219</v>
      </c>
      <c r="F19" s="103"/>
      <c r="G19" s="100"/>
      <c r="H19" s="103"/>
      <c r="I19" s="100"/>
      <c r="J19" s="103"/>
      <c r="K19" s="103"/>
      <c r="L19" s="103"/>
      <c r="M19" s="103"/>
      <c r="N19" s="103"/>
      <c r="O19" s="103"/>
    </row>
    <row r="20" spans="1:15" s="96" customFormat="1" ht="9" customHeight="1" x14ac:dyDescent="0.15">
      <c r="A20" s="101" t="s">
        <v>20</v>
      </c>
      <c r="B20" s="143">
        <v>16504</v>
      </c>
      <c r="C20" s="143">
        <v>2499</v>
      </c>
      <c r="D20" s="143">
        <f t="shared" si="0"/>
        <v>14005</v>
      </c>
      <c r="F20" s="103"/>
      <c r="G20" s="100"/>
      <c r="H20" s="103"/>
      <c r="I20" s="100"/>
      <c r="J20" s="103"/>
      <c r="K20" s="103"/>
      <c r="L20" s="103"/>
      <c r="M20" s="103"/>
      <c r="N20" s="103"/>
      <c r="O20" s="103"/>
    </row>
    <row r="21" spans="1:15" s="96" customFormat="1" ht="9" customHeight="1" x14ac:dyDescent="0.15">
      <c r="A21" s="104" t="s">
        <v>21</v>
      </c>
      <c r="B21" s="144">
        <v>11730</v>
      </c>
      <c r="C21" s="144">
        <v>1760</v>
      </c>
      <c r="D21" s="144">
        <f t="shared" si="0"/>
        <v>9970</v>
      </c>
      <c r="F21" s="103"/>
      <c r="G21" s="100"/>
      <c r="H21" s="103"/>
      <c r="I21" s="100"/>
      <c r="J21" s="103"/>
      <c r="K21" s="103"/>
      <c r="L21" s="103"/>
      <c r="M21" s="103"/>
      <c r="N21" s="103"/>
      <c r="O21" s="103"/>
    </row>
    <row r="22" spans="1:15" s="96" customFormat="1" ht="9" customHeight="1" x14ac:dyDescent="0.15">
      <c r="A22" s="101" t="s">
        <v>22</v>
      </c>
      <c r="B22" s="143">
        <v>36834</v>
      </c>
      <c r="C22" s="143">
        <v>8572</v>
      </c>
      <c r="D22" s="143">
        <f t="shared" si="0"/>
        <v>28262</v>
      </c>
      <c r="F22" s="103"/>
      <c r="G22" s="100"/>
      <c r="H22" s="103"/>
      <c r="I22" s="100"/>
      <c r="J22" s="103"/>
      <c r="K22" s="103"/>
      <c r="L22" s="103"/>
      <c r="M22" s="103"/>
      <c r="N22" s="103"/>
      <c r="O22" s="103"/>
    </row>
    <row r="23" spans="1:15" s="96" customFormat="1" ht="9" customHeight="1" x14ac:dyDescent="0.15">
      <c r="A23" s="101" t="s">
        <v>23</v>
      </c>
      <c r="B23" s="143">
        <v>7445</v>
      </c>
      <c r="C23" s="143">
        <v>847</v>
      </c>
      <c r="D23" s="143">
        <f t="shared" si="0"/>
        <v>6598</v>
      </c>
      <c r="F23" s="103"/>
      <c r="G23" s="100"/>
      <c r="H23" s="103"/>
      <c r="I23" s="100"/>
      <c r="J23" s="103"/>
      <c r="K23" s="103"/>
      <c r="L23" s="103"/>
      <c r="M23" s="103"/>
      <c r="N23" s="103"/>
      <c r="O23" s="103"/>
    </row>
    <row r="24" spans="1:15" s="96" customFormat="1" ht="9" customHeight="1" x14ac:dyDescent="0.15">
      <c r="A24" s="101" t="s">
        <v>24</v>
      </c>
      <c r="B24" s="143">
        <v>13764</v>
      </c>
      <c r="C24" s="143">
        <v>1385</v>
      </c>
      <c r="D24" s="143">
        <f t="shared" si="0"/>
        <v>12379</v>
      </c>
      <c r="F24" s="103"/>
      <c r="G24" s="100"/>
      <c r="H24" s="103"/>
      <c r="I24" s="100"/>
      <c r="J24" s="103"/>
      <c r="K24" s="103"/>
      <c r="L24" s="103"/>
      <c r="M24" s="103"/>
      <c r="N24" s="103"/>
      <c r="O24" s="103"/>
    </row>
    <row r="25" spans="1:15" s="96" customFormat="1" ht="9" customHeight="1" x14ac:dyDescent="0.15">
      <c r="A25" s="104" t="s">
        <v>25</v>
      </c>
      <c r="B25" s="144">
        <v>14032</v>
      </c>
      <c r="C25" s="144">
        <v>1334</v>
      </c>
      <c r="D25" s="144">
        <f t="shared" si="0"/>
        <v>12698</v>
      </c>
      <c r="F25" s="103"/>
      <c r="G25" s="100"/>
      <c r="H25" s="103"/>
      <c r="I25" s="100"/>
      <c r="J25" s="103"/>
      <c r="K25" s="103"/>
      <c r="L25" s="103"/>
      <c r="M25" s="103"/>
      <c r="N25" s="103"/>
      <c r="O25" s="103"/>
    </row>
    <row r="26" spans="1:15" s="96" customFormat="1" ht="9" customHeight="1" x14ac:dyDescent="0.15">
      <c r="A26" s="101" t="s">
        <v>26</v>
      </c>
      <c r="B26" s="143">
        <v>8626</v>
      </c>
      <c r="C26" s="143">
        <v>877</v>
      </c>
      <c r="D26" s="143">
        <f t="shared" si="0"/>
        <v>7749</v>
      </c>
      <c r="F26" s="103"/>
      <c r="G26" s="100"/>
      <c r="H26" s="103"/>
      <c r="I26" s="100"/>
      <c r="J26" s="103"/>
      <c r="K26" s="103"/>
      <c r="L26" s="103"/>
      <c r="M26" s="103"/>
      <c r="N26" s="103"/>
      <c r="O26" s="103"/>
    </row>
    <row r="27" spans="1:15" s="96" customFormat="1" ht="9" customHeight="1" x14ac:dyDescent="0.15">
      <c r="A27" s="101" t="s">
        <v>27</v>
      </c>
      <c r="B27" s="143">
        <v>22421</v>
      </c>
      <c r="C27" s="143">
        <v>2447</v>
      </c>
      <c r="D27" s="143">
        <f t="shared" si="0"/>
        <v>19974</v>
      </c>
      <c r="F27" s="103"/>
      <c r="G27" s="100"/>
      <c r="H27" s="103"/>
      <c r="I27" s="100"/>
      <c r="J27" s="103"/>
      <c r="K27" s="103"/>
      <c r="L27" s="103"/>
      <c r="M27" s="103"/>
      <c r="N27" s="103"/>
      <c r="O27" s="103"/>
    </row>
    <row r="28" spans="1:15" s="96" customFormat="1" ht="9" customHeight="1" x14ac:dyDescent="0.15">
      <c r="A28" s="101" t="s">
        <v>28</v>
      </c>
      <c r="B28" s="143">
        <v>42400</v>
      </c>
      <c r="C28" s="143">
        <v>5026</v>
      </c>
      <c r="D28" s="143">
        <f t="shared" si="0"/>
        <v>37374</v>
      </c>
      <c r="F28" s="103"/>
      <c r="G28" s="100"/>
      <c r="H28" s="103"/>
      <c r="I28" s="100"/>
      <c r="J28" s="103"/>
      <c r="K28" s="103"/>
      <c r="L28" s="103"/>
      <c r="M28" s="103"/>
      <c r="N28" s="103"/>
      <c r="O28" s="103"/>
    </row>
    <row r="29" spans="1:15" s="96" customFormat="1" ht="9" customHeight="1" x14ac:dyDescent="0.15">
      <c r="A29" s="104" t="s">
        <v>29</v>
      </c>
      <c r="B29" s="144">
        <v>14852</v>
      </c>
      <c r="C29" s="144">
        <v>1583</v>
      </c>
      <c r="D29" s="144">
        <f t="shared" si="0"/>
        <v>13269</v>
      </c>
      <c r="F29" s="103"/>
      <c r="G29" s="100"/>
      <c r="H29" s="103"/>
      <c r="I29" s="100"/>
      <c r="J29" s="103"/>
      <c r="K29" s="103"/>
      <c r="L29" s="103"/>
      <c r="M29" s="103"/>
      <c r="N29" s="103"/>
      <c r="O29" s="103"/>
    </row>
    <row r="30" spans="1:15" s="96" customFormat="1" ht="9" customHeight="1" x14ac:dyDescent="0.15">
      <c r="A30" s="101" t="s">
        <v>30</v>
      </c>
      <c r="B30" s="143">
        <v>6264</v>
      </c>
      <c r="C30" s="143">
        <v>873</v>
      </c>
      <c r="D30" s="143">
        <f t="shared" si="0"/>
        <v>5391</v>
      </c>
      <c r="F30" s="103"/>
      <c r="G30" s="100"/>
      <c r="H30" s="103"/>
      <c r="I30" s="100"/>
      <c r="J30" s="103"/>
      <c r="K30" s="103"/>
      <c r="L30" s="103"/>
      <c r="M30" s="103"/>
      <c r="N30" s="103"/>
      <c r="O30" s="103"/>
    </row>
    <row r="31" spans="1:15" s="96" customFormat="1" ht="9" customHeight="1" x14ac:dyDescent="0.15">
      <c r="A31" s="101" t="s">
        <v>31</v>
      </c>
      <c r="B31" s="143">
        <v>4931</v>
      </c>
      <c r="C31" s="143">
        <v>564</v>
      </c>
      <c r="D31" s="143">
        <f t="shared" si="0"/>
        <v>4367</v>
      </c>
      <c r="F31" s="103"/>
      <c r="G31" s="100"/>
      <c r="H31" s="103"/>
      <c r="I31" s="100"/>
      <c r="J31" s="103"/>
      <c r="K31" s="103"/>
      <c r="L31" s="103"/>
      <c r="M31" s="103"/>
      <c r="N31" s="103"/>
      <c r="O31" s="103"/>
    </row>
    <row r="32" spans="1:15" s="96" customFormat="1" ht="9" customHeight="1" x14ac:dyDescent="0.15">
      <c r="A32" s="101" t="s">
        <v>32</v>
      </c>
      <c r="B32" s="143">
        <v>16216</v>
      </c>
      <c r="C32" s="143">
        <v>1905</v>
      </c>
      <c r="D32" s="143">
        <f t="shared" si="0"/>
        <v>14311</v>
      </c>
      <c r="F32" s="103"/>
      <c r="G32" s="100"/>
      <c r="H32" s="103"/>
      <c r="I32" s="100"/>
      <c r="J32" s="103"/>
      <c r="K32" s="103"/>
      <c r="L32" s="103"/>
      <c r="M32" s="103"/>
      <c r="N32" s="103"/>
      <c r="O32" s="103"/>
    </row>
    <row r="33" spans="1:15" s="96" customFormat="1" ht="9" customHeight="1" x14ac:dyDescent="0.15">
      <c r="A33" s="104" t="s">
        <v>33</v>
      </c>
      <c r="B33" s="144">
        <v>14534</v>
      </c>
      <c r="C33" s="144">
        <v>2083</v>
      </c>
      <c r="D33" s="144">
        <f t="shared" si="0"/>
        <v>12451</v>
      </c>
      <c r="F33" s="103"/>
      <c r="G33" s="100"/>
      <c r="H33" s="103"/>
      <c r="I33" s="100"/>
      <c r="J33" s="103"/>
      <c r="K33" s="103"/>
      <c r="L33" s="103"/>
      <c r="M33" s="103"/>
      <c r="N33" s="103"/>
      <c r="O33" s="103"/>
    </row>
    <row r="34" spans="1:15" s="96" customFormat="1" ht="9" customHeight="1" x14ac:dyDescent="0.15">
      <c r="A34" s="101" t="s">
        <v>34</v>
      </c>
      <c r="B34" s="143">
        <v>17099</v>
      </c>
      <c r="C34" s="143">
        <v>3037</v>
      </c>
      <c r="D34" s="143">
        <f t="shared" si="0"/>
        <v>14062</v>
      </c>
      <c r="F34" s="103"/>
      <c r="G34" s="100"/>
      <c r="H34" s="103"/>
      <c r="I34" s="100"/>
      <c r="J34" s="103"/>
      <c r="K34" s="103"/>
      <c r="L34" s="103"/>
      <c r="M34" s="103"/>
      <c r="N34" s="103"/>
      <c r="O34" s="103"/>
    </row>
    <row r="35" spans="1:15" s="96" customFormat="1" ht="9" customHeight="1" x14ac:dyDescent="0.15">
      <c r="A35" s="101" t="s">
        <v>35</v>
      </c>
      <c r="B35" s="143">
        <v>5974</v>
      </c>
      <c r="C35" s="143">
        <v>739</v>
      </c>
      <c r="D35" s="143">
        <f t="shared" si="0"/>
        <v>5235</v>
      </c>
      <c r="F35" s="103"/>
      <c r="G35" s="100"/>
      <c r="H35" s="103"/>
      <c r="I35" s="100"/>
      <c r="J35" s="103"/>
      <c r="K35" s="103"/>
      <c r="L35" s="103"/>
      <c r="M35" s="103"/>
      <c r="N35" s="103"/>
      <c r="O35" s="103"/>
    </row>
    <row r="36" spans="1:15" s="96" customFormat="1" ht="9" customHeight="1" x14ac:dyDescent="0.15">
      <c r="A36" s="101" t="s">
        <v>36</v>
      </c>
      <c r="B36" s="143">
        <v>4675</v>
      </c>
      <c r="C36" s="143">
        <v>892</v>
      </c>
      <c r="D36" s="143">
        <f t="shared" si="0"/>
        <v>3783</v>
      </c>
      <c r="F36" s="103"/>
      <c r="G36" s="100"/>
      <c r="H36" s="103"/>
      <c r="I36" s="100"/>
      <c r="J36" s="103"/>
      <c r="K36" s="103"/>
      <c r="L36" s="103"/>
      <c r="M36" s="103"/>
      <c r="N36" s="103"/>
      <c r="O36" s="103"/>
    </row>
    <row r="37" spans="1:15" s="96" customFormat="1" ht="9" customHeight="1" x14ac:dyDescent="0.15">
      <c r="A37" s="104" t="s">
        <v>37</v>
      </c>
      <c r="B37" s="144">
        <v>9638</v>
      </c>
      <c r="C37" s="144">
        <v>789</v>
      </c>
      <c r="D37" s="144">
        <f t="shared" si="0"/>
        <v>8849</v>
      </c>
      <c r="F37" s="103"/>
      <c r="G37" s="100"/>
      <c r="H37" s="103"/>
      <c r="I37" s="100"/>
      <c r="J37" s="103"/>
      <c r="K37" s="103"/>
      <c r="L37" s="103"/>
      <c r="M37" s="103"/>
      <c r="N37" s="103"/>
      <c r="O37" s="103"/>
    </row>
    <row r="38" spans="1:15" s="96" customFormat="1" ht="9" customHeight="1" x14ac:dyDescent="0.15">
      <c r="A38" s="101" t="s">
        <v>38</v>
      </c>
      <c r="B38" s="143">
        <v>11023</v>
      </c>
      <c r="C38" s="143">
        <v>1343</v>
      </c>
      <c r="D38" s="143">
        <f t="shared" si="0"/>
        <v>9680</v>
      </c>
      <c r="F38" s="103"/>
      <c r="G38" s="100"/>
      <c r="H38" s="103"/>
      <c r="I38" s="100"/>
      <c r="J38" s="103"/>
      <c r="K38" s="103"/>
      <c r="L38" s="103"/>
      <c r="M38" s="103"/>
      <c r="N38" s="103"/>
      <c r="O38" s="103"/>
    </row>
    <row r="39" spans="1:15" s="96" customFormat="1" ht="9" customHeight="1" x14ac:dyDescent="0.15">
      <c r="A39" s="101" t="s">
        <v>39</v>
      </c>
      <c r="B39" s="143">
        <v>10580</v>
      </c>
      <c r="C39" s="143">
        <v>1438</v>
      </c>
      <c r="D39" s="143">
        <f t="shared" si="0"/>
        <v>9142</v>
      </c>
      <c r="F39" s="103"/>
      <c r="G39" s="100"/>
      <c r="H39" s="103"/>
      <c r="I39" s="100"/>
      <c r="J39" s="103"/>
      <c r="K39" s="103"/>
      <c r="L39" s="103"/>
      <c r="M39" s="103"/>
      <c r="N39" s="103"/>
      <c r="O39" s="103"/>
    </row>
    <row r="40" spans="1:15" s="96" customFormat="1" ht="9" customHeight="1" x14ac:dyDescent="0.15">
      <c r="A40" s="101" t="s">
        <v>40</v>
      </c>
      <c r="B40" s="143">
        <v>11077</v>
      </c>
      <c r="C40" s="143">
        <v>1909</v>
      </c>
      <c r="D40" s="143">
        <f t="shared" si="0"/>
        <v>9168</v>
      </c>
      <c r="F40" s="103"/>
      <c r="G40" s="100"/>
      <c r="H40" s="103"/>
      <c r="I40" s="100"/>
      <c r="J40" s="103"/>
      <c r="K40" s="103"/>
      <c r="L40" s="103"/>
      <c r="M40" s="103"/>
      <c r="N40" s="103"/>
      <c r="O40" s="103"/>
    </row>
    <row r="41" spans="1:15" s="96" customFormat="1" ht="9" customHeight="1" x14ac:dyDescent="0.15">
      <c r="A41" s="104" t="s">
        <v>41</v>
      </c>
      <c r="B41" s="144">
        <v>11656</v>
      </c>
      <c r="C41" s="144">
        <v>1165</v>
      </c>
      <c r="D41" s="144">
        <f t="shared" si="0"/>
        <v>10491</v>
      </c>
      <c r="F41" s="103"/>
      <c r="G41" s="100"/>
      <c r="H41" s="103"/>
      <c r="I41" s="100"/>
      <c r="J41" s="103"/>
      <c r="K41" s="103"/>
      <c r="L41" s="103"/>
      <c r="M41" s="103"/>
      <c r="N41" s="103"/>
      <c r="O41" s="103"/>
    </row>
    <row r="42" spans="1:15" s="96" customFormat="1" ht="9" customHeight="1" x14ac:dyDescent="0.15">
      <c r="A42" s="101" t="s">
        <v>42</v>
      </c>
      <c r="B42" s="143">
        <v>4462</v>
      </c>
      <c r="C42" s="143">
        <v>624</v>
      </c>
      <c r="D42" s="143">
        <f t="shared" si="0"/>
        <v>3838</v>
      </c>
      <c r="F42" s="103"/>
      <c r="G42" s="100"/>
      <c r="H42" s="103"/>
      <c r="I42" s="100"/>
      <c r="J42" s="103"/>
      <c r="K42" s="103"/>
      <c r="L42" s="103"/>
      <c r="M42" s="103"/>
      <c r="N42" s="103"/>
      <c r="O42" s="103"/>
    </row>
    <row r="43" spans="1:15" s="96" customFormat="1" ht="9" customHeight="1" x14ac:dyDescent="0.15">
      <c r="A43" s="101" t="s">
        <v>43</v>
      </c>
      <c r="B43" s="143">
        <v>24455</v>
      </c>
      <c r="C43" s="143">
        <v>2964</v>
      </c>
      <c r="D43" s="143">
        <f t="shared" si="0"/>
        <v>21491</v>
      </c>
      <c r="F43" s="103"/>
      <c r="G43" s="100"/>
      <c r="H43" s="103"/>
      <c r="I43" s="100"/>
      <c r="J43" s="103"/>
      <c r="K43" s="103"/>
      <c r="L43" s="103"/>
      <c r="M43" s="103"/>
      <c r="N43" s="103"/>
      <c r="O43" s="103"/>
    </row>
    <row r="44" spans="1:15" s="96" customFormat="1" ht="9" customHeight="1" x14ac:dyDescent="0.15">
      <c r="A44" s="101" t="s">
        <v>44</v>
      </c>
      <c r="B44" s="143">
        <v>7235</v>
      </c>
      <c r="C44" s="143">
        <v>1002</v>
      </c>
      <c r="D44" s="143">
        <f t="shared" si="0"/>
        <v>6233</v>
      </c>
      <c r="F44" s="103"/>
      <c r="G44" s="100"/>
      <c r="H44" s="103"/>
      <c r="I44" s="100"/>
      <c r="J44" s="103"/>
      <c r="K44" s="103"/>
      <c r="L44" s="103"/>
      <c r="M44" s="103"/>
      <c r="N44" s="103"/>
      <c r="O44" s="103"/>
    </row>
    <row r="45" spans="1:15" s="96" customFormat="1" ht="9" customHeight="1" x14ac:dyDescent="0.15">
      <c r="A45" s="104" t="s">
        <v>45</v>
      </c>
      <c r="B45" s="144">
        <v>6250</v>
      </c>
      <c r="C45" s="144">
        <v>595</v>
      </c>
      <c r="D45" s="144">
        <f t="shared" si="0"/>
        <v>5655</v>
      </c>
      <c r="F45" s="103"/>
      <c r="G45" s="100"/>
      <c r="H45" s="103"/>
      <c r="I45" s="100"/>
      <c r="J45" s="103"/>
      <c r="K45" s="103"/>
      <c r="L45" s="103"/>
      <c r="M45" s="103"/>
      <c r="N45" s="103"/>
      <c r="O45" s="103"/>
    </row>
    <row r="46" spans="1:15" s="96" customFormat="1" ht="9" customHeight="1" x14ac:dyDescent="0.15">
      <c r="A46" s="106"/>
      <c r="B46" s="107"/>
      <c r="C46" s="107"/>
      <c r="D46" s="107"/>
      <c r="E46" s="108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1:15" s="96" customFormat="1" ht="9" customHeight="1" x14ac:dyDescent="0.15">
      <c r="A47" s="93">
        <v>2004</v>
      </c>
      <c r="B47" s="109"/>
      <c r="C47" s="109"/>
      <c r="D47" s="109"/>
    </row>
    <row r="48" spans="1:15" s="99" customFormat="1" ht="9" customHeight="1" x14ac:dyDescent="0.15">
      <c r="A48" s="97" t="s">
        <v>13</v>
      </c>
      <c r="B48" s="142">
        <f>SUM(B50:B81)</f>
        <v>432756</v>
      </c>
      <c r="C48" s="142">
        <f>SUM(C50:C81)</f>
        <v>60454</v>
      </c>
      <c r="D48" s="142">
        <f>SUM(B48-C48)</f>
        <v>372302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1:15" s="99" customFormat="1" ht="3.95" customHeight="1" x14ac:dyDescent="0.15">
      <c r="A49" s="97"/>
      <c r="B49" s="142"/>
      <c r="C49" s="142"/>
      <c r="D49" s="142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1:15" s="96" customFormat="1" ht="9" customHeight="1" x14ac:dyDescent="0.15">
      <c r="A50" s="101" t="s">
        <v>14</v>
      </c>
      <c r="B50" s="143">
        <v>5104</v>
      </c>
      <c r="C50" s="143">
        <v>679</v>
      </c>
      <c r="D50" s="143">
        <f t="shared" ref="D50:D81" si="1">SUM(B50-C50)</f>
        <v>4425</v>
      </c>
      <c r="F50" s="103"/>
      <c r="G50" s="100"/>
      <c r="H50" s="103"/>
      <c r="I50" s="103"/>
      <c r="J50" s="103"/>
      <c r="K50" s="103"/>
      <c r="L50" s="103"/>
      <c r="M50" s="103"/>
      <c r="N50" s="103"/>
      <c r="O50" s="103"/>
    </row>
    <row r="51" spans="1:15" s="96" customFormat="1" ht="9" customHeight="1" x14ac:dyDescent="0.15">
      <c r="A51" s="101" t="s">
        <v>15</v>
      </c>
      <c r="B51" s="143">
        <v>13810</v>
      </c>
      <c r="C51" s="143">
        <v>1652</v>
      </c>
      <c r="D51" s="143">
        <f t="shared" si="1"/>
        <v>12158</v>
      </c>
      <c r="F51" s="103"/>
      <c r="G51" s="100"/>
      <c r="H51" s="103"/>
      <c r="I51" s="103"/>
      <c r="J51" s="103"/>
      <c r="K51" s="103"/>
      <c r="L51" s="103"/>
      <c r="M51" s="103"/>
      <c r="N51" s="103"/>
      <c r="O51" s="103"/>
    </row>
    <row r="52" spans="1:15" s="96" customFormat="1" ht="9" customHeight="1" x14ac:dyDescent="0.15">
      <c r="A52" s="101" t="s">
        <v>16</v>
      </c>
      <c r="B52" s="143">
        <v>3308</v>
      </c>
      <c r="C52" s="143">
        <v>517</v>
      </c>
      <c r="D52" s="143">
        <f t="shared" si="1"/>
        <v>2791</v>
      </c>
      <c r="F52" s="103"/>
      <c r="G52" s="100"/>
      <c r="H52" s="103"/>
      <c r="I52" s="103"/>
      <c r="J52" s="103"/>
      <c r="K52" s="103"/>
      <c r="L52" s="103"/>
      <c r="M52" s="103"/>
      <c r="N52" s="103"/>
      <c r="O52" s="103"/>
    </row>
    <row r="53" spans="1:15" s="96" customFormat="1" ht="9" customHeight="1" x14ac:dyDescent="0.15">
      <c r="A53" s="104" t="s">
        <v>17</v>
      </c>
      <c r="B53" s="144">
        <v>4720</v>
      </c>
      <c r="C53" s="144">
        <v>815</v>
      </c>
      <c r="D53" s="144">
        <f t="shared" si="1"/>
        <v>3905</v>
      </c>
      <c r="F53" s="103"/>
      <c r="G53" s="100"/>
      <c r="H53" s="103"/>
      <c r="I53" s="103"/>
      <c r="J53" s="103"/>
      <c r="K53" s="103"/>
      <c r="L53" s="103"/>
      <c r="M53" s="103"/>
      <c r="N53" s="103"/>
      <c r="O53" s="103"/>
    </row>
    <row r="54" spans="1:15" s="96" customFormat="1" ht="9" customHeight="1" x14ac:dyDescent="0.15">
      <c r="A54" s="101" t="s">
        <v>18</v>
      </c>
      <c r="B54" s="143">
        <v>11915</v>
      </c>
      <c r="C54" s="143">
        <v>1524</v>
      </c>
      <c r="D54" s="143">
        <f t="shared" si="1"/>
        <v>10391</v>
      </c>
      <c r="F54" s="103"/>
      <c r="G54" s="100"/>
      <c r="H54" s="103"/>
      <c r="I54" s="103"/>
      <c r="J54" s="103"/>
      <c r="K54" s="103"/>
      <c r="L54" s="103"/>
      <c r="M54" s="103"/>
      <c r="N54" s="103"/>
      <c r="O54" s="103"/>
    </row>
    <row r="55" spans="1:15" s="96" customFormat="1" ht="9" customHeight="1" x14ac:dyDescent="0.15">
      <c r="A55" s="101" t="s">
        <v>19</v>
      </c>
      <c r="B55" s="143">
        <v>4134</v>
      </c>
      <c r="C55" s="143">
        <v>651</v>
      </c>
      <c r="D55" s="143">
        <f t="shared" si="1"/>
        <v>3483</v>
      </c>
      <c r="F55" s="103"/>
      <c r="G55" s="100"/>
      <c r="H55" s="103"/>
      <c r="I55" s="103"/>
      <c r="J55" s="103"/>
      <c r="K55" s="103"/>
      <c r="L55" s="103"/>
      <c r="M55" s="103"/>
      <c r="N55" s="103"/>
      <c r="O55" s="103"/>
    </row>
    <row r="56" spans="1:15" s="96" customFormat="1" ht="9" customHeight="1" x14ac:dyDescent="0.15">
      <c r="A56" s="101" t="s">
        <v>20</v>
      </c>
      <c r="B56" s="143">
        <v>18267</v>
      </c>
      <c r="C56" s="143">
        <v>2817</v>
      </c>
      <c r="D56" s="143">
        <f t="shared" si="1"/>
        <v>15450</v>
      </c>
      <c r="F56" s="103"/>
      <c r="G56" s="100"/>
      <c r="H56" s="103"/>
      <c r="I56" s="103"/>
      <c r="J56" s="103"/>
      <c r="K56" s="103"/>
      <c r="L56" s="103"/>
      <c r="M56" s="103"/>
      <c r="N56" s="103"/>
      <c r="O56" s="103"/>
    </row>
    <row r="57" spans="1:15" s="96" customFormat="1" ht="9" customHeight="1" x14ac:dyDescent="0.15">
      <c r="A57" s="104" t="s">
        <v>21</v>
      </c>
      <c r="B57" s="144">
        <v>12635</v>
      </c>
      <c r="C57" s="144">
        <v>1746</v>
      </c>
      <c r="D57" s="144">
        <f t="shared" si="1"/>
        <v>10889</v>
      </c>
      <c r="F57" s="103"/>
      <c r="G57" s="100"/>
      <c r="H57" s="103"/>
      <c r="I57" s="103"/>
      <c r="J57" s="103"/>
      <c r="K57" s="103"/>
      <c r="L57" s="103"/>
      <c r="M57" s="103"/>
      <c r="N57" s="103"/>
      <c r="O57" s="103"/>
    </row>
    <row r="58" spans="1:15" s="96" customFormat="1" ht="9" customHeight="1" x14ac:dyDescent="0.15">
      <c r="A58" s="101" t="s">
        <v>22</v>
      </c>
      <c r="B58" s="143">
        <v>40958</v>
      </c>
      <c r="C58" s="143">
        <v>10279</v>
      </c>
      <c r="D58" s="143">
        <f t="shared" si="1"/>
        <v>30679</v>
      </c>
      <c r="F58" s="103"/>
      <c r="G58" s="100"/>
      <c r="H58" s="103"/>
      <c r="I58" s="103"/>
      <c r="J58" s="103"/>
      <c r="K58" s="103"/>
      <c r="L58" s="103"/>
      <c r="M58" s="103"/>
      <c r="N58" s="103"/>
      <c r="O58" s="103"/>
    </row>
    <row r="59" spans="1:15" s="96" customFormat="1" ht="9" customHeight="1" x14ac:dyDescent="0.15">
      <c r="A59" s="101" t="s">
        <v>23</v>
      </c>
      <c r="B59" s="143">
        <v>7898</v>
      </c>
      <c r="C59" s="143">
        <v>902</v>
      </c>
      <c r="D59" s="143">
        <f t="shared" si="1"/>
        <v>6996</v>
      </c>
      <c r="F59" s="103"/>
      <c r="G59" s="100"/>
      <c r="H59" s="103"/>
      <c r="I59" s="103"/>
      <c r="J59" s="103"/>
      <c r="K59" s="103"/>
      <c r="L59" s="103"/>
      <c r="M59" s="103"/>
      <c r="N59" s="103"/>
      <c r="O59" s="103"/>
    </row>
    <row r="60" spans="1:15" s="96" customFormat="1" ht="9" customHeight="1" x14ac:dyDescent="0.15">
      <c r="A60" s="101" t="s">
        <v>24</v>
      </c>
      <c r="B60" s="143">
        <v>14909</v>
      </c>
      <c r="C60" s="143">
        <v>1623</v>
      </c>
      <c r="D60" s="143">
        <f t="shared" si="1"/>
        <v>13286</v>
      </c>
      <c r="F60" s="103"/>
      <c r="G60" s="100"/>
      <c r="H60" s="103"/>
      <c r="I60" s="103"/>
      <c r="J60" s="103"/>
      <c r="K60" s="103"/>
      <c r="L60" s="103"/>
      <c r="M60" s="103"/>
      <c r="N60" s="103"/>
      <c r="O60" s="103"/>
    </row>
    <row r="61" spans="1:15" s="96" customFormat="1" ht="9" customHeight="1" x14ac:dyDescent="0.15">
      <c r="A61" s="104" t="s">
        <v>25</v>
      </c>
      <c r="B61" s="144">
        <v>15330</v>
      </c>
      <c r="C61" s="144">
        <v>1423</v>
      </c>
      <c r="D61" s="144">
        <f t="shared" si="1"/>
        <v>13907</v>
      </c>
      <c r="F61" s="103"/>
      <c r="G61" s="100"/>
      <c r="H61" s="103"/>
      <c r="I61" s="103"/>
      <c r="J61" s="103"/>
      <c r="K61" s="103"/>
      <c r="L61" s="103"/>
      <c r="M61" s="103"/>
      <c r="N61" s="103"/>
      <c r="O61" s="103"/>
    </row>
    <row r="62" spans="1:15" s="96" customFormat="1" ht="9" customHeight="1" x14ac:dyDescent="0.15">
      <c r="A62" s="101" t="s">
        <v>26</v>
      </c>
      <c r="B62" s="143">
        <v>9517</v>
      </c>
      <c r="C62" s="143">
        <v>983</v>
      </c>
      <c r="D62" s="143">
        <f t="shared" si="1"/>
        <v>8534</v>
      </c>
      <c r="F62" s="103"/>
      <c r="G62" s="100"/>
      <c r="H62" s="103"/>
      <c r="I62" s="103"/>
      <c r="J62" s="103"/>
      <c r="K62" s="103"/>
      <c r="L62" s="103"/>
      <c r="M62" s="103"/>
      <c r="N62" s="103"/>
      <c r="O62" s="103"/>
    </row>
    <row r="63" spans="1:15" s="96" customFormat="1" ht="9" customHeight="1" x14ac:dyDescent="0.15">
      <c r="A63" s="101" t="s">
        <v>27</v>
      </c>
      <c r="B63" s="143">
        <v>24646</v>
      </c>
      <c r="C63" s="143">
        <v>2866</v>
      </c>
      <c r="D63" s="143">
        <f t="shared" si="1"/>
        <v>21780</v>
      </c>
      <c r="F63" s="103"/>
      <c r="G63" s="100"/>
      <c r="H63" s="103"/>
      <c r="I63" s="103"/>
      <c r="J63" s="103"/>
      <c r="K63" s="103"/>
      <c r="L63" s="103"/>
      <c r="M63" s="103"/>
      <c r="N63" s="103"/>
      <c r="O63" s="103"/>
    </row>
    <row r="64" spans="1:15" s="96" customFormat="1" ht="9" customHeight="1" x14ac:dyDescent="0.15">
      <c r="A64" s="101" t="s">
        <v>28</v>
      </c>
      <c r="B64" s="143">
        <v>46328</v>
      </c>
      <c r="C64" s="143">
        <v>5613</v>
      </c>
      <c r="D64" s="143">
        <f t="shared" si="1"/>
        <v>40715</v>
      </c>
      <c r="F64" s="103"/>
      <c r="G64" s="100"/>
      <c r="H64" s="103"/>
      <c r="I64" s="103"/>
      <c r="J64" s="103"/>
      <c r="K64" s="103"/>
      <c r="L64" s="103"/>
      <c r="M64" s="103"/>
      <c r="N64" s="103"/>
      <c r="O64" s="103"/>
    </row>
    <row r="65" spans="1:15" s="96" customFormat="1" ht="9" customHeight="1" x14ac:dyDescent="0.15">
      <c r="A65" s="104" t="s">
        <v>29</v>
      </c>
      <c r="B65" s="144">
        <v>16561</v>
      </c>
      <c r="C65" s="144">
        <v>1696</v>
      </c>
      <c r="D65" s="144">
        <f t="shared" si="1"/>
        <v>14865</v>
      </c>
      <c r="F65" s="103"/>
      <c r="G65" s="100"/>
      <c r="H65" s="103"/>
      <c r="I65" s="103"/>
      <c r="J65" s="103"/>
      <c r="K65" s="103"/>
      <c r="L65" s="103"/>
      <c r="M65" s="103"/>
      <c r="N65" s="103"/>
      <c r="O65" s="103"/>
    </row>
    <row r="66" spans="1:15" s="96" customFormat="1" ht="9" customHeight="1" x14ac:dyDescent="0.15">
      <c r="A66" s="101" t="s">
        <v>30</v>
      </c>
      <c r="B66" s="143">
        <v>6729</v>
      </c>
      <c r="C66" s="143">
        <v>968</v>
      </c>
      <c r="D66" s="143">
        <f t="shared" si="1"/>
        <v>5761</v>
      </c>
      <c r="F66" s="103"/>
      <c r="G66" s="100"/>
      <c r="H66" s="103"/>
      <c r="I66" s="103"/>
      <c r="J66" s="103"/>
      <c r="K66" s="103"/>
      <c r="L66" s="103"/>
      <c r="M66" s="103"/>
      <c r="N66" s="103"/>
      <c r="O66" s="103"/>
    </row>
    <row r="67" spans="1:15" s="96" customFormat="1" ht="9" customHeight="1" x14ac:dyDescent="0.15">
      <c r="A67" s="101" t="s">
        <v>31</v>
      </c>
      <c r="B67" s="143">
        <v>5522</v>
      </c>
      <c r="C67" s="143">
        <v>656</v>
      </c>
      <c r="D67" s="143">
        <f t="shared" si="1"/>
        <v>4866</v>
      </c>
      <c r="F67" s="103"/>
      <c r="G67" s="100"/>
      <c r="H67" s="103"/>
      <c r="I67" s="103"/>
      <c r="J67" s="103"/>
      <c r="K67" s="103"/>
      <c r="L67" s="103"/>
      <c r="M67" s="103"/>
      <c r="N67" s="103"/>
      <c r="O67" s="103"/>
    </row>
    <row r="68" spans="1:15" s="96" customFormat="1" ht="9" customHeight="1" x14ac:dyDescent="0.15">
      <c r="A68" s="101" t="s">
        <v>32</v>
      </c>
      <c r="B68" s="143">
        <v>17306</v>
      </c>
      <c r="C68" s="143">
        <v>2006</v>
      </c>
      <c r="D68" s="143">
        <f t="shared" si="1"/>
        <v>15300</v>
      </c>
      <c r="F68" s="103"/>
      <c r="G68" s="100"/>
      <c r="H68" s="103"/>
      <c r="I68" s="103"/>
      <c r="J68" s="103"/>
      <c r="K68" s="103"/>
      <c r="L68" s="103"/>
      <c r="M68" s="103"/>
      <c r="N68" s="103"/>
      <c r="O68" s="103"/>
    </row>
    <row r="69" spans="1:15" s="96" customFormat="1" ht="9" customHeight="1" x14ac:dyDescent="0.15">
      <c r="A69" s="104" t="s">
        <v>33</v>
      </c>
      <c r="B69" s="144">
        <v>16673</v>
      </c>
      <c r="C69" s="144">
        <v>2486</v>
      </c>
      <c r="D69" s="144">
        <f t="shared" si="1"/>
        <v>14187</v>
      </c>
      <c r="F69" s="103"/>
      <c r="G69" s="100"/>
      <c r="H69" s="103"/>
      <c r="I69" s="103"/>
      <c r="J69" s="103"/>
      <c r="K69" s="103"/>
      <c r="L69" s="103"/>
      <c r="M69" s="103"/>
      <c r="N69" s="103"/>
      <c r="O69" s="103"/>
    </row>
    <row r="70" spans="1:15" s="96" customFormat="1" ht="9" customHeight="1" x14ac:dyDescent="0.15">
      <c r="A70" s="101" t="s">
        <v>34</v>
      </c>
      <c r="B70" s="143">
        <v>18324</v>
      </c>
      <c r="C70" s="143">
        <v>3026</v>
      </c>
      <c r="D70" s="143">
        <f t="shared" si="1"/>
        <v>15298</v>
      </c>
      <c r="F70" s="103"/>
      <c r="G70" s="100"/>
      <c r="H70" s="103"/>
      <c r="I70" s="103"/>
      <c r="J70" s="103"/>
      <c r="K70" s="103"/>
      <c r="L70" s="103"/>
      <c r="M70" s="103"/>
      <c r="N70" s="103"/>
      <c r="O70" s="103"/>
    </row>
    <row r="71" spans="1:15" s="96" customFormat="1" ht="9" customHeight="1" x14ac:dyDescent="0.15">
      <c r="A71" s="101" t="s">
        <v>35</v>
      </c>
      <c r="B71" s="143">
        <v>6547</v>
      </c>
      <c r="C71" s="143">
        <v>853</v>
      </c>
      <c r="D71" s="143">
        <f t="shared" si="1"/>
        <v>5694</v>
      </c>
      <c r="F71" s="103"/>
      <c r="G71" s="100"/>
      <c r="H71" s="103"/>
      <c r="I71" s="103"/>
      <c r="J71" s="103"/>
      <c r="K71" s="103"/>
      <c r="L71" s="103"/>
      <c r="M71" s="103"/>
      <c r="N71" s="103"/>
      <c r="O71" s="103"/>
    </row>
    <row r="72" spans="1:15" s="96" customFormat="1" ht="9" customHeight="1" x14ac:dyDescent="0.15">
      <c r="A72" s="101" t="s">
        <v>36</v>
      </c>
      <c r="B72" s="143">
        <v>5053</v>
      </c>
      <c r="C72" s="143">
        <v>913</v>
      </c>
      <c r="D72" s="143">
        <f t="shared" si="1"/>
        <v>4140</v>
      </c>
      <c r="F72" s="103"/>
      <c r="G72" s="100"/>
      <c r="H72" s="103"/>
      <c r="I72" s="103"/>
      <c r="J72" s="103"/>
      <c r="K72" s="103"/>
      <c r="L72" s="103"/>
      <c r="M72" s="103"/>
      <c r="N72" s="103"/>
      <c r="O72" s="103"/>
    </row>
    <row r="73" spans="1:15" s="96" customFormat="1" ht="9" customHeight="1" x14ac:dyDescent="0.15">
      <c r="A73" s="104" t="s">
        <v>37</v>
      </c>
      <c r="B73" s="144">
        <v>10666</v>
      </c>
      <c r="C73" s="144">
        <v>974</v>
      </c>
      <c r="D73" s="144">
        <f t="shared" si="1"/>
        <v>9692</v>
      </c>
      <c r="F73" s="103"/>
      <c r="G73" s="100"/>
      <c r="H73" s="103"/>
      <c r="I73" s="103"/>
      <c r="J73" s="103"/>
      <c r="K73" s="103"/>
      <c r="L73" s="103"/>
      <c r="M73" s="103"/>
      <c r="N73" s="103"/>
      <c r="O73" s="103"/>
    </row>
    <row r="74" spans="1:15" s="96" customFormat="1" ht="9" customHeight="1" x14ac:dyDescent="0.15">
      <c r="A74" s="101" t="s">
        <v>38</v>
      </c>
      <c r="B74" s="143">
        <v>11980</v>
      </c>
      <c r="C74" s="143">
        <v>1513</v>
      </c>
      <c r="D74" s="143">
        <f t="shared" si="1"/>
        <v>10467</v>
      </c>
      <c r="F74" s="103"/>
      <c r="G74" s="100"/>
      <c r="H74" s="103"/>
      <c r="I74" s="103"/>
      <c r="J74" s="103"/>
      <c r="K74" s="103"/>
      <c r="L74" s="103"/>
      <c r="M74" s="103"/>
      <c r="N74" s="103"/>
      <c r="O74" s="103"/>
    </row>
    <row r="75" spans="1:15" s="96" customFormat="1" ht="9" customHeight="1" x14ac:dyDescent="0.15">
      <c r="A75" s="101" t="s">
        <v>39</v>
      </c>
      <c r="B75" s="143">
        <v>11585</v>
      </c>
      <c r="C75" s="143">
        <v>1676</v>
      </c>
      <c r="D75" s="143">
        <f t="shared" si="1"/>
        <v>9909</v>
      </c>
      <c r="F75" s="103"/>
      <c r="G75" s="100"/>
      <c r="H75" s="103"/>
      <c r="I75" s="103"/>
      <c r="J75" s="103"/>
      <c r="K75" s="103"/>
      <c r="L75" s="103"/>
      <c r="M75" s="103"/>
      <c r="N75" s="103"/>
      <c r="O75" s="103"/>
    </row>
    <row r="76" spans="1:15" s="96" customFormat="1" ht="9" customHeight="1" x14ac:dyDescent="0.15">
      <c r="A76" s="101" t="s">
        <v>40</v>
      </c>
      <c r="B76" s="143">
        <v>11963</v>
      </c>
      <c r="C76" s="143">
        <v>2036</v>
      </c>
      <c r="D76" s="143">
        <f t="shared" si="1"/>
        <v>9927</v>
      </c>
      <c r="F76" s="103"/>
      <c r="G76" s="100"/>
      <c r="H76" s="103"/>
      <c r="I76" s="103"/>
      <c r="J76" s="103"/>
      <c r="K76" s="103"/>
      <c r="L76" s="103"/>
      <c r="M76" s="103"/>
      <c r="N76" s="103"/>
      <c r="O76" s="103"/>
    </row>
    <row r="77" spans="1:15" s="96" customFormat="1" ht="9" customHeight="1" x14ac:dyDescent="0.15">
      <c r="A77" s="104" t="s">
        <v>41</v>
      </c>
      <c r="B77" s="144">
        <v>13473</v>
      </c>
      <c r="C77" s="144">
        <v>1570</v>
      </c>
      <c r="D77" s="144">
        <f t="shared" si="1"/>
        <v>11903</v>
      </c>
      <c r="F77" s="103"/>
      <c r="G77" s="100"/>
      <c r="H77" s="103"/>
      <c r="I77" s="103"/>
      <c r="J77" s="103"/>
      <c r="K77" s="103"/>
      <c r="L77" s="103"/>
      <c r="M77" s="103"/>
      <c r="N77" s="103"/>
      <c r="O77" s="103"/>
    </row>
    <row r="78" spans="1:15" s="96" customFormat="1" ht="9" customHeight="1" x14ac:dyDescent="0.15">
      <c r="A78" s="101" t="s">
        <v>42</v>
      </c>
      <c r="B78" s="143">
        <v>4741</v>
      </c>
      <c r="C78" s="143">
        <v>716</v>
      </c>
      <c r="D78" s="143">
        <f t="shared" si="1"/>
        <v>4025</v>
      </c>
      <c r="F78" s="103"/>
      <c r="G78" s="100"/>
      <c r="H78" s="103"/>
      <c r="I78" s="103"/>
      <c r="J78" s="103"/>
      <c r="K78" s="103"/>
      <c r="L78" s="103"/>
      <c r="M78" s="103"/>
      <c r="N78" s="103"/>
      <c r="O78" s="103"/>
    </row>
    <row r="79" spans="1:15" s="96" customFormat="1" ht="9" customHeight="1" x14ac:dyDescent="0.15">
      <c r="A79" s="101" t="s">
        <v>43</v>
      </c>
      <c r="B79" s="143">
        <v>28001</v>
      </c>
      <c r="C79" s="143">
        <v>3571</v>
      </c>
      <c r="D79" s="143">
        <f t="shared" si="1"/>
        <v>24430</v>
      </c>
      <c r="F79" s="103"/>
      <c r="G79" s="100"/>
      <c r="H79" s="103"/>
      <c r="I79" s="103"/>
      <c r="J79" s="103"/>
      <c r="K79" s="103"/>
      <c r="L79" s="103"/>
      <c r="M79" s="103"/>
      <c r="N79" s="103"/>
      <c r="O79" s="103"/>
    </row>
    <row r="80" spans="1:15" s="96" customFormat="1" ht="9" customHeight="1" x14ac:dyDescent="0.15">
      <c r="A80" s="101" t="s">
        <v>44</v>
      </c>
      <c r="B80" s="143">
        <v>7489</v>
      </c>
      <c r="C80" s="143">
        <v>1062</v>
      </c>
      <c r="D80" s="143">
        <f t="shared" si="1"/>
        <v>6427</v>
      </c>
      <c r="F80" s="103"/>
      <c r="G80" s="100"/>
      <c r="H80" s="103"/>
      <c r="I80" s="103"/>
      <c r="J80" s="103"/>
      <c r="K80" s="103"/>
      <c r="L80" s="103"/>
      <c r="M80" s="103"/>
      <c r="N80" s="103"/>
      <c r="O80" s="103"/>
    </row>
    <row r="81" spans="1:15" s="96" customFormat="1" ht="9" customHeight="1" x14ac:dyDescent="0.15">
      <c r="A81" s="104" t="s">
        <v>45</v>
      </c>
      <c r="B81" s="144">
        <v>6664</v>
      </c>
      <c r="C81" s="144">
        <v>642</v>
      </c>
      <c r="D81" s="144">
        <f t="shared" si="1"/>
        <v>6022</v>
      </c>
      <c r="F81" s="103"/>
      <c r="G81" s="100"/>
      <c r="H81" s="103"/>
      <c r="I81" s="103"/>
      <c r="J81" s="103"/>
      <c r="K81" s="103"/>
      <c r="L81" s="103"/>
      <c r="M81" s="103"/>
      <c r="N81" s="103"/>
      <c r="O81" s="103"/>
    </row>
    <row r="82" spans="1:15" s="96" customFormat="1" ht="3.95" customHeight="1" x14ac:dyDescent="0.15">
      <c r="A82" s="106"/>
      <c r="B82" s="110"/>
      <c r="C82" s="110"/>
      <c r="D82" s="110"/>
      <c r="E82" s="108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1:15" s="96" customFormat="1" ht="9" customHeight="1" x14ac:dyDescent="0.15">
      <c r="A83" s="93">
        <v>2005</v>
      </c>
      <c r="B83" s="95"/>
      <c r="C83" s="95"/>
      <c r="D83" s="95"/>
    </row>
    <row r="84" spans="1:15" s="99" customFormat="1" ht="9" customHeight="1" x14ac:dyDescent="0.15">
      <c r="A84" s="97" t="s">
        <v>13</v>
      </c>
      <c r="B84" s="142">
        <f>SUM(B86:B117)</f>
        <v>483252</v>
      </c>
      <c r="C84" s="142">
        <f>SUM(C86:C117)</f>
        <v>70304</v>
      </c>
      <c r="D84" s="142">
        <f>SUM(B84-C84)</f>
        <v>412948</v>
      </c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1:15" s="99" customFormat="1" ht="3.95" customHeight="1" x14ac:dyDescent="0.15">
      <c r="A85" s="97"/>
      <c r="B85" s="142"/>
      <c r="C85" s="142"/>
      <c r="D85" s="142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1:15" s="96" customFormat="1" ht="9" customHeight="1" x14ac:dyDescent="0.15">
      <c r="A86" s="101" t="s">
        <v>14</v>
      </c>
      <c r="B86" s="143">
        <v>5380</v>
      </c>
      <c r="C86" s="143">
        <v>807</v>
      </c>
      <c r="D86" s="143">
        <f t="shared" ref="D86:D117" si="2">SUM(B86-C86)</f>
        <v>4573</v>
      </c>
      <c r="F86" s="103"/>
      <c r="G86" s="100"/>
      <c r="H86" s="103"/>
      <c r="I86" s="103"/>
      <c r="J86" s="103"/>
      <c r="K86" s="103"/>
      <c r="L86" s="103"/>
      <c r="M86" s="103"/>
      <c r="N86" s="103"/>
      <c r="O86" s="103"/>
    </row>
    <row r="87" spans="1:15" s="96" customFormat="1" ht="9" customHeight="1" x14ac:dyDescent="0.15">
      <c r="A87" s="101" t="s">
        <v>15</v>
      </c>
      <c r="B87" s="143">
        <v>15763</v>
      </c>
      <c r="C87" s="143">
        <v>1922</v>
      </c>
      <c r="D87" s="143">
        <f t="shared" si="2"/>
        <v>13841</v>
      </c>
      <c r="F87" s="103"/>
      <c r="G87" s="100"/>
      <c r="H87" s="103"/>
      <c r="I87" s="103"/>
      <c r="J87" s="103"/>
      <c r="K87" s="103"/>
      <c r="L87" s="103"/>
      <c r="M87" s="103"/>
      <c r="N87" s="103"/>
      <c r="O87" s="103"/>
    </row>
    <row r="88" spans="1:15" s="96" customFormat="1" ht="9" customHeight="1" x14ac:dyDescent="0.15">
      <c r="A88" s="101" t="s">
        <v>16</v>
      </c>
      <c r="B88" s="143">
        <v>3745</v>
      </c>
      <c r="C88" s="143">
        <v>503</v>
      </c>
      <c r="D88" s="143">
        <f t="shared" si="2"/>
        <v>3242</v>
      </c>
      <c r="F88" s="103"/>
      <c r="G88" s="100"/>
      <c r="H88" s="103"/>
      <c r="I88" s="103"/>
      <c r="J88" s="103"/>
      <c r="K88" s="103"/>
      <c r="L88" s="103"/>
      <c r="M88" s="103"/>
      <c r="N88" s="103"/>
      <c r="O88" s="103"/>
    </row>
    <row r="89" spans="1:15" s="96" customFormat="1" ht="9" customHeight="1" x14ac:dyDescent="0.15">
      <c r="A89" s="104" t="s">
        <v>17</v>
      </c>
      <c r="B89" s="144">
        <v>5471</v>
      </c>
      <c r="C89" s="144">
        <v>970</v>
      </c>
      <c r="D89" s="144">
        <f t="shared" si="2"/>
        <v>4501</v>
      </c>
      <c r="F89" s="103"/>
      <c r="G89" s="100"/>
      <c r="H89" s="103"/>
      <c r="I89" s="103"/>
      <c r="J89" s="103"/>
      <c r="K89" s="103"/>
      <c r="L89" s="103"/>
      <c r="M89" s="103"/>
      <c r="N89" s="103"/>
      <c r="O89" s="103"/>
    </row>
    <row r="90" spans="1:15" s="96" customFormat="1" ht="9" customHeight="1" x14ac:dyDescent="0.15">
      <c r="A90" s="101" t="s">
        <v>18</v>
      </c>
      <c r="B90" s="143">
        <v>13255</v>
      </c>
      <c r="C90" s="143">
        <v>1607</v>
      </c>
      <c r="D90" s="143">
        <f t="shared" si="2"/>
        <v>11648</v>
      </c>
      <c r="F90" s="103"/>
      <c r="G90" s="100"/>
      <c r="H90" s="103"/>
      <c r="I90" s="103"/>
      <c r="J90" s="103"/>
      <c r="K90" s="103"/>
      <c r="L90" s="103"/>
      <c r="M90" s="103"/>
      <c r="N90" s="103"/>
      <c r="O90" s="103"/>
    </row>
    <row r="91" spans="1:15" s="96" customFormat="1" ht="9" customHeight="1" x14ac:dyDescent="0.15">
      <c r="A91" s="101" t="s">
        <v>19</v>
      </c>
      <c r="B91" s="143">
        <v>4729</v>
      </c>
      <c r="C91" s="143">
        <v>766</v>
      </c>
      <c r="D91" s="143">
        <f t="shared" si="2"/>
        <v>3963</v>
      </c>
      <c r="F91" s="103"/>
      <c r="G91" s="100"/>
      <c r="H91" s="103"/>
      <c r="I91" s="103"/>
      <c r="J91" s="103"/>
      <c r="K91" s="103"/>
      <c r="L91" s="103"/>
      <c r="M91" s="103"/>
      <c r="N91" s="103"/>
      <c r="O91" s="103"/>
    </row>
    <row r="92" spans="1:15" s="96" customFormat="1" ht="9" customHeight="1" x14ac:dyDescent="0.15">
      <c r="A92" s="101" t="s">
        <v>20</v>
      </c>
      <c r="B92" s="143">
        <v>20565</v>
      </c>
      <c r="C92" s="143">
        <v>3384</v>
      </c>
      <c r="D92" s="143">
        <f t="shared" si="2"/>
        <v>17181</v>
      </c>
      <c r="F92" s="103"/>
      <c r="G92" s="100"/>
      <c r="H92" s="103"/>
      <c r="I92" s="103"/>
      <c r="J92" s="103"/>
      <c r="K92" s="103"/>
      <c r="L92" s="103"/>
      <c r="M92" s="103"/>
      <c r="N92" s="103"/>
      <c r="O92" s="103"/>
    </row>
    <row r="93" spans="1:15" s="96" customFormat="1" ht="9" customHeight="1" x14ac:dyDescent="0.15">
      <c r="A93" s="104" t="s">
        <v>21</v>
      </c>
      <c r="B93" s="144">
        <v>14360</v>
      </c>
      <c r="C93" s="144">
        <v>1998</v>
      </c>
      <c r="D93" s="144">
        <f t="shared" si="2"/>
        <v>12362</v>
      </c>
      <c r="F93" s="103"/>
      <c r="G93" s="100"/>
      <c r="H93" s="103"/>
      <c r="I93" s="103"/>
      <c r="J93" s="103"/>
      <c r="K93" s="103"/>
      <c r="L93" s="103"/>
      <c r="M93" s="103"/>
      <c r="N93" s="103"/>
      <c r="O93" s="103"/>
    </row>
    <row r="94" spans="1:15" s="96" customFormat="1" ht="9" customHeight="1" x14ac:dyDescent="0.15">
      <c r="A94" s="101" t="s">
        <v>22</v>
      </c>
      <c r="B94" s="143">
        <v>48149</v>
      </c>
      <c r="C94" s="143">
        <v>12760</v>
      </c>
      <c r="D94" s="143">
        <f t="shared" si="2"/>
        <v>35389</v>
      </c>
      <c r="F94" s="103"/>
      <c r="G94" s="100"/>
      <c r="H94" s="103"/>
      <c r="I94" s="103"/>
      <c r="J94" s="103"/>
      <c r="K94" s="103"/>
      <c r="L94" s="103"/>
      <c r="M94" s="103"/>
      <c r="N94" s="103"/>
      <c r="O94" s="103"/>
    </row>
    <row r="95" spans="1:15" s="96" customFormat="1" ht="9" customHeight="1" x14ac:dyDescent="0.15">
      <c r="A95" s="101" t="s">
        <v>23</v>
      </c>
      <c r="B95" s="143">
        <v>8850</v>
      </c>
      <c r="C95" s="143">
        <v>1026</v>
      </c>
      <c r="D95" s="143">
        <f t="shared" si="2"/>
        <v>7824</v>
      </c>
      <c r="F95" s="103"/>
      <c r="G95" s="100"/>
      <c r="H95" s="103"/>
      <c r="I95" s="103"/>
      <c r="J95" s="103"/>
      <c r="K95" s="103"/>
      <c r="L95" s="103"/>
      <c r="M95" s="103"/>
      <c r="N95" s="103"/>
      <c r="O95" s="103"/>
    </row>
    <row r="96" spans="1:15" s="96" customFormat="1" ht="9" customHeight="1" x14ac:dyDescent="0.15">
      <c r="A96" s="101" t="s">
        <v>24</v>
      </c>
      <c r="B96" s="143">
        <v>16537</v>
      </c>
      <c r="C96" s="143">
        <v>1926</v>
      </c>
      <c r="D96" s="143">
        <f t="shared" si="2"/>
        <v>14611</v>
      </c>
      <c r="F96" s="103"/>
      <c r="G96" s="100"/>
      <c r="H96" s="103"/>
      <c r="I96" s="103"/>
      <c r="J96" s="103"/>
      <c r="K96" s="103"/>
      <c r="L96" s="103"/>
      <c r="M96" s="103"/>
      <c r="N96" s="103"/>
      <c r="O96" s="103"/>
    </row>
    <row r="97" spans="1:15" s="96" customFormat="1" ht="9" customHeight="1" x14ac:dyDescent="0.15">
      <c r="A97" s="104" t="s">
        <v>25</v>
      </c>
      <c r="B97" s="144">
        <v>16357</v>
      </c>
      <c r="C97" s="144">
        <v>1577</v>
      </c>
      <c r="D97" s="144">
        <f t="shared" si="2"/>
        <v>14780</v>
      </c>
      <c r="F97" s="103"/>
      <c r="G97" s="100"/>
      <c r="H97" s="103"/>
      <c r="I97" s="103"/>
      <c r="J97" s="103"/>
      <c r="K97" s="103"/>
      <c r="L97" s="103"/>
      <c r="M97" s="103"/>
      <c r="N97" s="103"/>
      <c r="O97" s="103"/>
    </row>
    <row r="98" spans="1:15" s="96" customFormat="1" ht="9" customHeight="1" x14ac:dyDescent="0.15">
      <c r="A98" s="101" t="s">
        <v>26</v>
      </c>
      <c r="B98" s="143">
        <v>10453</v>
      </c>
      <c r="C98" s="143">
        <v>999</v>
      </c>
      <c r="D98" s="143">
        <f t="shared" si="2"/>
        <v>9454</v>
      </c>
      <c r="F98" s="103"/>
      <c r="G98" s="100"/>
      <c r="H98" s="103"/>
      <c r="I98" s="103"/>
      <c r="J98" s="103"/>
      <c r="K98" s="103"/>
      <c r="L98" s="103"/>
      <c r="M98" s="103"/>
      <c r="N98" s="103"/>
      <c r="O98" s="103"/>
    </row>
    <row r="99" spans="1:15" s="96" customFormat="1" ht="9" customHeight="1" x14ac:dyDescent="0.15">
      <c r="A99" s="101" t="s">
        <v>27</v>
      </c>
      <c r="B99" s="143">
        <v>26955</v>
      </c>
      <c r="C99" s="143">
        <v>3136</v>
      </c>
      <c r="D99" s="143">
        <f t="shared" si="2"/>
        <v>23819</v>
      </c>
      <c r="F99" s="103"/>
      <c r="G99" s="100"/>
      <c r="H99" s="103"/>
      <c r="I99" s="103"/>
      <c r="J99" s="103"/>
      <c r="K99" s="103"/>
      <c r="L99" s="103"/>
      <c r="M99" s="103"/>
      <c r="N99" s="103"/>
      <c r="O99" s="103"/>
    </row>
    <row r="100" spans="1:15" s="96" customFormat="1" ht="9" customHeight="1" x14ac:dyDescent="0.15">
      <c r="A100" s="101" t="s">
        <v>28</v>
      </c>
      <c r="B100" s="143">
        <v>51978</v>
      </c>
      <c r="C100" s="143">
        <v>6712</v>
      </c>
      <c r="D100" s="143">
        <f t="shared" si="2"/>
        <v>45266</v>
      </c>
      <c r="F100" s="103"/>
      <c r="G100" s="100"/>
      <c r="H100" s="103"/>
      <c r="I100" s="103"/>
      <c r="J100" s="103"/>
      <c r="K100" s="103"/>
      <c r="L100" s="103"/>
      <c r="M100" s="103"/>
      <c r="N100" s="103"/>
      <c r="O100" s="103"/>
    </row>
    <row r="101" spans="1:15" s="96" customFormat="1" ht="9" customHeight="1" x14ac:dyDescent="0.15">
      <c r="A101" s="104" t="s">
        <v>29</v>
      </c>
      <c r="B101" s="144">
        <v>17674</v>
      </c>
      <c r="C101" s="144">
        <v>1815</v>
      </c>
      <c r="D101" s="144">
        <f t="shared" si="2"/>
        <v>15859</v>
      </c>
      <c r="F101" s="103"/>
      <c r="G101" s="100"/>
      <c r="H101" s="103"/>
      <c r="I101" s="103"/>
      <c r="J101" s="103"/>
      <c r="K101" s="103"/>
      <c r="L101" s="103"/>
      <c r="M101" s="103"/>
      <c r="N101" s="103"/>
      <c r="O101" s="103"/>
    </row>
    <row r="102" spans="1:15" s="96" customFormat="1" ht="9" customHeight="1" x14ac:dyDescent="0.15">
      <c r="A102" s="101" t="s">
        <v>30</v>
      </c>
      <c r="B102" s="143">
        <v>7293</v>
      </c>
      <c r="C102" s="143">
        <v>1041</v>
      </c>
      <c r="D102" s="143">
        <f t="shared" si="2"/>
        <v>6252</v>
      </c>
      <c r="F102" s="103"/>
      <c r="G102" s="100"/>
      <c r="H102" s="103"/>
      <c r="I102" s="103"/>
      <c r="J102" s="103"/>
      <c r="K102" s="103"/>
      <c r="L102" s="103"/>
      <c r="M102" s="103"/>
      <c r="N102" s="103"/>
      <c r="O102" s="103"/>
    </row>
    <row r="103" spans="1:15" s="96" customFormat="1" ht="9" customHeight="1" x14ac:dyDescent="0.15">
      <c r="A103" s="101" t="s">
        <v>31</v>
      </c>
      <c r="B103" s="143">
        <v>5854</v>
      </c>
      <c r="C103" s="143">
        <v>700</v>
      </c>
      <c r="D103" s="143">
        <f t="shared" si="2"/>
        <v>5154</v>
      </c>
      <c r="F103" s="103"/>
      <c r="G103" s="100"/>
      <c r="H103" s="103"/>
      <c r="I103" s="103"/>
      <c r="J103" s="103"/>
      <c r="K103" s="103"/>
      <c r="L103" s="103"/>
      <c r="M103" s="103"/>
      <c r="N103" s="103"/>
      <c r="O103" s="103"/>
    </row>
    <row r="104" spans="1:15" s="96" customFormat="1" ht="9" customHeight="1" x14ac:dyDescent="0.15">
      <c r="A104" s="101" t="s">
        <v>32</v>
      </c>
      <c r="B104" s="143">
        <v>19453</v>
      </c>
      <c r="C104" s="143">
        <v>2516</v>
      </c>
      <c r="D104" s="143">
        <f t="shared" si="2"/>
        <v>16937</v>
      </c>
      <c r="F104" s="103"/>
      <c r="G104" s="100"/>
      <c r="H104" s="103"/>
      <c r="I104" s="103"/>
      <c r="J104" s="103"/>
      <c r="K104" s="103"/>
      <c r="L104" s="103"/>
      <c r="M104" s="103"/>
      <c r="N104" s="103"/>
      <c r="O104" s="103"/>
    </row>
    <row r="105" spans="1:15" s="96" customFormat="1" ht="9" customHeight="1" x14ac:dyDescent="0.15">
      <c r="A105" s="104" t="s">
        <v>33</v>
      </c>
      <c r="B105" s="144">
        <v>18558</v>
      </c>
      <c r="C105" s="144">
        <v>2629</v>
      </c>
      <c r="D105" s="144">
        <f t="shared" si="2"/>
        <v>15929</v>
      </c>
      <c r="F105" s="103"/>
      <c r="G105" s="100"/>
      <c r="H105" s="103"/>
      <c r="I105" s="103"/>
      <c r="J105" s="103"/>
      <c r="K105" s="103"/>
      <c r="L105" s="103"/>
      <c r="M105" s="103"/>
      <c r="N105" s="103"/>
      <c r="O105" s="103"/>
    </row>
    <row r="106" spans="1:15" s="96" customFormat="1" ht="9" customHeight="1" x14ac:dyDescent="0.15">
      <c r="A106" s="101" t="s">
        <v>34</v>
      </c>
      <c r="B106" s="143">
        <v>20090</v>
      </c>
      <c r="C106" s="143">
        <v>3462</v>
      </c>
      <c r="D106" s="143">
        <f t="shared" si="2"/>
        <v>16628</v>
      </c>
      <c r="F106" s="103"/>
      <c r="G106" s="100"/>
      <c r="H106" s="103"/>
      <c r="I106" s="103"/>
      <c r="J106" s="103"/>
      <c r="K106" s="103"/>
      <c r="L106" s="103"/>
      <c r="M106" s="103"/>
      <c r="N106" s="103"/>
      <c r="O106" s="103"/>
    </row>
    <row r="107" spans="1:15" s="96" customFormat="1" ht="9" customHeight="1" x14ac:dyDescent="0.15">
      <c r="A107" s="101" t="s">
        <v>35</v>
      </c>
      <c r="B107" s="143">
        <v>7467</v>
      </c>
      <c r="C107" s="143">
        <v>962</v>
      </c>
      <c r="D107" s="143">
        <f t="shared" si="2"/>
        <v>6505</v>
      </c>
      <c r="F107" s="103"/>
      <c r="G107" s="100"/>
      <c r="H107" s="103"/>
      <c r="I107" s="103"/>
      <c r="J107" s="103"/>
      <c r="K107" s="103"/>
      <c r="L107" s="103"/>
      <c r="M107" s="103"/>
      <c r="N107" s="103"/>
      <c r="O107" s="103"/>
    </row>
    <row r="108" spans="1:15" s="96" customFormat="1" ht="9" customHeight="1" x14ac:dyDescent="0.15">
      <c r="A108" s="101" t="s">
        <v>36</v>
      </c>
      <c r="B108" s="143">
        <v>5768</v>
      </c>
      <c r="C108" s="143">
        <v>1150</v>
      </c>
      <c r="D108" s="143">
        <f t="shared" si="2"/>
        <v>4618</v>
      </c>
      <c r="F108" s="103"/>
      <c r="G108" s="100"/>
      <c r="H108" s="103"/>
      <c r="I108" s="103"/>
      <c r="J108" s="103"/>
      <c r="K108" s="103"/>
      <c r="L108" s="103"/>
      <c r="M108" s="103"/>
      <c r="N108" s="103"/>
      <c r="O108" s="103"/>
    </row>
    <row r="109" spans="1:15" s="96" customFormat="1" ht="9" customHeight="1" x14ac:dyDescent="0.15">
      <c r="A109" s="104" t="s">
        <v>37</v>
      </c>
      <c r="B109" s="144">
        <v>11765</v>
      </c>
      <c r="C109" s="144">
        <v>1140</v>
      </c>
      <c r="D109" s="144">
        <f t="shared" si="2"/>
        <v>10625</v>
      </c>
      <c r="F109" s="103"/>
      <c r="G109" s="100"/>
      <c r="H109" s="103"/>
      <c r="I109" s="103"/>
      <c r="J109" s="103"/>
      <c r="K109" s="103"/>
      <c r="L109" s="103"/>
      <c r="M109" s="103"/>
      <c r="N109" s="103"/>
      <c r="O109" s="103"/>
    </row>
    <row r="110" spans="1:15" s="96" customFormat="1" ht="9" customHeight="1" x14ac:dyDescent="0.15">
      <c r="A110" s="101" t="s">
        <v>38</v>
      </c>
      <c r="B110" s="143">
        <v>13366</v>
      </c>
      <c r="C110" s="143">
        <v>1741</v>
      </c>
      <c r="D110" s="143">
        <f t="shared" si="2"/>
        <v>11625</v>
      </c>
      <c r="F110" s="103"/>
      <c r="G110" s="100"/>
      <c r="H110" s="103"/>
      <c r="I110" s="103"/>
      <c r="J110" s="103"/>
      <c r="K110" s="103"/>
      <c r="L110" s="103"/>
      <c r="M110" s="103"/>
      <c r="N110" s="103"/>
      <c r="O110" s="103"/>
    </row>
    <row r="111" spans="1:15" s="96" customFormat="1" ht="9" customHeight="1" x14ac:dyDescent="0.15">
      <c r="A111" s="101" t="s">
        <v>39</v>
      </c>
      <c r="B111" s="143">
        <v>13313</v>
      </c>
      <c r="C111" s="143">
        <v>2079</v>
      </c>
      <c r="D111" s="143">
        <f t="shared" si="2"/>
        <v>11234</v>
      </c>
      <c r="F111" s="103"/>
      <c r="G111" s="100"/>
      <c r="H111" s="103"/>
      <c r="I111" s="103"/>
      <c r="J111" s="103"/>
      <c r="K111" s="103"/>
      <c r="L111" s="103"/>
      <c r="M111" s="103"/>
      <c r="N111" s="103"/>
      <c r="O111" s="103"/>
    </row>
    <row r="112" spans="1:15" s="96" customFormat="1" ht="9" customHeight="1" x14ac:dyDescent="0.15">
      <c r="A112" s="101" t="s">
        <v>40</v>
      </c>
      <c r="B112" s="143">
        <v>14414</v>
      </c>
      <c r="C112" s="143">
        <v>2641</v>
      </c>
      <c r="D112" s="143">
        <f t="shared" si="2"/>
        <v>11773</v>
      </c>
      <c r="F112" s="103"/>
      <c r="G112" s="100"/>
      <c r="H112" s="103"/>
      <c r="I112" s="103"/>
      <c r="J112" s="103"/>
      <c r="K112" s="103"/>
      <c r="L112" s="103"/>
      <c r="M112" s="103"/>
      <c r="N112" s="103"/>
      <c r="O112" s="103"/>
    </row>
    <row r="113" spans="1:15" s="96" customFormat="1" ht="9" customHeight="1" x14ac:dyDescent="0.15">
      <c r="A113" s="104" t="s">
        <v>41</v>
      </c>
      <c r="B113" s="144">
        <v>14803</v>
      </c>
      <c r="C113" s="144">
        <v>1952</v>
      </c>
      <c r="D113" s="144">
        <f t="shared" si="2"/>
        <v>12851</v>
      </c>
      <c r="F113" s="103"/>
      <c r="G113" s="100"/>
      <c r="H113" s="103"/>
      <c r="I113" s="103"/>
      <c r="J113" s="103"/>
      <c r="K113" s="103"/>
      <c r="L113" s="103"/>
      <c r="M113" s="103"/>
      <c r="N113" s="103"/>
      <c r="O113" s="103"/>
    </row>
    <row r="114" spans="1:15" s="96" customFormat="1" ht="9" customHeight="1" x14ac:dyDescent="0.15">
      <c r="A114" s="101" t="s">
        <v>42</v>
      </c>
      <c r="B114" s="143">
        <v>5083</v>
      </c>
      <c r="C114" s="143">
        <v>710</v>
      </c>
      <c r="D114" s="143">
        <f t="shared" si="2"/>
        <v>4373</v>
      </c>
      <c r="F114" s="103"/>
      <c r="G114" s="100"/>
      <c r="H114" s="103"/>
      <c r="I114" s="103"/>
      <c r="J114" s="103"/>
      <c r="K114" s="103"/>
      <c r="L114" s="103"/>
      <c r="M114" s="103"/>
      <c r="N114" s="103"/>
      <c r="O114" s="103"/>
    </row>
    <row r="115" spans="1:15" s="96" customFormat="1" ht="9" customHeight="1" x14ac:dyDescent="0.15">
      <c r="A115" s="101" t="s">
        <v>43</v>
      </c>
      <c r="B115" s="143">
        <v>29899</v>
      </c>
      <c r="C115" s="143">
        <v>3761</v>
      </c>
      <c r="D115" s="143">
        <f t="shared" si="2"/>
        <v>26138</v>
      </c>
      <c r="F115" s="103"/>
      <c r="G115" s="100"/>
      <c r="H115" s="103"/>
      <c r="I115" s="103"/>
      <c r="J115" s="103"/>
      <c r="K115" s="103"/>
      <c r="L115" s="103"/>
      <c r="M115" s="103"/>
      <c r="N115" s="103"/>
      <c r="O115" s="103"/>
    </row>
    <row r="116" spans="1:15" s="96" customFormat="1" ht="9" customHeight="1" x14ac:dyDescent="0.15">
      <c r="A116" s="101" t="s">
        <v>44</v>
      </c>
      <c r="B116" s="143">
        <v>8466</v>
      </c>
      <c r="C116" s="143">
        <v>1172</v>
      </c>
      <c r="D116" s="143">
        <f t="shared" si="2"/>
        <v>7294</v>
      </c>
      <c r="F116" s="103"/>
      <c r="G116" s="100"/>
      <c r="H116" s="103"/>
      <c r="I116" s="103"/>
      <c r="J116" s="103"/>
      <c r="K116" s="103"/>
      <c r="L116" s="103"/>
      <c r="M116" s="103"/>
      <c r="N116" s="103"/>
      <c r="O116" s="103"/>
    </row>
    <row r="117" spans="1:15" s="96" customFormat="1" ht="9" customHeight="1" x14ac:dyDescent="0.15">
      <c r="A117" s="104" t="s">
        <v>45</v>
      </c>
      <c r="B117" s="144">
        <v>7439</v>
      </c>
      <c r="C117" s="144">
        <v>740</v>
      </c>
      <c r="D117" s="144">
        <f t="shared" si="2"/>
        <v>6699</v>
      </c>
      <c r="F117" s="103"/>
      <c r="G117" s="100"/>
      <c r="H117" s="103"/>
      <c r="I117" s="103"/>
      <c r="J117" s="103"/>
      <c r="K117" s="103"/>
      <c r="L117" s="103"/>
      <c r="M117" s="103"/>
      <c r="N117" s="103"/>
      <c r="O117" s="103"/>
    </row>
    <row r="118" spans="1:15" s="96" customFormat="1" ht="9" customHeight="1" x14ac:dyDescent="0.15">
      <c r="A118" s="106"/>
      <c r="B118" s="107"/>
      <c r="C118" s="107"/>
      <c r="D118" s="107"/>
      <c r="E118" s="108"/>
      <c r="F118" s="103"/>
      <c r="G118" s="100"/>
      <c r="H118" s="103"/>
      <c r="I118" s="103"/>
      <c r="J118" s="103"/>
      <c r="K118" s="103"/>
      <c r="L118" s="103"/>
      <c r="M118" s="103"/>
      <c r="N118" s="103"/>
      <c r="O118" s="103"/>
    </row>
    <row r="119" spans="1:15" s="96" customFormat="1" ht="9" customHeight="1" x14ac:dyDescent="0.15">
      <c r="A119" s="93">
        <v>2006</v>
      </c>
      <c r="B119" s="109"/>
      <c r="C119" s="109"/>
      <c r="D119" s="109"/>
      <c r="G119" s="100"/>
    </row>
    <row r="120" spans="1:15" s="99" customFormat="1" ht="9" customHeight="1" x14ac:dyDescent="0.15">
      <c r="A120" s="97" t="s">
        <v>13</v>
      </c>
      <c r="B120" s="142">
        <f>SUM(B122:B153)</f>
        <v>534314</v>
      </c>
      <c r="C120" s="142">
        <f>SUM(C122:C153)</f>
        <v>77474</v>
      </c>
      <c r="D120" s="142">
        <f>SUM(B120-C120)</f>
        <v>456840</v>
      </c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1:15" s="99" customFormat="1" ht="3.95" customHeight="1" x14ac:dyDescent="0.15">
      <c r="A121" s="97"/>
      <c r="B121" s="142"/>
      <c r="C121" s="142"/>
      <c r="D121" s="142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1:15" s="96" customFormat="1" ht="9" customHeight="1" x14ac:dyDescent="0.15">
      <c r="A122" s="101" t="s">
        <v>14</v>
      </c>
      <c r="B122" s="143">
        <v>5888</v>
      </c>
      <c r="C122" s="143">
        <v>812</v>
      </c>
      <c r="D122" s="143">
        <f t="shared" ref="D122:D153" si="3">SUM(B122-C122)</f>
        <v>5076</v>
      </c>
      <c r="F122" s="103"/>
      <c r="G122" s="100"/>
      <c r="H122" s="103"/>
      <c r="I122" s="103"/>
      <c r="J122" s="103"/>
      <c r="K122" s="103"/>
      <c r="L122" s="103"/>
      <c r="M122" s="103"/>
      <c r="N122" s="103"/>
      <c r="O122" s="103"/>
    </row>
    <row r="123" spans="1:15" s="96" customFormat="1" ht="9" customHeight="1" x14ac:dyDescent="0.15">
      <c r="A123" s="101" t="s">
        <v>15</v>
      </c>
      <c r="B123" s="143">
        <v>16710</v>
      </c>
      <c r="C123" s="143">
        <v>1811</v>
      </c>
      <c r="D123" s="143">
        <f t="shared" si="3"/>
        <v>14899</v>
      </c>
      <c r="F123" s="103"/>
      <c r="G123" s="100"/>
      <c r="H123" s="103"/>
      <c r="I123" s="103"/>
      <c r="J123" s="103"/>
      <c r="K123" s="103"/>
      <c r="L123" s="103"/>
      <c r="M123" s="103"/>
      <c r="N123" s="103"/>
      <c r="O123" s="103"/>
    </row>
    <row r="124" spans="1:15" s="96" customFormat="1" ht="9" customHeight="1" x14ac:dyDescent="0.15">
      <c r="A124" s="101" t="s">
        <v>16</v>
      </c>
      <c r="B124" s="143">
        <v>4044</v>
      </c>
      <c r="C124" s="143">
        <v>600</v>
      </c>
      <c r="D124" s="143">
        <f t="shared" si="3"/>
        <v>3444</v>
      </c>
      <c r="F124" s="103"/>
      <c r="G124" s="100"/>
      <c r="H124" s="103"/>
      <c r="I124" s="103"/>
      <c r="J124" s="103"/>
      <c r="K124" s="103"/>
      <c r="L124" s="103"/>
      <c r="M124" s="103"/>
      <c r="N124" s="103"/>
      <c r="O124" s="103"/>
    </row>
    <row r="125" spans="1:15" s="96" customFormat="1" ht="9" customHeight="1" x14ac:dyDescent="0.15">
      <c r="A125" s="104" t="s">
        <v>17</v>
      </c>
      <c r="B125" s="144">
        <v>5901</v>
      </c>
      <c r="C125" s="144">
        <v>992</v>
      </c>
      <c r="D125" s="144">
        <f t="shared" si="3"/>
        <v>4909</v>
      </c>
      <c r="F125" s="103"/>
      <c r="G125" s="100"/>
      <c r="H125" s="103"/>
      <c r="I125" s="103"/>
      <c r="J125" s="103"/>
      <c r="K125" s="103"/>
      <c r="L125" s="103"/>
      <c r="M125" s="103"/>
      <c r="N125" s="103"/>
      <c r="O125" s="103"/>
    </row>
    <row r="126" spans="1:15" s="96" customFormat="1" ht="9" customHeight="1" x14ac:dyDescent="0.15">
      <c r="A126" s="101" t="s">
        <v>18</v>
      </c>
      <c r="B126" s="143">
        <v>14122</v>
      </c>
      <c r="C126" s="143">
        <v>1717</v>
      </c>
      <c r="D126" s="143">
        <f t="shared" si="3"/>
        <v>12405</v>
      </c>
      <c r="F126" s="103"/>
      <c r="G126" s="100"/>
      <c r="H126" s="103"/>
      <c r="I126" s="103"/>
      <c r="J126" s="103"/>
      <c r="K126" s="103"/>
      <c r="L126" s="103"/>
      <c r="M126" s="103"/>
      <c r="N126" s="103"/>
      <c r="O126" s="103"/>
    </row>
    <row r="127" spans="1:15" s="96" customFormat="1" ht="9" customHeight="1" x14ac:dyDescent="0.15">
      <c r="A127" s="101" t="s">
        <v>19</v>
      </c>
      <c r="B127" s="143">
        <v>4949</v>
      </c>
      <c r="C127" s="143">
        <v>765</v>
      </c>
      <c r="D127" s="143">
        <f t="shared" si="3"/>
        <v>4184</v>
      </c>
      <c r="F127" s="103"/>
      <c r="G127" s="100"/>
      <c r="H127" s="103"/>
      <c r="I127" s="103"/>
      <c r="J127" s="103"/>
      <c r="K127" s="103"/>
      <c r="L127" s="103"/>
      <c r="M127" s="103"/>
      <c r="N127" s="103"/>
      <c r="O127" s="103"/>
    </row>
    <row r="128" spans="1:15" s="96" customFormat="1" ht="9" customHeight="1" x14ac:dyDescent="0.15">
      <c r="A128" s="101" t="s">
        <v>20</v>
      </c>
      <c r="B128" s="143">
        <v>22489</v>
      </c>
      <c r="C128" s="143">
        <v>3636</v>
      </c>
      <c r="D128" s="143">
        <f t="shared" si="3"/>
        <v>18853</v>
      </c>
      <c r="F128" s="103"/>
      <c r="G128" s="100"/>
      <c r="H128" s="103"/>
      <c r="I128" s="103"/>
      <c r="J128" s="103"/>
      <c r="K128" s="103"/>
      <c r="L128" s="103"/>
      <c r="M128" s="103"/>
      <c r="N128" s="103"/>
      <c r="O128" s="103"/>
    </row>
    <row r="129" spans="1:15" s="96" customFormat="1" ht="9" customHeight="1" x14ac:dyDescent="0.15">
      <c r="A129" s="104" t="s">
        <v>21</v>
      </c>
      <c r="B129" s="144">
        <v>17681</v>
      </c>
      <c r="C129" s="144">
        <v>2205</v>
      </c>
      <c r="D129" s="144">
        <f t="shared" si="3"/>
        <v>15476</v>
      </c>
      <c r="F129" s="103"/>
      <c r="G129" s="100"/>
      <c r="H129" s="103"/>
      <c r="I129" s="103"/>
      <c r="J129" s="103"/>
      <c r="K129" s="103"/>
      <c r="L129" s="103"/>
      <c r="M129" s="103"/>
      <c r="N129" s="103"/>
      <c r="O129" s="103"/>
    </row>
    <row r="130" spans="1:15" s="96" customFormat="1" ht="9" customHeight="1" x14ac:dyDescent="0.15">
      <c r="A130" s="101" t="s">
        <v>22</v>
      </c>
      <c r="B130" s="143">
        <v>51407</v>
      </c>
      <c r="C130" s="143">
        <v>13314</v>
      </c>
      <c r="D130" s="143">
        <f t="shared" si="3"/>
        <v>38093</v>
      </c>
      <c r="F130" s="103"/>
      <c r="G130" s="100"/>
      <c r="H130" s="103"/>
      <c r="I130" s="103"/>
      <c r="J130" s="103"/>
      <c r="K130" s="103"/>
      <c r="L130" s="103"/>
      <c r="M130" s="103"/>
      <c r="N130" s="103"/>
      <c r="O130" s="103"/>
    </row>
    <row r="131" spans="1:15" s="96" customFormat="1" ht="9" customHeight="1" x14ac:dyDescent="0.15">
      <c r="A131" s="101" t="s">
        <v>23</v>
      </c>
      <c r="B131" s="143">
        <v>9699</v>
      </c>
      <c r="C131" s="143">
        <v>1100</v>
      </c>
      <c r="D131" s="143">
        <f t="shared" si="3"/>
        <v>8599</v>
      </c>
      <c r="F131" s="103"/>
      <c r="G131" s="100"/>
      <c r="H131" s="103"/>
      <c r="I131" s="103"/>
      <c r="J131" s="103"/>
      <c r="K131" s="103"/>
      <c r="L131" s="103"/>
      <c r="M131" s="103"/>
      <c r="N131" s="103"/>
      <c r="O131" s="103"/>
    </row>
    <row r="132" spans="1:15" s="96" customFormat="1" ht="9" customHeight="1" x14ac:dyDescent="0.15">
      <c r="A132" s="101" t="s">
        <v>24</v>
      </c>
      <c r="B132" s="143">
        <v>18780</v>
      </c>
      <c r="C132" s="143">
        <v>2172</v>
      </c>
      <c r="D132" s="143">
        <f t="shared" si="3"/>
        <v>16608</v>
      </c>
      <c r="F132" s="103"/>
      <c r="G132" s="100"/>
      <c r="H132" s="103"/>
      <c r="I132" s="103"/>
      <c r="J132" s="103"/>
      <c r="K132" s="103"/>
      <c r="L132" s="103"/>
      <c r="M132" s="103"/>
      <c r="N132" s="103"/>
      <c r="O132" s="103"/>
    </row>
    <row r="133" spans="1:15" s="96" customFormat="1" ht="9" customHeight="1" x14ac:dyDescent="0.15">
      <c r="A133" s="104" t="s">
        <v>25</v>
      </c>
      <c r="B133" s="144">
        <v>17980</v>
      </c>
      <c r="C133" s="144">
        <v>1692</v>
      </c>
      <c r="D133" s="144">
        <f t="shared" si="3"/>
        <v>16288</v>
      </c>
      <c r="F133" s="103"/>
      <c r="G133" s="100"/>
      <c r="H133" s="103"/>
      <c r="I133" s="103"/>
      <c r="J133" s="103"/>
      <c r="K133" s="103"/>
      <c r="L133" s="103"/>
      <c r="M133" s="103"/>
      <c r="N133" s="103"/>
      <c r="O133" s="103"/>
    </row>
    <row r="134" spans="1:15" s="96" customFormat="1" ht="9" customHeight="1" x14ac:dyDescent="0.15">
      <c r="A134" s="101" t="s">
        <v>26</v>
      </c>
      <c r="B134" s="143">
        <v>11597</v>
      </c>
      <c r="C134" s="143">
        <v>1092</v>
      </c>
      <c r="D134" s="143">
        <f t="shared" si="3"/>
        <v>10505</v>
      </c>
      <c r="F134" s="103"/>
      <c r="G134" s="100"/>
      <c r="H134" s="103"/>
      <c r="I134" s="103"/>
      <c r="J134" s="103"/>
      <c r="K134" s="103"/>
      <c r="L134" s="103"/>
      <c r="M134" s="103"/>
      <c r="N134" s="103"/>
      <c r="O134" s="103"/>
    </row>
    <row r="135" spans="1:15" s="96" customFormat="1" ht="9" customHeight="1" x14ac:dyDescent="0.15">
      <c r="A135" s="101" t="s">
        <v>27</v>
      </c>
      <c r="B135" s="143">
        <v>28712</v>
      </c>
      <c r="C135" s="143">
        <v>3415</v>
      </c>
      <c r="D135" s="143">
        <f t="shared" si="3"/>
        <v>25297</v>
      </c>
      <c r="F135" s="103"/>
      <c r="G135" s="100"/>
      <c r="H135" s="103"/>
      <c r="I135" s="103"/>
      <c r="J135" s="103"/>
      <c r="K135" s="103"/>
      <c r="L135" s="103"/>
      <c r="M135" s="103"/>
      <c r="N135" s="103"/>
      <c r="O135" s="103"/>
    </row>
    <row r="136" spans="1:15" s="96" customFormat="1" ht="9" customHeight="1" x14ac:dyDescent="0.15">
      <c r="A136" s="101" t="s">
        <v>28</v>
      </c>
      <c r="B136" s="143">
        <v>58200</v>
      </c>
      <c r="C136" s="143">
        <v>7033</v>
      </c>
      <c r="D136" s="143">
        <f t="shared" si="3"/>
        <v>51167</v>
      </c>
      <c r="F136" s="103"/>
      <c r="G136" s="100"/>
      <c r="H136" s="103"/>
      <c r="I136" s="103"/>
      <c r="J136" s="103"/>
      <c r="K136" s="103"/>
      <c r="L136" s="103"/>
      <c r="M136" s="103"/>
      <c r="N136" s="103"/>
      <c r="O136" s="103"/>
    </row>
    <row r="137" spans="1:15" s="96" customFormat="1" ht="9" customHeight="1" x14ac:dyDescent="0.15">
      <c r="A137" s="104" t="s">
        <v>29</v>
      </c>
      <c r="B137" s="144">
        <v>19707</v>
      </c>
      <c r="C137" s="144">
        <v>2051</v>
      </c>
      <c r="D137" s="144">
        <f t="shared" si="3"/>
        <v>17656</v>
      </c>
      <c r="F137" s="103"/>
      <c r="G137" s="100"/>
      <c r="H137" s="103"/>
      <c r="I137" s="103"/>
      <c r="J137" s="103"/>
      <c r="K137" s="103"/>
      <c r="L137" s="103"/>
      <c r="M137" s="103"/>
      <c r="N137" s="103"/>
      <c r="O137" s="103"/>
    </row>
    <row r="138" spans="1:15" s="96" customFormat="1" ht="9" customHeight="1" x14ac:dyDescent="0.15">
      <c r="A138" s="101" t="s">
        <v>30</v>
      </c>
      <c r="B138" s="143">
        <v>7830</v>
      </c>
      <c r="C138" s="143">
        <v>1118</v>
      </c>
      <c r="D138" s="143">
        <f t="shared" si="3"/>
        <v>6712</v>
      </c>
      <c r="F138" s="103"/>
      <c r="G138" s="100"/>
      <c r="H138" s="103"/>
      <c r="I138" s="103"/>
      <c r="J138" s="103"/>
      <c r="K138" s="103"/>
      <c r="L138" s="103"/>
      <c r="M138" s="103"/>
      <c r="N138" s="103"/>
      <c r="O138" s="103"/>
    </row>
    <row r="139" spans="1:15" s="96" customFormat="1" ht="9" customHeight="1" x14ac:dyDescent="0.15">
      <c r="A139" s="101" t="s">
        <v>31</v>
      </c>
      <c r="B139" s="143">
        <v>6563</v>
      </c>
      <c r="C139" s="143">
        <v>845</v>
      </c>
      <c r="D139" s="143">
        <f t="shared" si="3"/>
        <v>5718</v>
      </c>
      <c r="F139" s="103"/>
      <c r="G139" s="100"/>
      <c r="H139" s="103"/>
      <c r="I139" s="103"/>
      <c r="J139" s="103"/>
      <c r="K139" s="103"/>
      <c r="L139" s="103"/>
      <c r="M139" s="103"/>
      <c r="N139" s="103"/>
      <c r="O139" s="103"/>
    </row>
    <row r="140" spans="1:15" s="96" customFormat="1" ht="9" customHeight="1" x14ac:dyDescent="0.15">
      <c r="A140" s="101" t="s">
        <v>32</v>
      </c>
      <c r="B140" s="143">
        <v>21167</v>
      </c>
      <c r="C140" s="143">
        <v>2735</v>
      </c>
      <c r="D140" s="143">
        <f t="shared" si="3"/>
        <v>18432</v>
      </c>
      <c r="F140" s="103"/>
      <c r="G140" s="100"/>
      <c r="H140" s="103"/>
      <c r="I140" s="103"/>
      <c r="J140" s="103"/>
      <c r="K140" s="103"/>
      <c r="L140" s="103"/>
      <c r="M140" s="103"/>
      <c r="N140" s="103"/>
      <c r="O140" s="103"/>
    </row>
    <row r="141" spans="1:15" s="96" customFormat="1" ht="9" customHeight="1" x14ac:dyDescent="0.15">
      <c r="A141" s="104" t="s">
        <v>33</v>
      </c>
      <c r="B141" s="144">
        <v>21035</v>
      </c>
      <c r="C141" s="144">
        <v>2987</v>
      </c>
      <c r="D141" s="144">
        <f t="shared" si="3"/>
        <v>18048</v>
      </c>
      <c r="F141" s="103"/>
      <c r="G141" s="100"/>
      <c r="H141" s="103"/>
      <c r="I141" s="103"/>
      <c r="J141" s="103"/>
      <c r="K141" s="103"/>
      <c r="L141" s="103"/>
      <c r="M141" s="103"/>
      <c r="N141" s="103"/>
      <c r="O141" s="103"/>
    </row>
    <row r="142" spans="1:15" s="96" customFormat="1" ht="9" customHeight="1" x14ac:dyDescent="0.15">
      <c r="A142" s="101" t="s">
        <v>34</v>
      </c>
      <c r="B142" s="143">
        <v>22464</v>
      </c>
      <c r="C142" s="143">
        <v>4000</v>
      </c>
      <c r="D142" s="143">
        <f t="shared" si="3"/>
        <v>18464</v>
      </c>
      <c r="F142" s="103"/>
      <c r="G142" s="100"/>
      <c r="H142" s="103"/>
      <c r="I142" s="103"/>
      <c r="J142" s="103"/>
      <c r="K142" s="103"/>
      <c r="L142" s="103"/>
      <c r="M142" s="103"/>
      <c r="N142" s="103"/>
      <c r="O142" s="103"/>
    </row>
    <row r="143" spans="1:15" s="96" customFormat="1" ht="9" customHeight="1" x14ac:dyDescent="0.15">
      <c r="A143" s="101" t="s">
        <v>35</v>
      </c>
      <c r="B143" s="143">
        <v>7766</v>
      </c>
      <c r="C143" s="143">
        <v>986</v>
      </c>
      <c r="D143" s="143">
        <f t="shared" si="3"/>
        <v>6780</v>
      </c>
      <c r="F143" s="103"/>
      <c r="G143" s="100"/>
      <c r="H143" s="103"/>
      <c r="I143" s="103"/>
      <c r="J143" s="103"/>
      <c r="K143" s="103"/>
      <c r="L143" s="103"/>
      <c r="M143" s="103"/>
      <c r="N143" s="103"/>
      <c r="O143" s="103"/>
    </row>
    <row r="144" spans="1:15" s="96" customFormat="1" ht="9" customHeight="1" x14ac:dyDescent="0.15">
      <c r="A144" s="101" t="s">
        <v>36</v>
      </c>
      <c r="B144" s="143">
        <v>6923</v>
      </c>
      <c r="C144" s="143">
        <v>1452</v>
      </c>
      <c r="D144" s="143">
        <f t="shared" si="3"/>
        <v>5471</v>
      </c>
      <c r="F144" s="103"/>
      <c r="G144" s="100"/>
      <c r="H144" s="103"/>
      <c r="I144" s="103"/>
      <c r="J144" s="103"/>
      <c r="K144" s="103"/>
      <c r="L144" s="103"/>
      <c r="M144" s="103"/>
      <c r="N144" s="103"/>
      <c r="O144" s="103"/>
    </row>
    <row r="145" spans="1:15" s="96" customFormat="1" ht="9" customHeight="1" x14ac:dyDescent="0.15">
      <c r="A145" s="104" t="s">
        <v>37</v>
      </c>
      <c r="B145" s="144">
        <v>13453</v>
      </c>
      <c r="C145" s="144">
        <v>1297</v>
      </c>
      <c r="D145" s="144">
        <f t="shared" si="3"/>
        <v>12156</v>
      </c>
      <c r="F145" s="103"/>
      <c r="G145" s="100"/>
      <c r="H145" s="103"/>
      <c r="I145" s="103"/>
      <c r="J145" s="103"/>
      <c r="K145" s="103"/>
      <c r="L145" s="103"/>
      <c r="M145" s="103"/>
      <c r="N145" s="103"/>
      <c r="O145" s="103"/>
    </row>
    <row r="146" spans="1:15" s="96" customFormat="1" ht="9" customHeight="1" x14ac:dyDescent="0.15">
      <c r="A146" s="101" t="s">
        <v>38</v>
      </c>
      <c r="B146" s="143">
        <v>14103</v>
      </c>
      <c r="C146" s="143">
        <v>1874</v>
      </c>
      <c r="D146" s="143">
        <f t="shared" si="3"/>
        <v>12229</v>
      </c>
      <c r="F146" s="103"/>
      <c r="G146" s="100"/>
      <c r="H146" s="103"/>
      <c r="I146" s="103"/>
      <c r="J146" s="103"/>
      <c r="K146" s="103"/>
      <c r="L146" s="103"/>
      <c r="M146" s="103"/>
      <c r="N146" s="103"/>
      <c r="O146" s="103"/>
    </row>
    <row r="147" spans="1:15" s="96" customFormat="1" ht="9" customHeight="1" x14ac:dyDescent="0.15">
      <c r="A147" s="101" t="s">
        <v>39</v>
      </c>
      <c r="B147" s="143">
        <v>14922</v>
      </c>
      <c r="C147" s="143">
        <v>2208</v>
      </c>
      <c r="D147" s="143">
        <f t="shared" si="3"/>
        <v>12714</v>
      </c>
      <c r="F147" s="103"/>
      <c r="G147" s="100"/>
      <c r="H147" s="103"/>
      <c r="I147" s="103"/>
      <c r="J147" s="103"/>
      <c r="K147" s="103"/>
      <c r="L147" s="103"/>
      <c r="M147" s="103"/>
      <c r="N147" s="103"/>
      <c r="O147" s="103"/>
    </row>
    <row r="148" spans="1:15" s="96" customFormat="1" ht="9" customHeight="1" x14ac:dyDescent="0.15">
      <c r="A148" s="101" t="s">
        <v>40</v>
      </c>
      <c r="B148" s="143">
        <v>16495</v>
      </c>
      <c r="C148" s="143">
        <v>3533</v>
      </c>
      <c r="D148" s="143">
        <f t="shared" si="3"/>
        <v>12962</v>
      </c>
      <c r="F148" s="103"/>
      <c r="G148" s="100"/>
      <c r="H148" s="103"/>
      <c r="I148" s="103"/>
      <c r="J148" s="103"/>
      <c r="K148" s="103"/>
      <c r="L148" s="103"/>
      <c r="M148" s="103"/>
      <c r="N148" s="103"/>
      <c r="O148" s="103"/>
    </row>
    <row r="149" spans="1:15" s="96" customFormat="1" ht="9" customHeight="1" x14ac:dyDescent="0.15">
      <c r="A149" s="104" t="s">
        <v>41</v>
      </c>
      <c r="B149" s="144">
        <v>16145</v>
      </c>
      <c r="C149" s="144">
        <v>2366</v>
      </c>
      <c r="D149" s="144">
        <f t="shared" si="3"/>
        <v>13779</v>
      </c>
      <c r="F149" s="103"/>
      <c r="G149" s="100"/>
      <c r="H149" s="103"/>
      <c r="I149" s="103"/>
      <c r="J149" s="103"/>
      <c r="K149" s="103"/>
      <c r="L149" s="103"/>
      <c r="M149" s="103"/>
      <c r="N149" s="103"/>
      <c r="O149" s="103"/>
    </row>
    <row r="150" spans="1:15" s="96" customFormat="1" ht="9" customHeight="1" x14ac:dyDescent="0.15">
      <c r="A150" s="101" t="s">
        <v>42</v>
      </c>
      <c r="B150" s="143">
        <v>5629</v>
      </c>
      <c r="C150" s="143">
        <v>776</v>
      </c>
      <c r="D150" s="143">
        <f t="shared" si="3"/>
        <v>4853</v>
      </c>
      <c r="F150" s="103"/>
      <c r="G150" s="100"/>
      <c r="H150" s="103"/>
      <c r="I150" s="103"/>
      <c r="J150" s="103"/>
      <c r="K150" s="103"/>
      <c r="L150" s="103"/>
      <c r="M150" s="103"/>
      <c r="N150" s="103"/>
      <c r="O150" s="103"/>
    </row>
    <row r="151" spans="1:15" s="96" customFormat="1" ht="9" customHeight="1" x14ac:dyDescent="0.15">
      <c r="A151" s="101" t="s">
        <v>43</v>
      </c>
      <c r="B151" s="143">
        <v>34296</v>
      </c>
      <c r="C151" s="143">
        <v>4466</v>
      </c>
      <c r="D151" s="143">
        <f t="shared" si="3"/>
        <v>29830</v>
      </c>
      <c r="F151" s="103"/>
      <c r="G151" s="100"/>
      <c r="H151" s="103"/>
      <c r="I151" s="103"/>
      <c r="J151" s="103"/>
      <c r="K151" s="103"/>
      <c r="L151" s="103"/>
      <c r="M151" s="103"/>
      <c r="N151" s="103"/>
      <c r="O151" s="103"/>
    </row>
    <row r="152" spans="1:15" s="96" customFormat="1" ht="9" customHeight="1" x14ac:dyDescent="0.15">
      <c r="A152" s="101" t="s">
        <v>44</v>
      </c>
      <c r="B152" s="143">
        <v>9053</v>
      </c>
      <c r="C152" s="143">
        <v>1428</v>
      </c>
      <c r="D152" s="143">
        <f t="shared" si="3"/>
        <v>7625</v>
      </c>
      <c r="F152" s="103"/>
      <c r="G152" s="100"/>
      <c r="H152" s="103"/>
      <c r="I152" s="103"/>
      <c r="J152" s="103"/>
      <c r="K152" s="103"/>
      <c r="L152" s="103"/>
      <c r="M152" s="103"/>
      <c r="N152" s="103"/>
      <c r="O152" s="103"/>
    </row>
    <row r="153" spans="1:15" s="96" customFormat="1" ht="9" customHeight="1" x14ac:dyDescent="0.15">
      <c r="A153" s="104" t="s">
        <v>45</v>
      </c>
      <c r="B153" s="144">
        <v>8604</v>
      </c>
      <c r="C153" s="144">
        <v>996</v>
      </c>
      <c r="D153" s="144">
        <f t="shared" si="3"/>
        <v>7608</v>
      </c>
      <c r="F153" s="103"/>
      <c r="G153" s="100"/>
      <c r="H153" s="103"/>
      <c r="I153" s="103"/>
      <c r="J153" s="103"/>
      <c r="K153" s="103"/>
      <c r="L153" s="103"/>
      <c r="M153" s="103"/>
      <c r="N153" s="103"/>
      <c r="O153" s="103"/>
    </row>
    <row r="154" spans="1:15" s="96" customFormat="1" ht="8.4499999999999993" customHeight="1" x14ac:dyDescent="0.15">
      <c r="A154" s="106"/>
      <c r="B154" s="110"/>
      <c r="C154" s="110"/>
      <c r="D154" s="110"/>
      <c r="E154" s="108"/>
      <c r="F154" s="103"/>
      <c r="G154" s="100"/>
      <c r="H154" s="103"/>
      <c r="I154" s="103"/>
      <c r="J154" s="103"/>
      <c r="K154" s="103"/>
      <c r="L154" s="103"/>
      <c r="M154" s="103"/>
      <c r="N154" s="103"/>
      <c r="O154" s="103"/>
    </row>
    <row r="155" spans="1:15" s="96" customFormat="1" ht="9" customHeight="1" x14ac:dyDescent="0.15">
      <c r="A155" s="93">
        <v>2007</v>
      </c>
      <c r="B155" s="112"/>
      <c r="C155" s="112"/>
      <c r="D155" s="112"/>
      <c r="G155" s="100"/>
    </row>
    <row r="156" spans="1:15" s="99" customFormat="1" ht="9" customHeight="1" x14ac:dyDescent="0.15">
      <c r="A156" s="97" t="s">
        <v>13</v>
      </c>
      <c r="B156" s="142">
        <f>SUM(B158:B189)</f>
        <v>590700</v>
      </c>
      <c r="C156" s="142">
        <f>SUM(C158:C189)</f>
        <v>87056</v>
      </c>
      <c r="D156" s="142">
        <f>SUM(B156-C156)</f>
        <v>503644</v>
      </c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</row>
    <row r="157" spans="1:15" s="99" customFormat="1" ht="3.95" customHeight="1" x14ac:dyDescent="0.15">
      <c r="A157" s="97"/>
      <c r="B157" s="142"/>
      <c r="C157" s="142"/>
      <c r="D157" s="142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</row>
    <row r="158" spans="1:15" s="96" customFormat="1" ht="9" customHeight="1" x14ac:dyDescent="0.15">
      <c r="A158" s="101" t="s">
        <v>14</v>
      </c>
      <c r="B158" s="143">
        <v>6482</v>
      </c>
      <c r="C158" s="143">
        <v>888</v>
      </c>
      <c r="D158" s="143">
        <f t="shared" ref="D158:D189" si="4">SUM(B158-C158)</f>
        <v>5594</v>
      </c>
      <c r="F158" s="103"/>
      <c r="G158" s="100"/>
      <c r="H158" s="103"/>
      <c r="I158" s="103"/>
      <c r="J158" s="103"/>
      <c r="K158" s="103"/>
      <c r="L158" s="103"/>
      <c r="M158" s="103"/>
      <c r="N158" s="103"/>
      <c r="O158" s="103"/>
    </row>
    <row r="159" spans="1:15" s="96" customFormat="1" ht="9" customHeight="1" x14ac:dyDescent="0.15">
      <c r="A159" s="101" t="s">
        <v>15</v>
      </c>
      <c r="B159" s="143">
        <v>18207</v>
      </c>
      <c r="C159" s="143">
        <v>2278</v>
      </c>
      <c r="D159" s="143">
        <f t="shared" si="4"/>
        <v>15929</v>
      </c>
      <c r="F159" s="103"/>
      <c r="G159" s="100"/>
      <c r="H159" s="103"/>
      <c r="I159" s="103"/>
      <c r="J159" s="103"/>
      <c r="K159" s="103"/>
      <c r="L159" s="103"/>
      <c r="M159" s="103"/>
      <c r="N159" s="103"/>
      <c r="O159" s="103"/>
    </row>
    <row r="160" spans="1:15" s="96" customFormat="1" ht="9" customHeight="1" x14ac:dyDescent="0.15">
      <c r="A160" s="101" t="s">
        <v>16</v>
      </c>
      <c r="B160" s="143">
        <v>4416</v>
      </c>
      <c r="C160" s="143">
        <v>688</v>
      </c>
      <c r="D160" s="143">
        <f t="shared" si="4"/>
        <v>3728</v>
      </c>
      <c r="F160" s="103"/>
      <c r="G160" s="100"/>
      <c r="H160" s="103"/>
      <c r="I160" s="103"/>
      <c r="J160" s="103"/>
      <c r="K160" s="103"/>
      <c r="L160" s="103"/>
      <c r="M160" s="103"/>
      <c r="N160" s="103"/>
      <c r="O160" s="103"/>
    </row>
    <row r="161" spans="1:15" s="96" customFormat="1" ht="9" customHeight="1" x14ac:dyDescent="0.15">
      <c r="A161" s="104" t="s">
        <v>17</v>
      </c>
      <c r="B161" s="144">
        <v>6507</v>
      </c>
      <c r="C161" s="144">
        <v>1200</v>
      </c>
      <c r="D161" s="144">
        <f t="shared" si="4"/>
        <v>5307</v>
      </c>
      <c r="F161" s="103"/>
      <c r="G161" s="100"/>
      <c r="H161" s="103"/>
      <c r="I161" s="103"/>
      <c r="J161" s="103"/>
      <c r="K161" s="103"/>
      <c r="L161" s="103"/>
      <c r="M161" s="103"/>
      <c r="N161" s="103"/>
      <c r="O161" s="103"/>
    </row>
    <row r="162" spans="1:15" s="96" customFormat="1" ht="9" customHeight="1" x14ac:dyDescent="0.15">
      <c r="A162" s="101" t="s">
        <v>18</v>
      </c>
      <c r="B162" s="143">
        <v>16032</v>
      </c>
      <c r="C162" s="143">
        <v>2056</v>
      </c>
      <c r="D162" s="143">
        <f t="shared" si="4"/>
        <v>13976</v>
      </c>
      <c r="F162" s="103"/>
      <c r="G162" s="100"/>
      <c r="H162" s="103"/>
      <c r="I162" s="103"/>
      <c r="J162" s="103"/>
      <c r="K162" s="103"/>
      <c r="L162" s="103"/>
      <c r="M162" s="103"/>
      <c r="N162" s="103"/>
      <c r="O162" s="103"/>
    </row>
    <row r="163" spans="1:15" s="96" customFormat="1" ht="9" customHeight="1" x14ac:dyDescent="0.15">
      <c r="A163" s="101" t="s">
        <v>19</v>
      </c>
      <c r="B163" s="143">
        <v>5551</v>
      </c>
      <c r="C163" s="143">
        <v>871</v>
      </c>
      <c r="D163" s="143">
        <f t="shared" si="4"/>
        <v>4680</v>
      </c>
      <c r="F163" s="103"/>
      <c r="G163" s="100"/>
      <c r="H163" s="103"/>
      <c r="I163" s="103"/>
      <c r="J163" s="103"/>
      <c r="K163" s="103"/>
      <c r="L163" s="103"/>
      <c r="M163" s="103"/>
      <c r="N163" s="103"/>
      <c r="O163" s="103"/>
    </row>
    <row r="164" spans="1:15" s="96" customFormat="1" ht="9" customHeight="1" x14ac:dyDescent="0.15">
      <c r="A164" s="101" t="s">
        <v>20</v>
      </c>
      <c r="B164" s="143">
        <v>25168</v>
      </c>
      <c r="C164" s="143">
        <v>3752</v>
      </c>
      <c r="D164" s="143">
        <f t="shared" si="4"/>
        <v>21416</v>
      </c>
      <c r="F164" s="103"/>
      <c r="G164" s="100"/>
      <c r="H164" s="103"/>
      <c r="I164" s="103"/>
      <c r="J164" s="103"/>
      <c r="K164" s="103"/>
      <c r="L164" s="103"/>
      <c r="M164" s="103"/>
      <c r="N164" s="103"/>
      <c r="O164" s="103"/>
    </row>
    <row r="165" spans="1:15" s="96" customFormat="1" ht="9" customHeight="1" x14ac:dyDescent="0.15">
      <c r="A165" s="104" t="s">
        <v>21</v>
      </c>
      <c r="B165" s="144">
        <v>18851</v>
      </c>
      <c r="C165" s="144">
        <v>2308</v>
      </c>
      <c r="D165" s="144">
        <f t="shared" si="4"/>
        <v>16543</v>
      </c>
      <c r="F165" s="103"/>
      <c r="G165" s="100"/>
      <c r="H165" s="103"/>
      <c r="I165" s="103"/>
      <c r="J165" s="103"/>
      <c r="K165" s="103"/>
      <c r="L165" s="103"/>
      <c r="M165" s="103"/>
      <c r="N165" s="103"/>
      <c r="O165" s="103"/>
    </row>
    <row r="166" spans="1:15" s="96" customFormat="1" ht="9" customHeight="1" x14ac:dyDescent="0.15">
      <c r="A166" s="101" t="s">
        <v>22</v>
      </c>
      <c r="B166" s="143">
        <v>56543</v>
      </c>
      <c r="C166" s="143">
        <v>15515</v>
      </c>
      <c r="D166" s="143">
        <f t="shared" si="4"/>
        <v>41028</v>
      </c>
      <c r="F166" s="103"/>
      <c r="G166" s="100"/>
      <c r="H166" s="103"/>
      <c r="I166" s="103"/>
      <c r="J166" s="103"/>
      <c r="K166" s="103"/>
      <c r="L166" s="103"/>
      <c r="M166" s="103"/>
      <c r="N166" s="103"/>
      <c r="O166" s="103"/>
    </row>
    <row r="167" spans="1:15" s="96" customFormat="1" ht="9" customHeight="1" x14ac:dyDescent="0.15">
      <c r="A167" s="101" t="s">
        <v>23</v>
      </c>
      <c r="B167" s="143">
        <v>10236</v>
      </c>
      <c r="C167" s="143">
        <v>1158</v>
      </c>
      <c r="D167" s="143">
        <f t="shared" si="4"/>
        <v>9078</v>
      </c>
      <c r="F167" s="103"/>
      <c r="G167" s="100"/>
      <c r="H167" s="103"/>
      <c r="I167" s="103"/>
      <c r="J167" s="103"/>
      <c r="K167" s="103"/>
      <c r="L167" s="103"/>
      <c r="M167" s="103"/>
      <c r="N167" s="103"/>
      <c r="O167" s="103"/>
    </row>
    <row r="168" spans="1:15" s="96" customFormat="1" ht="9" customHeight="1" x14ac:dyDescent="0.15">
      <c r="A168" s="101" t="s">
        <v>24</v>
      </c>
      <c r="B168" s="143">
        <v>20840</v>
      </c>
      <c r="C168" s="143">
        <v>2634</v>
      </c>
      <c r="D168" s="143">
        <f t="shared" si="4"/>
        <v>18206</v>
      </c>
      <c r="F168" s="103"/>
      <c r="G168" s="100"/>
      <c r="H168" s="103"/>
      <c r="I168" s="103"/>
      <c r="J168" s="103"/>
      <c r="K168" s="103"/>
      <c r="L168" s="103"/>
      <c r="M168" s="103"/>
      <c r="N168" s="103"/>
      <c r="O168" s="103"/>
    </row>
    <row r="169" spans="1:15" s="96" customFormat="1" ht="9" customHeight="1" x14ac:dyDescent="0.15">
      <c r="A169" s="104" t="s">
        <v>25</v>
      </c>
      <c r="B169" s="144">
        <v>19145</v>
      </c>
      <c r="C169" s="144">
        <v>1904</v>
      </c>
      <c r="D169" s="144">
        <f t="shared" si="4"/>
        <v>17241</v>
      </c>
      <c r="F169" s="103"/>
      <c r="G169" s="100"/>
      <c r="H169" s="103"/>
      <c r="I169" s="103"/>
      <c r="J169" s="103"/>
      <c r="K169" s="103"/>
      <c r="L169" s="103"/>
      <c r="M169" s="103"/>
      <c r="N169" s="103"/>
      <c r="O169" s="103"/>
    </row>
    <row r="170" spans="1:15" s="96" customFormat="1" ht="9" customHeight="1" x14ac:dyDescent="0.15">
      <c r="A170" s="101" t="s">
        <v>26</v>
      </c>
      <c r="B170" s="143">
        <v>12469</v>
      </c>
      <c r="C170" s="143">
        <v>1222</v>
      </c>
      <c r="D170" s="143">
        <f t="shared" si="4"/>
        <v>11247</v>
      </c>
      <c r="F170" s="103"/>
      <c r="G170" s="100"/>
      <c r="H170" s="103"/>
      <c r="I170" s="103"/>
      <c r="J170" s="103"/>
      <c r="K170" s="103"/>
      <c r="L170" s="103"/>
      <c r="M170" s="103"/>
      <c r="N170" s="103"/>
      <c r="O170" s="103"/>
    </row>
    <row r="171" spans="1:15" s="96" customFormat="1" ht="9" customHeight="1" x14ac:dyDescent="0.15">
      <c r="A171" s="101" t="s">
        <v>27</v>
      </c>
      <c r="B171" s="143">
        <v>31707</v>
      </c>
      <c r="C171" s="143">
        <v>3810</v>
      </c>
      <c r="D171" s="143">
        <f t="shared" si="4"/>
        <v>27897</v>
      </c>
      <c r="F171" s="103"/>
      <c r="G171" s="100"/>
      <c r="H171" s="103"/>
      <c r="I171" s="103"/>
      <c r="J171" s="103"/>
      <c r="K171" s="103"/>
      <c r="L171" s="103"/>
      <c r="M171" s="103"/>
      <c r="N171" s="103"/>
      <c r="O171" s="103"/>
    </row>
    <row r="172" spans="1:15" s="96" customFormat="1" ht="9" customHeight="1" x14ac:dyDescent="0.15">
      <c r="A172" s="101" t="s">
        <v>28</v>
      </c>
      <c r="B172" s="143">
        <v>64781</v>
      </c>
      <c r="C172" s="143">
        <v>7510</v>
      </c>
      <c r="D172" s="143">
        <f t="shared" si="4"/>
        <v>57271</v>
      </c>
      <c r="F172" s="103"/>
      <c r="G172" s="100"/>
      <c r="H172" s="103"/>
      <c r="I172" s="103"/>
      <c r="J172" s="103"/>
      <c r="K172" s="103"/>
      <c r="L172" s="103"/>
      <c r="M172" s="103"/>
      <c r="N172" s="103"/>
      <c r="O172" s="103"/>
    </row>
    <row r="173" spans="1:15" s="96" customFormat="1" ht="9" customHeight="1" x14ac:dyDescent="0.15">
      <c r="A173" s="104" t="s">
        <v>29</v>
      </c>
      <c r="B173" s="144">
        <v>22732</v>
      </c>
      <c r="C173" s="144">
        <v>2767</v>
      </c>
      <c r="D173" s="144">
        <f t="shared" si="4"/>
        <v>19965</v>
      </c>
      <c r="F173" s="103"/>
      <c r="G173" s="100"/>
      <c r="H173" s="103"/>
      <c r="I173" s="103"/>
      <c r="J173" s="103"/>
      <c r="K173" s="103"/>
      <c r="L173" s="103"/>
      <c r="M173" s="103"/>
      <c r="N173" s="103"/>
      <c r="O173" s="103"/>
    </row>
    <row r="174" spans="1:15" s="96" customFormat="1" ht="9" customHeight="1" x14ac:dyDescent="0.15">
      <c r="A174" s="101" t="s">
        <v>30</v>
      </c>
      <c r="B174" s="143">
        <v>8470</v>
      </c>
      <c r="C174" s="143">
        <v>1243</v>
      </c>
      <c r="D174" s="143">
        <f t="shared" si="4"/>
        <v>7227</v>
      </c>
      <c r="F174" s="103"/>
      <c r="G174" s="100"/>
      <c r="H174" s="103"/>
      <c r="I174" s="103"/>
      <c r="J174" s="103"/>
      <c r="K174" s="103"/>
      <c r="L174" s="103"/>
      <c r="M174" s="103"/>
      <c r="N174" s="103"/>
      <c r="O174" s="103"/>
    </row>
    <row r="175" spans="1:15" s="96" customFormat="1" ht="9" customHeight="1" x14ac:dyDescent="0.15">
      <c r="A175" s="101" t="s">
        <v>31</v>
      </c>
      <c r="B175" s="143">
        <v>7181</v>
      </c>
      <c r="C175" s="143">
        <v>946</v>
      </c>
      <c r="D175" s="143">
        <f t="shared" si="4"/>
        <v>6235</v>
      </c>
      <c r="F175" s="103"/>
      <c r="G175" s="100"/>
      <c r="H175" s="103"/>
      <c r="I175" s="103"/>
      <c r="J175" s="103"/>
      <c r="K175" s="103"/>
      <c r="L175" s="103"/>
      <c r="M175" s="103"/>
      <c r="N175" s="103"/>
      <c r="O175" s="103"/>
    </row>
    <row r="176" spans="1:15" s="96" customFormat="1" ht="9" customHeight="1" x14ac:dyDescent="0.15">
      <c r="A176" s="101" t="s">
        <v>32</v>
      </c>
      <c r="B176" s="143">
        <v>23430</v>
      </c>
      <c r="C176" s="143">
        <v>3180</v>
      </c>
      <c r="D176" s="143">
        <f t="shared" si="4"/>
        <v>20250</v>
      </c>
      <c r="F176" s="103"/>
      <c r="G176" s="100"/>
      <c r="H176" s="103"/>
      <c r="I176" s="103"/>
      <c r="J176" s="103"/>
      <c r="K176" s="103"/>
      <c r="L176" s="103"/>
      <c r="M176" s="103"/>
      <c r="N176" s="103"/>
      <c r="O176" s="103"/>
    </row>
    <row r="177" spans="1:15" s="96" customFormat="1" ht="9" customHeight="1" x14ac:dyDescent="0.15">
      <c r="A177" s="104" t="s">
        <v>33</v>
      </c>
      <c r="B177" s="144">
        <v>23147</v>
      </c>
      <c r="C177" s="144">
        <v>3436</v>
      </c>
      <c r="D177" s="144">
        <f t="shared" si="4"/>
        <v>19711</v>
      </c>
      <c r="F177" s="103"/>
      <c r="G177" s="100"/>
      <c r="H177" s="103"/>
      <c r="I177" s="103"/>
      <c r="J177" s="103"/>
      <c r="K177" s="103"/>
      <c r="L177" s="103"/>
      <c r="M177" s="103"/>
      <c r="N177" s="103"/>
      <c r="O177" s="103"/>
    </row>
    <row r="178" spans="1:15" s="96" customFormat="1" ht="9" customHeight="1" x14ac:dyDescent="0.15">
      <c r="A178" s="101" t="s">
        <v>34</v>
      </c>
      <c r="B178" s="143">
        <v>25028</v>
      </c>
      <c r="C178" s="143">
        <v>4354</v>
      </c>
      <c r="D178" s="143">
        <f t="shared" si="4"/>
        <v>20674</v>
      </c>
      <c r="F178" s="103"/>
      <c r="G178" s="100"/>
      <c r="H178" s="103"/>
      <c r="I178" s="103"/>
      <c r="J178" s="103"/>
      <c r="K178" s="103"/>
      <c r="L178" s="103"/>
      <c r="M178" s="103"/>
      <c r="N178" s="103"/>
      <c r="O178" s="103"/>
    </row>
    <row r="179" spans="1:15" s="96" customFormat="1" ht="9" customHeight="1" x14ac:dyDescent="0.15">
      <c r="A179" s="101" t="s">
        <v>35</v>
      </c>
      <c r="B179" s="143">
        <v>8393</v>
      </c>
      <c r="C179" s="143">
        <v>1211</v>
      </c>
      <c r="D179" s="143">
        <f t="shared" si="4"/>
        <v>7182</v>
      </c>
      <c r="F179" s="103"/>
      <c r="G179" s="100"/>
      <c r="H179" s="103"/>
      <c r="I179" s="103"/>
      <c r="J179" s="103"/>
      <c r="K179" s="103"/>
      <c r="L179" s="103"/>
      <c r="M179" s="103"/>
      <c r="N179" s="103"/>
      <c r="O179" s="103"/>
    </row>
    <row r="180" spans="1:15" s="96" customFormat="1" ht="9" customHeight="1" x14ac:dyDescent="0.15">
      <c r="A180" s="101" t="s">
        <v>36</v>
      </c>
      <c r="B180" s="143">
        <v>8245</v>
      </c>
      <c r="C180" s="143">
        <v>1770</v>
      </c>
      <c r="D180" s="143">
        <f t="shared" si="4"/>
        <v>6475</v>
      </c>
      <c r="F180" s="103"/>
      <c r="G180" s="100"/>
      <c r="H180" s="103"/>
      <c r="I180" s="103"/>
      <c r="J180" s="103"/>
      <c r="K180" s="103"/>
      <c r="L180" s="103"/>
      <c r="M180" s="103"/>
      <c r="N180" s="103"/>
      <c r="O180" s="103"/>
    </row>
    <row r="181" spans="1:15" s="96" customFormat="1" ht="9" customHeight="1" x14ac:dyDescent="0.15">
      <c r="A181" s="104" t="s">
        <v>37</v>
      </c>
      <c r="B181" s="144">
        <v>15071</v>
      </c>
      <c r="C181" s="144">
        <v>1549</v>
      </c>
      <c r="D181" s="144">
        <f t="shared" si="4"/>
        <v>13522</v>
      </c>
      <c r="F181" s="103"/>
      <c r="G181" s="100"/>
      <c r="H181" s="103"/>
      <c r="I181" s="103"/>
      <c r="J181" s="103"/>
      <c r="K181" s="103"/>
      <c r="L181" s="103"/>
      <c r="M181" s="103"/>
      <c r="N181" s="103"/>
      <c r="O181" s="103"/>
    </row>
    <row r="182" spans="1:15" s="96" customFormat="1" ht="9" customHeight="1" x14ac:dyDescent="0.15">
      <c r="A182" s="101" t="s">
        <v>38</v>
      </c>
      <c r="B182" s="143">
        <v>15807</v>
      </c>
      <c r="C182" s="143">
        <v>2239</v>
      </c>
      <c r="D182" s="143">
        <f t="shared" si="4"/>
        <v>13568</v>
      </c>
      <c r="F182" s="103"/>
      <c r="G182" s="100"/>
      <c r="H182" s="103"/>
      <c r="I182" s="103"/>
      <c r="J182" s="103"/>
      <c r="K182" s="103"/>
      <c r="L182" s="103"/>
      <c r="M182" s="103"/>
      <c r="N182" s="103"/>
      <c r="O182" s="103"/>
    </row>
    <row r="183" spans="1:15" s="96" customFormat="1" ht="9" customHeight="1" x14ac:dyDescent="0.15">
      <c r="A183" s="101" t="s">
        <v>39</v>
      </c>
      <c r="B183" s="143">
        <v>16194</v>
      </c>
      <c r="C183" s="143">
        <v>2441</v>
      </c>
      <c r="D183" s="143">
        <f t="shared" si="4"/>
        <v>13753</v>
      </c>
      <c r="F183" s="103"/>
      <c r="G183" s="100"/>
      <c r="H183" s="103"/>
      <c r="I183" s="103"/>
      <c r="J183" s="103"/>
      <c r="K183" s="103"/>
      <c r="L183" s="103"/>
      <c r="M183" s="103"/>
      <c r="N183" s="103"/>
      <c r="O183" s="103"/>
    </row>
    <row r="184" spans="1:15" s="96" customFormat="1" ht="9" customHeight="1" x14ac:dyDescent="0.15">
      <c r="A184" s="101" t="s">
        <v>40</v>
      </c>
      <c r="B184" s="143">
        <v>17510</v>
      </c>
      <c r="C184" s="143">
        <v>3001</v>
      </c>
      <c r="D184" s="143">
        <f t="shared" si="4"/>
        <v>14509</v>
      </c>
      <c r="F184" s="103"/>
      <c r="G184" s="100"/>
      <c r="H184" s="103"/>
      <c r="I184" s="103"/>
      <c r="J184" s="103"/>
      <c r="K184" s="103"/>
      <c r="L184" s="103"/>
      <c r="M184" s="103"/>
      <c r="N184" s="103"/>
      <c r="O184" s="103"/>
    </row>
    <row r="185" spans="1:15" s="96" customFormat="1" ht="9" customHeight="1" x14ac:dyDescent="0.15">
      <c r="A185" s="104" t="s">
        <v>41</v>
      </c>
      <c r="B185" s="144">
        <v>17643</v>
      </c>
      <c r="C185" s="144">
        <v>2525</v>
      </c>
      <c r="D185" s="144">
        <f t="shared" si="4"/>
        <v>15118</v>
      </c>
      <c r="F185" s="103"/>
      <c r="G185" s="100"/>
      <c r="H185" s="103"/>
      <c r="I185" s="103"/>
      <c r="J185" s="103"/>
      <c r="K185" s="103"/>
      <c r="L185" s="103"/>
      <c r="M185" s="103"/>
      <c r="N185" s="103"/>
      <c r="O185" s="103"/>
    </row>
    <row r="186" spans="1:15" s="96" customFormat="1" ht="9" customHeight="1" x14ac:dyDescent="0.15">
      <c r="A186" s="101" t="s">
        <v>42</v>
      </c>
      <c r="B186" s="143">
        <v>6077</v>
      </c>
      <c r="C186" s="143">
        <v>771</v>
      </c>
      <c r="D186" s="143">
        <f t="shared" si="4"/>
        <v>5306</v>
      </c>
      <c r="F186" s="103"/>
      <c r="G186" s="100"/>
      <c r="H186" s="103"/>
      <c r="I186" s="103"/>
      <c r="J186" s="103"/>
      <c r="K186" s="103"/>
      <c r="L186" s="103"/>
      <c r="M186" s="103"/>
      <c r="N186" s="103"/>
      <c r="O186" s="103"/>
    </row>
    <row r="187" spans="1:15" s="96" customFormat="1" ht="9" customHeight="1" x14ac:dyDescent="0.15">
      <c r="A187" s="101" t="s">
        <v>43</v>
      </c>
      <c r="B187" s="143">
        <v>39153</v>
      </c>
      <c r="C187" s="143">
        <v>5356</v>
      </c>
      <c r="D187" s="143">
        <f t="shared" si="4"/>
        <v>33797</v>
      </c>
      <c r="F187" s="103"/>
      <c r="G187" s="100"/>
      <c r="H187" s="103"/>
      <c r="I187" s="103"/>
      <c r="J187" s="103"/>
      <c r="K187" s="103"/>
      <c r="L187" s="103"/>
      <c r="M187" s="103"/>
      <c r="N187" s="103"/>
      <c r="O187" s="103"/>
    </row>
    <row r="188" spans="1:15" s="96" customFormat="1" ht="9" customHeight="1" x14ac:dyDescent="0.15">
      <c r="A188" s="101" t="s">
        <v>44</v>
      </c>
      <c r="B188" s="143">
        <v>9840</v>
      </c>
      <c r="C188" s="143">
        <v>1258</v>
      </c>
      <c r="D188" s="143">
        <f t="shared" si="4"/>
        <v>8582</v>
      </c>
      <c r="F188" s="103"/>
      <c r="G188" s="100"/>
      <c r="H188" s="103"/>
      <c r="I188" s="103"/>
      <c r="J188" s="103"/>
      <c r="K188" s="103"/>
      <c r="L188" s="103"/>
      <c r="M188" s="103"/>
      <c r="N188" s="103"/>
      <c r="O188" s="103"/>
    </row>
    <row r="189" spans="1:15" s="96" customFormat="1" ht="9" customHeight="1" x14ac:dyDescent="0.15">
      <c r="A189" s="104" t="s">
        <v>45</v>
      </c>
      <c r="B189" s="144">
        <v>9844</v>
      </c>
      <c r="C189" s="144">
        <v>1215</v>
      </c>
      <c r="D189" s="144">
        <f t="shared" si="4"/>
        <v>8629</v>
      </c>
      <c r="F189" s="103"/>
      <c r="G189" s="100"/>
      <c r="H189" s="103"/>
      <c r="I189" s="103"/>
      <c r="J189" s="103"/>
      <c r="K189" s="103"/>
      <c r="L189" s="103"/>
      <c r="M189" s="103"/>
      <c r="N189" s="103"/>
      <c r="O189" s="103"/>
    </row>
    <row r="190" spans="1:15" s="96" customFormat="1" ht="6" customHeight="1" x14ac:dyDescent="0.15">
      <c r="A190" s="93"/>
      <c r="B190" s="112"/>
      <c r="C190" s="112"/>
      <c r="D190" s="112"/>
      <c r="G190" s="100"/>
    </row>
    <row r="191" spans="1:15" s="96" customFormat="1" ht="9" customHeight="1" x14ac:dyDescent="0.15">
      <c r="A191" s="93">
        <v>2008</v>
      </c>
      <c r="B191" s="112"/>
      <c r="C191" s="112"/>
      <c r="D191" s="112"/>
      <c r="G191" s="100"/>
    </row>
    <row r="192" spans="1:15" s="99" customFormat="1" ht="9" customHeight="1" x14ac:dyDescent="0.15">
      <c r="A192" s="97" t="s">
        <v>13</v>
      </c>
      <c r="B192" s="142">
        <f>SUM(B194:B225)</f>
        <v>670976</v>
      </c>
      <c r="C192" s="142">
        <f>SUM(C194:C225)</f>
        <v>107769</v>
      </c>
      <c r="D192" s="142">
        <f>SUM(B192-C192)</f>
        <v>563207</v>
      </c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</row>
    <row r="193" spans="1:15" s="99" customFormat="1" ht="3.95" customHeight="1" x14ac:dyDescent="0.15">
      <c r="A193" s="97"/>
      <c r="B193" s="142"/>
      <c r="C193" s="142"/>
      <c r="D193" s="142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</row>
    <row r="194" spans="1:15" s="96" customFormat="1" ht="9" customHeight="1" x14ac:dyDescent="0.15">
      <c r="A194" s="101" t="s">
        <v>14</v>
      </c>
      <c r="B194" s="143">
        <v>7166</v>
      </c>
      <c r="C194" s="143">
        <v>1153</v>
      </c>
      <c r="D194" s="143">
        <f t="shared" ref="D194:D225" si="5">SUM(B194-C194)</f>
        <v>6013</v>
      </c>
      <c r="F194" s="103"/>
      <c r="G194" s="100"/>
      <c r="H194" s="103"/>
      <c r="I194" s="103"/>
      <c r="J194" s="103"/>
      <c r="K194" s="103"/>
      <c r="L194" s="103"/>
      <c r="M194" s="103"/>
      <c r="N194" s="103"/>
      <c r="O194" s="103"/>
    </row>
    <row r="195" spans="1:15" s="96" customFormat="1" ht="9" customHeight="1" x14ac:dyDescent="0.15">
      <c r="A195" s="101" t="s">
        <v>15</v>
      </c>
      <c r="B195" s="143">
        <v>20268</v>
      </c>
      <c r="C195" s="143">
        <v>2471</v>
      </c>
      <c r="D195" s="143">
        <f t="shared" si="5"/>
        <v>17797</v>
      </c>
      <c r="F195" s="103"/>
      <c r="G195" s="100"/>
      <c r="H195" s="103"/>
      <c r="I195" s="103"/>
      <c r="J195" s="103"/>
      <c r="K195" s="103"/>
      <c r="L195" s="103"/>
      <c r="M195" s="103"/>
      <c r="N195" s="103"/>
      <c r="O195" s="103"/>
    </row>
    <row r="196" spans="1:15" s="96" customFormat="1" ht="9" customHeight="1" x14ac:dyDescent="0.15">
      <c r="A196" s="101" t="s">
        <v>16</v>
      </c>
      <c r="B196" s="143">
        <v>4419</v>
      </c>
      <c r="C196" s="143">
        <v>742</v>
      </c>
      <c r="D196" s="143">
        <f t="shared" si="5"/>
        <v>3677</v>
      </c>
      <c r="F196" s="103"/>
      <c r="G196" s="100"/>
      <c r="H196" s="103"/>
      <c r="I196" s="103"/>
      <c r="J196" s="103"/>
      <c r="K196" s="103"/>
      <c r="L196" s="103"/>
      <c r="M196" s="103"/>
      <c r="N196" s="103"/>
      <c r="O196" s="103"/>
    </row>
    <row r="197" spans="1:15" s="96" customFormat="1" ht="9" customHeight="1" x14ac:dyDescent="0.15">
      <c r="A197" s="104" t="s">
        <v>17</v>
      </c>
      <c r="B197" s="144">
        <v>7333</v>
      </c>
      <c r="C197" s="144">
        <v>1525</v>
      </c>
      <c r="D197" s="144">
        <f t="shared" si="5"/>
        <v>5808</v>
      </c>
      <c r="F197" s="103"/>
      <c r="G197" s="100"/>
      <c r="H197" s="103"/>
      <c r="I197" s="103"/>
      <c r="J197" s="103"/>
      <c r="K197" s="103"/>
      <c r="L197" s="103"/>
      <c r="M197" s="103"/>
      <c r="N197" s="103"/>
      <c r="O197" s="103"/>
    </row>
    <row r="198" spans="1:15" s="96" customFormat="1" ht="9" customHeight="1" x14ac:dyDescent="0.15">
      <c r="A198" s="101" t="s">
        <v>18</v>
      </c>
      <c r="B198" s="143">
        <v>17997</v>
      </c>
      <c r="C198" s="143">
        <v>3031</v>
      </c>
      <c r="D198" s="143">
        <f t="shared" si="5"/>
        <v>14966</v>
      </c>
      <c r="F198" s="103"/>
      <c r="G198" s="100"/>
      <c r="H198" s="103"/>
      <c r="I198" s="103"/>
      <c r="J198" s="103"/>
      <c r="K198" s="103"/>
      <c r="L198" s="103"/>
      <c r="M198" s="103"/>
      <c r="N198" s="103"/>
      <c r="O198" s="103"/>
    </row>
    <row r="199" spans="1:15" s="96" customFormat="1" ht="9" customHeight="1" x14ac:dyDescent="0.15">
      <c r="A199" s="101" t="s">
        <v>19</v>
      </c>
      <c r="B199" s="143">
        <v>6311</v>
      </c>
      <c r="C199" s="143">
        <v>890</v>
      </c>
      <c r="D199" s="143">
        <f t="shared" si="5"/>
        <v>5421</v>
      </c>
      <c r="F199" s="103"/>
      <c r="G199" s="100"/>
      <c r="H199" s="103"/>
      <c r="I199" s="103"/>
      <c r="J199" s="103"/>
      <c r="K199" s="103"/>
      <c r="L199" s="103"/>
      <c r="M199" s="103"/>
      <c r="N199" s="103"/>
      <c r="O199" s="103"/>
    </row>
    <row r="200" spans="1:15" s="96" customFormat="1" ht="9" customHeight="1" x14ac:dyDescent="0.15">
      <c r="A200" s="101" t="s">
        <v>20</v>
      </c>
      <c r="B200" s="143">
        <v>28706</v>
      </c>
      <c r="C200" s="143">
        <v>5363</v>
      </c>
      <c r="D200" s="143">
        <f t="shared" si="5"/>
        <v>23343</v>
      </c>
      <c r="F200" s="103"/>
      <c r="G200" s="100"/>
      <c r="H200" s="103"/>
      <c r="I200" s="103"/>
      <c r="J200" s="103"/>
      <c r="K200" s="103"/>
      <c r="L200" s="103"/>
      <c r="M200" s="103"/>
      <c r="N200" s="103"/>
      <c r="O200" s="103"/>
    </row>
    <row r="201" spans="1:15" s="96" customFormat="1" ht="9" customHeight="1" x14ac:dyDescent="0.15">
      <c r="A201" s="104" t="s">
        <v>21</v>
      </c>
      <c r="B201" s="144">
        <v>22542</v>
      </c>
      <c r="C201" s="144">
        <v>2715</v>
      </c>
      <c r="D201" s="144">
        <f t="shared" si="5"/>
        <v>19827</v>
      </c>
      <c r="F201" s="103"/>
      <c r="G201" s="100"/>
      <c r="H201" s="103"/>
      <c r="I201" s="103"/>
      <c r="J201" s="103"/>
      <c r="K201" s="103"/>
      <c r="L201" s="103"/>
      <c r="M201" s="103"/>
      <c r="N201" s="103"/>
      <c r="O201" s="103"/>
    </row>
    <row r="202" spans="1:15" s="96" customFormat="1" ht="9" customHeight="1" x14ac:dyDescent="0.15">
      <c r="A202" s="101" t="s">
        <v>22</v>
      </c>
      <c r="B202" s="143">
        <v>64609</v>
      </c>
      <c r="C202" s="143">
        <v>20534</v>
      </c>
      <c r="D202" s="143">
        <f t="shared" si="5"/>
        <v>44075</v>
      </c>
      <c r="F202" s="103"/>
      <c r="G202" s="100"/>
      <c r="H202" s="103"/>
      <c r="I202" s="103"/>
      <c r="J202" s="103"/>
      <c r="K202" s="103"/>
      <c r="L202" s="103"/>
      <c r="M202" s="103"/>
      <c r="N202" s="103"/>
      <c r="O202" s="103"/>
    </row>
    <row r="203" spans="1:15" s="96" customFormat="1" ht="9" customHeight="1" x14ac:dyDescent="0.15">
      <c r="A203" s="101" t="s">
        <v>23</v>
      </c>
      <c r="B203" s="143">
        <v>11479</v>
      </c>
      <c r="C203" s="143">
        <v>1318</v>
      </c>
      <c r="D203" s="143">
        <f t="shared" si="5"/>
        <v>10161</v>
      </c>
      <c r="F203" s="103"/>
      <c r="G203" s="100"/>
      <c r="H203" s="103"/>
      <c r="I203" s="103"/>
      <c r="J203" s="103"/>
      <c r="K203" s="103"/>
      <c r="L203" s="103"/>
      <c r="M203" s="103"/>
      <c r="N203" s="103"/>
      <c r="O203" s="103"/>
    </row>
    <row r="204" spans="1:15" s="96" customFormat="1" ht="9" customHeight="1" x14ac:dyDescent="0.15">
      <c r="A204" s="101" t="s">
        <v>24</v>
      </c>
      <c r="B204" s="143">
        <v>25904</v>
      </c>
      <c r="C204" s="143">
        <v>4220</v>
      </c>
      <c r="D204" s="143">
        <f t="shared" si="5"/>
        <v>21684</v>
      </c>
      <c r="F204" s="103"/>
      <c r="G204" s="100"/>
      <c r="H204" s="103"/>
      <c r="I204" s="103"/>
      <c r="J204" s="103"/>
      <c r="K204" s="103"/>
      <c r="L204" s="103"/>
      <c r="M204" s="103"/>
      <c r="N204" s="103"/>
      <c r="O204" s="103"/>
    </row>
    <row r="205" spans="1:15" s="96" customFormat="1" ht="9" customHeight="1" x14ac:dyDescent="0.15">
      <c r="A205" s="104" t="s">
        <v>25</v>
      </c>
      <c r="B205" s="144">
        <v>20561</v>
      </c>
      <c r="C205" s="144">
        <v>2217</v>
      </c>
      <c r="D205" s="144">
        <f t="shared" si="5"/>
        <v>18344</v>
      </c>
      <c r="F205" s="103"/>
      <c r="G205" s="100"/>
      <c r="H205" s="103"/>
      <c r="I205" s="103"/>
      <c r="J205" s="103"/>
      <c r="K205" s="103"/>
      <c r="L205" s="103"/>
      <c r="M205" s="103"/>
      <c r="N205" s="103"/>
      <c r="O205" s="103"/>
    </row>
    <row r="206" spans="1:15" s="96" customFormat="1" ht="9" customHeight="1" x14ac:dyDescent="0.15">
      <c r="A206" s="101" t="s">
        <v>26</v>
      </c>
      <c r="B206" s="143">
        <v>14327</v>
      </c>
      <c r="C206" s="143">
        <v>1331</v>
      </c>
      <c r="D206" s="143">
        <f t="shared" si="5"/>
        <v>12996</v>
      </c>
      <c r="F206" s="103"/>
      <c r="G206" s="100"/>
      <c r="H206" s="103"/>
      <c r="I206" s="103"/>
      <c r="J206" s="103"/>
      <c r="K206" s="103"/>
      <c r="L206" s="103"/>
      <c r="M206" s="103"/>
      <c r="N206" s="103"/>
      <c r="O206" s="103"/>
    </row>
    <row r="207" spans="1:15" s="96" customFormat="1" ht="9" customHeight="1" x14ac:dyDescent="0.15">
      <c r="A207" s="101" t="s">
        <v>27</v>
      </c>
      <c r="B207" s="143">
        <v>34687</v>
      </c>
      <c r="C207" s="143">
        <v>4437</v>
      </c>
      <c r="D207" s="143">
        <f t="shared" si="5"/>
        <v>30250</v>
      </c>
      <c r="F207" s="103"/>
      <c r="G207" s="100"/>
      <c r="H207" s="103"/>
      <c r="I207" s="103"/>
      <c r="J207" s="103"/>
      <c r="K207" s="103"/>
      <c r="L207" s="103"/>
      <c r="M207" s="103"/>
      <c r="N207" s="103"/>
      <c r="O207" s="103"/>
    </row>
    <row r="208" spans="1:15" s="96" customFormat="1" ht="9" customHeight="1" x14ac:dyDescent="0.15">
      <c r="A208" s="101" t="s">
        <v>28</v>
      </c>
      <c r="B208" s="143">
        <v>73682</v>
      </c>
      <c r="C208" s="143">
        <v>10081</v>
      </c>
      <c r="D208" s="143">
        <f t="shared" si="5"/>
        <v>63601</v>
      </c>
      <c r="F208" s="103"/>
      <c r="G208" s="100"/>
      <c r="H208" s="103"/>
      <c r="I208" s="103"/>
      <c r="J208" s="103"/>
      <c r="K208" s="103"/>
      <c r="L208" s="103"/>
      <c r="M208" s="103"/>
      <c r="N208" s="103"/>
      <c r="O208" s="103"/>
    </row>
    <row r="209" spans="1:15" s="96" customFormat="1" ht="9" customHeight="1" x14ac:dyDescent="0.15">
      <c r="A209" s="104" t="s">
        <v>29</v>
      </c>
      <c r="B209" s="144">
        <v>24919</v>
      </c>
      <c r="C209" s="144">
        <v>2690</v>
      </c>
      <c r="D209" s="144">
        <f t="shared" si="5"/>
        <v>22229</v>
      </c>
      <c r="F209" s="103"/>
      <c r="G209" s="100"/>
      <c r="H209" s="103"/>
      <c r="I209" s="103"/>
      <c r="J209" s="103"/>
      <c r="K209" s="103"/>
      <c r="L209" s="103"/>
      <c r="M209" s="103"/>
      <c r="N209" s="103"/>
      <c r="O209" s="103"/>
    </row>
    <row r="210" spans="1:15" s="96" customFormat="1" ht="9" customHeight="1" x14ac:dyDescent="0.15">
      <c r="A210" s="101" t="s">
        <v>30</v>
      </c>
      <c r="B210" s="143">
        <v>9354</v>
      </c>
      <c r="C210" s="143">
        <v>1406</v>
      </c>
      <c r="D210" s="143">
        <f t="shared" si="5"/>
        <v>7948</v>
      </c>
      <c r="F210" s="103"/>
      <c r="G210" s="100"/>
      <c r="H210" s="103"/>
      <c r="I210" s="103"/>
      <c r="J210" s="103"/>
      <c r="K210" s="103"/>
      <c r="L210" s="103"/>
      <c r="M210" s="103"/>
      <c r="N210" s="103"/>
      <c r="O210" s="103"/>
    </row>
    <row r="211" spans="1:15" s="96" customFormat="1" ht="9" customHeight="1" x14ac:dyDescent="0.15">
      <c r="A211" s="101" t="s">
        <v>31</v>
      </c>
      <c r="B211" s="143">
        <v>7907</v>
      </c>
      <c r="C211" s="143">
        <v>1076</v>
      </c>
      <c r="D211" s="143">
        <f t="shared" si="5"/>
        <v>6831</v>
      </c>
      <c r="F211" s="103"/>
      <c r="G211" s="100"/>
      <c r="H211" s="103"/>
      <c r="I211" s="103"/>
      <c r="J211" s="103"/>
      <c r="K211" s="103"/>
      <c r="L211" s="103"/>
      <c r="M211" s="103"/>
      <c r="N211" s="103"/>
      <c r="O211" s="103"/>
    </row>
    <row r="212" spans="1:15" s="96" customFormat="1" ht="9" customHeight="1" x14ac:dyDescent="0.15">
      <c r="A212" s="101" t="s">
        <v>32</v>
      </c>
      <c r="B212" s="143">
        <v>27932</v>
      </c>
      <c r="C212" s="143">
        <v>3579</v>
      </c>
      <c r="D212" s="143">
        <f t="shared" si="5"/>
        <v>24353</v>
      </c>
      <c r="F212" s="103"/>
      <c r="G212" s="100"/>
      <c r="H212" s="103"/>
      <c r="I212" s="103"/>
      <c r="J212" s="103"/>
      <c r="K212" s="103"/>
      <c r="L212" s="103"/>
      <c r="M212" s="103"/>
      <c r="N212" s="103"/>
      <c r="O212" s="103"/>
    </row>
    <row r="213" spans="1:15" s="96" customFormat="1" ht="9" customHeight="1" x14ac:dyDescent="0.15">
      <c r="A213" s="104" t="s">
        <v>33</v>
      </c>
      <c r="B213" s="144">
        <v>24913</v>
      </c>
      <c r="C213" s="144">
        <v>4070</v>
      </c>
      <c r="D213" s="144">
        <f t="shared" si="5"/>
        <v>20843</v>
      </c>
      <c r="F213" s="103"/>
      <c r="G213" s="100"/>
      <c r="H213" s="103"/>
      <c r="I213" s="103"/>
      <c r="J213" s="103"/>
      <c r="K213" s="103"/>
      <c r="L213" s="103"/>
      <c r="M213" s="103"/>
      <c r="N213" s="103"/>
      <c r="O213" s="103"/>
    </row>
    <row r="214" spans="1:15" s="96" customFormat="1" ht="9" customHeight="1" x14ac:dyDescent="0.15">
      <c r="A214" s="101" t="s">
        <v>34</v>
      </c>
      <c r="B214" s="143">
        <v>28388</v>
      </c>
      <c r="C214" s="143">
        <v>4942</v>
      </c>
      <c r="D214" s="143">
        <f t="shared" si="5"/>
        <v>23446</v>
      </c>
      <c r="F214" s="103"/>
      <c r="G214" s="100"/>
      <c r="H214" s="103"/>
      <c r="I214" s="103"/>
      <c r="J214" s="103"/>
      <c r="K214" s="103"/>
      <c r="L214" s="103"/>
      <c r="M214" s="103"/>
      <c r="N214" s="103"/>
      <c r="O214" s="103"/>
    </row>
    <row r="215" spans="1:15" s="96" customFormat="1" ht="9" customHeight="1" x14ac:dyDescent="0.15">
      <c r="A215" s="101" t="s">
        <v>35</v>
      </c>
      <c r="B215" s="143">
        <v>9185</v>
      </c>
      <c r="C215" s="143">
        <v>1367</v>
      </c>
      <c r="D215" s="143">
        <f t="shared" si="5"/>
        <v>7818</v>
      </c>
      <c r="F215" s="103"/>
      <c r="G215" s="100"/>
      <c r="H215" s="103"/>
      <c r="I215" s="103"/>
      <c r="J215" s="103"/>
      <c r="K215" s="103"/>
      <c r="L215" s="103"/>
      <c r="M215" s="103"/>
      <c r="N215" s="103"/>
      <c r="O215" s="103"/>
    </row>
    <row r="216" spans="1:15" s="96" customFormat="1" ht="9" customHeight="1" x14ac:dyDescent="0.15">
      <c r="A216" s="101" t="s">
        <v>36</v>
      </c>
      <c r="B216" s="143">
        <v>9938</v>
      </c>
      <c r="C216" s="143">
        <v>2148</v>
      </c>
      <c r="D216" s="143">
        <f t="shared" si="5"/>
        <v>7790</v>
      </c>
      <c r="F216" s="103"/>
      <c r="G216" s="100"/>
      <c r="H216" s="103"/>
      <c r="I216" s="103"/>
      <c r="J216" s="103"/>
      <c r="K216" s="103"/>
      <c r="L216" s="103"/>
      <c r="M216" s="103"/>
      <c r="N216" s="103"/>
      <c r="O216" s="103"/>
    </row>
    <row r="217" spans="1:15" s="96" customFormat="1" ht="9" customHeight="1" x14ac:dyDescent="0.15">
      <c r="A217" s="104" t="s">
        <v>37</v>
      </c>
      <c r="B217" s="144">
        <v>17362</v>
      </c>
      <c r="C217" s="144">
        <v>1694</v>
      </c>
      <c r="D217" s="144">
        <f t="shared" si="5"/>
        <v>15668</v>
      </c>
      <c r="F217" s="103"/>
      <c r="G217" s="100"/>
      <c r="H217" s="103"/>
      <c r="I217" s="103"/>
      <c r="J217" s="103"/>
      <c r="K217" s="103"/>
      <c r="L217" s="103"/>
      <c r="M217" s="103"/>
      <c r="N217" s="103"/>
      <c r="O217" s="103"/>
    </row>
    <row r="218" spans="1:15" s="96" customFormat="1" ht="9" customHeight="1" x14ac:dyDescent="0.15">
      <c r="A218" s="101" t="s">
        <v>38</v>
      </c>
      <c r="B218" s="143">
        <v>17414</v>
      </c>
      <c r="C218" s="143">
        <v>2317</v>
      </c>
      <c r="D218" s="143">
        <f t="shared" si="5"/>
        <v>15097</v>
      </c>
      <c r="F218" s="103"/>
      <c r="G218" s="100"/>
      <c r="H218" s="103"/>
      <c r="I218" s="103"/>
      <c r="J218" s="103"/>
      <c r="K218" s="103"/>
      <c r="L218" s="103"/>
      <c r="M218" s="103"/>
      <c r="N218" s="103"/>
      <c r="O218" s="103"/>
    </row>
    <row r="219" spans="1:15" s="96" customFormat="1" ht="9" customHeight="1" x14ac:dyDescent="0.15">
      <c r="A219" s="101" t="s">
        <v>39</v>
      </c>
      <c r="B219" s="143">
        <v>17673</v>
      </c>
      <c r="C219" s="143">
        <v>2979</v>
      </c>
      <c r="D219" s="143">
        <f t="shared" si="5"/>
        <v>14694</v>
      </c>
      <c r="F219" s="103"/>
      <c r="G219" s="100"/>
      <c r="H219" s="103"/>
      <c r="I219" s="103"/>
      <c r="J219" s="103"/>
      <c r="K219" s="103"/>
      <c r="L219" s="103"/>
      <c r="M219" s="103"/>
      <c r="N219" s="103"/>
      <c r="O219" s="103"/>
    </row>
    <row r="220" spans="1:15" s="96" customFormat="1" ht="9" customHeight="1" x14ac:dyDescent="0.15">
      <c r="A220" s="101" t="s">
        <v>40</v>
      </c>
      <c r="B220" s="143">
        <v>19325</v>
      </c>
      <c r="C220" s="143">
        <v>3504</v>
      </c>
      <c r="D220" s="143">
        <f t="shared" si="5"/>
        <v>15821</v>
      </c>
      <c r="F220" s="103"/>
      <c r="G220" s="100"/>
      <c r="H220" s="103"/>
      <c r="I220" s="103"/>
      <c r="J220" s="103"/>
      <c r="K220" s="103"/>
      <c r="L220" s="103"/>
      <c r="M220" s="103"/>
      <c r="N220" s="103"/>
      <c r="O220" s="103"/>
    </row>
    <row r="221" spans="1:15" s="96" customFormat="1" ht="9" customHeight="1" x14ac:dyDescent="0.15">
      <c r="A221" s="104" t="s">
        <v>41</v>
      </c>
      <c r="B221" s="144">
        <v>19526</v>
      </c>
      <c r="C221" s="144">
        <v>2807</v>
      </c>
      <c r="D221" s="144">
        <f t="shared" si="5"/>
        <v>16719</v>
      </c>
      <c r="F221" s="103"/>
      <c r="G221" s="100"/>
      <c r="H221" s="103"/>
      <c r="I221" s="103"/>
      <c r="J221" s="103"/>
      <c r="K221" s="103"/>
      <c r="L221" s="103"/>
      <c r="M221" s="103"/>
      <c r="N221" s="103"/>
      <c r="O221" s="103"/>
    </row>
    <row r="222" spans="1:15" s="96" customFormat="1" ht="9" customHeight="1" x14ac:dyDescent="0.15">
      <c r="A222" s="101" t="s">
        <v>42</v>
      </c>
      <c r="B222" s="143">
        <v>7750</v>
      </c>
      <c r="C222" s="143">
        <v>1040</v>
      </c>
      <c r="D222" s="143">
        <f t="shared" si="5"/>
        <v>6710</v>
      </c>
      <c r="F222" s="103"/>
      <c r="G222" s="100"/>
      <c r="H222" s="103"/>
      <c r="I222" s="103"/>
      <c r="J222" s="103"/>
      <c r="K222" s="103"/>
      <c r="L222" s="103"/>
      <c r="M222" s="103"/>
      <c r="N222" s="103"/>
      <c r="O222" s="103"/>
    </row>
    <row r="223" spans="1:15" s="96" customFormat="1" ht="9" customHeight="1" x14ac:dyDescent="0.15">
      <c r="A223" s="101" t="s">
        <v>43</v>
      </c>
      <c r="B223" s="143">
        <v>46403</v>
      </c>
      <c r="C223" s="143">
        <v>6529</v>
      </c>
      <c r="D223" s="143">
        <f t="shared" si="5"/>
        <v>39874</v>
      </c>
      <c r="F223" s="103"/>
      <c r="G223" s="100"/>
      <c r="H223" s="103"/>
      <c r="I223" s="103"/>
      <c r="J223" s="103"/>
      <c r="K223" s="103"/>
      <c r="L223" s="103"/>
      <c r="M223" s="103"/>
      <c r="N223" s="103"/>
      <c r="O223" s="103"/>
    </row>
    <row r="224" spans="1:15" s="96" customFormat="1" ht="9" customHeight="1" x14ac:dyDescent="0.15">
      <c r="A224" s="101" t="s">
        <v>44</v>
      </c>
      <c r="B224" s="143">
        <v>11756</v>
      </c>
      <c r="C224" s="143">
        <v>1706</v>
      </c>
      <c r="D224" s="143">
        <f t="shared" si="5"/>
        <v>10050</v>
      </c>
      <c r="F224" s="103"/>
      <c r="G224" s="100"/>
      <c r="H224" s="103"/>
      <c r="I224" s="103"/>
      <c r="J224" s="103"/>
      <c r="K224" s="103"/>
      <c r="L224" s="103"/>
      <c r="M224" s="103"/>
      <c r="N224" s="103"/>
      <c r="O224" s="103"/>
    </row>
    <row r="225" spans="1:15" s="96" customFormat="1" ht="9" customHeight="1" x14ac:dyDescent="0.15">
      <c r="A225" s="104" t="s">
        <v>45</v>
      </c>
      <c r="B225" s="144">
        <v>11240</v>
      </c>
      <c r="C225" s="144">
        <v>1887</v>
      </c>
      <c r="D225" s="144">
        <f t="shared" si="5"/>
        <v>9353</v>
      </c>
      <c r="F225" s="103"/>
      <c r="G225" s="100"/>
      <c r="H225" s="103"/>
      <c r="I225" s="103"/>
      <c r="J225" s="103"/>
      <c r="K225" s="103"/>
      <c r="L225" s="103"/>
      <c r="M225" s="103"/>
      <c r="N225" s="103"/>
      <c r="O225" s="103"/>
    </row>
    <row r="226" spans="1:15" s="108" customFormat="1" ht="8.1" customHeight="1" x14ac:dyDescent="0.15">
      <c r="A226" s="106"/>
      <c r="B226" s="107"/>
      <c r="C226" s="107"/>
      <c r="D226" s="107"/>
      <c r="F226" s="113"/>
      <c r="G226" s="100"/>
      <c r="H226" s="113"/>
      <c r="I226" s="113"/>
      <c r="J226" s="113"/>
      <c r="K226" s="113"/>
      <c r="L226" s="113"/>
      <c r="M226" s="113"/>
      <c r="N226" s="113"/>
      <c r="O226" s="113"/>
    </row>
    <row r="227" spans="1:15" s="96" customFormat="1" ht="9" customHeight="1" x14ac:dyDescent="0.15">
      <c r="A227" s="93">
        <v>2009</v>
      </c>
      <c r="B227" s="112"/>
      <c r="C227" s="112"/>
      <c r="D227" s="112"/>
      <c r="G227" s="100"/>
    </row>
    <row r="228" spans="1:15" s="99" customFormat="1" ht="9" customHeight="1" x14ac:dyDescent="0.15">
      <c r="A228" s="97" t="s">
        <v>13</v>
      </c>
      <c r="B228" s="142">
        <f>SUM(B230:B261)</f>
        <v>718270</v>
      </c>
      <c r="C228" s="142">
        <f>SUM(C230:C261)</f>
        <v>114814</v>
      </c>
      <c r="D228" s="142">
        <f>SUM(B228-C228)</f>
        <v>603456</v>
      </c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</row>
    <row r="229" spans="1:15" s="99" customFormat="1" ht="3" customHeight="1" x14ac:dyDescent="0.15">
      <c r="A229" s="97"/>
      <c r="B229" s="142"/>
      <c r="C229" s="142"/>
      <c r="D229" s="142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</row>
    <row r="230" spans="1:15" s="96" customFormat="1" ht="9" customHeight="1" x14ac:dyDescent="0.15">
      <c r="A230" s="101" t="s">
        <v>14</v>
      </c>
      <c r="B230" s="143">
        <v>7787</v>
      </c>
      <c r="C230" s="143">
        <v>1262</v>
      </c>
      <c r="D230" s="143">
        <f t="shared" ref="D230:D261" si="6">SUM(B230-C230)</f>
        <v>6525</v>
      </c>
      <c r="F230" s="103"/>
      <c r="G230" s="100"/>
      <c r="H230" s="103"/>
      <c r="I230" s="103"/>
      <c r="J230" s="103"/>
      <c r="K230" s="103"/>
      <c r="L230" s="103"/>
      <c r="M230" s="103"/>
      <c r="N230" s="103"/>
      <c r="O230" s="103"/>
    </row>
    <row r="231" spans="1:15" s="96" customFormat="1" ht="9" customHeight="1" x14ac:dyDescent="0.15">
      <c r="A231" s="101" t="s">
        <v>15</v>
      </c>
      <c r="B231" s="143">
        <v>21575</v>
      </c>
      <c r="C231" s="143">
        <v>2931</v>
      </c>
      <c r="D231" s="143">
        <f t="shared" si="6"/>
        <v>18644</v>
      </c>
      <c r="F231" s="103"/>
      <c r="G231" s="100"/>
      <c r="H231" s="103"/>
      <c r="I231" s="103"/>
      <c r="J231" s="103"/>
      <c r="K231" s="103"/>
      <c r="L231" s="103"/>
      <c r="M231" s="103"/>
      <c r="N231" s="103"/>
      <c r="O231" s="103"/>
    </row>
    <row r="232" spans="1:15" s="96" customFormat="1" ht="9" customHeight="1" x14ac:dyDescent="0.15">
      <c r="A232" s="101" t="s">
        <v>16</v>
      </c>
      <c r="B232" s="143">
        <v>5199</v>
      </c>
      <c r="C232" s="143">
        <v>741</v>
      </c>
      <c r="D232" s="143">
        <f t="shared" si="6"/>
        <v>4458</v>
      </c>
      <c r="F232" s="103"/>
      <c r="G232" s="100"/>
      <c r="H232" s="103"/>
      <c r="I232" s="103"/>
      <c r="J232" s="103"/>
      <c r="K232" s="103"/>
      <c r="L232" s="103"/>
      <c r="M232" s="103"/>
      <c r="N232" s="103"/>
      <c r="O232" s="103"/>
    </row>
    <row r="233" spans="1:15" s="96" customFormat="1" ht="9" customHeight="1" x14ac:dyDescent="0.15">
      <c r="A233" s="104" t="s">
        <v>17</v>
      </c>
      <c r="B233" s="144">
        <v>7988</v>
      </c>
      <c r="C233" s="144">
        <v>1755</v>
      </c>
      <c r="D233" s="144">
        <f t="shared" si="6"/>
        <v>6233</v>
      </c>
      <c r="F233" s="103"/>
      <c r="G233" s="100"/>
      <c r="H233" s="103"/>
      <c r="I233" s="103"/>
      <c r="J233" s="103"/>
      <c r="K233" s="103"/>
      <c r="L233" s="103"/>
      <c r="M233" s="103"/>
      <c r="N233" s="103"/>
      <c r="O233" s="103"/>
    </row>
    <row r="234" spans="1:15" s="96" customFormat="1" ht="9" customHeight="1" x14ac:dyDescent="0.15">
      <c r="A234" s="101" t="s">
        <v>18</v>
      </c>
      <c r="B234" s="143">
        <v>18087</v>
      </c>
      <c r="C234" s="143">
        <v>2189</v>
      </c>
      <c r="D234" s="143">
        <f t="shared" si="6"/>
        <v>15898</v>
      </c>
      <c r="F234" s="103"/>
      <c r="G234" s="100"/>
      <c r="H234" s="103"/>
      <c r="I234" s="103"/>
      <c r="J234" s="103"/>
      <c r="K234" s="103"/>
      <c r="L234" s="103"/>
      <c r="M234" s="103"/>
      <c r="N234" s="103"/>
      <c r="O234" s="103"/>
    </row>
    <row r="235" spans="1:15" s="96" customFormat="1" ht="9" customHeight="1" x14ac:dyDescent="0.15">
      <c r="A235" s="101" t="s">
        <v>19</v>
      </c>
      <c r="B235" s="143">
        <v>6556</v>
      </c>
      <c r="C235" s="143">
        <v>923</v>
      </c>
      <c r="D235" s="143">
        <f t="shared" si="6"/>
        <v>5633</v>
      </c>
      <c r="F235" s="103"/>
      <c r="G235" s="100"/>
      <c r="H235" s="103"/>
      <c r="I235" s="103"/>
      <c r="J235" s="103"/>
      <c r="K235" s="103"/>
      <c r="L235" s="103"/>
      <c r="M235" s="103"/>
      <c r="N235" s="103"/>
      <c r="O235" s="103"/>
    </row>
    <row r="236" spans="1:15" s="96" customFormat="1" ht="9" customHeight="1" x14ac:dyDescent="0.15">
      <c r="A236" s="101" t="s">
        <v>20</v>
      </c>
      <c r="B236" s="143">
        <v>31939</v>
      </c>
      <c r="C236" s="143">
        <v>6209</v>
      </c>
      <c r="D236" s="143">
        <f t="shared" si="6"/>
        <v>25730</v>
      </c>
      <c r="F236" s="103"/>
      <c r="G236" s="100"/>
      <c r="H236" s="103"/>
      <c r="I236" s="103"/>
      <c r="J236" s="103"/>
      <c r="K236" s="103"/>
      <c r="L236" s="103"/>
      <c r="M236" s="103"/>
      <c r="N236" s="103"/>
      <c r="O236" s="103"/>
    </row>
    <row r="237" spans="1:15" s="96" customFormat="1" ht="9" customHeight="1" x14ac:dyDescent="0.15">
      <c r="A237" s="104" t="s">
        <v>21</v>
      </c>
      <c r="B237" s="144">
        <v>21600</v>
      </c>
      <c r="C237" s="144">
        <v>2794</v>
      </c>
      <c r="D237" s="144">
        <f t="shared" si="6"/>
        <v>18806</v>
      </c>
      <c r="F237" s="103"/>
      <c r="G237" s="100"/>
      <c r="H237" s="103"/>
      <c r="I237" s="103"/>
      <c r="J237" s="103"/>
      <c r="K237" s="103"/>
      <c r="L237" s="103"/>
      <c r="M237" s="103"/>
      <c r="N237" s="103"/>
      <c r="O237" s="103"/>
    </row>
    <row r="238" spans="1:15" s="96" customFormat="1" ht="9" customHeight="1" x14ac:dyDescent="0.15">
      <c r="A238" s="101" t="s">
        <v>22</v>
      </c>
      <c r="B238" s="143">
        <v>68971</v>
      </c>
      <c r="C238" s="143">
        <v>20802</v>
      </c>
      <c r="D238" s="143">
        <f t="shared" si="6"/>
        <v>48169</v>
      </c>
      <c r="F238" s="103"/>
      <c r="G238" s="100"/>
      <c r="H238" s="103"/>
      <c r="I238" s="103"/>
      <c r="J238" s="103"/>
      <c r="K238" s="103"/>
      <c r="L238" s="103"/>
      <c r="M238" s="103"/>
      <c r="N238" s="103"/>
      <c r="O238" s="103"/>
    </row>
    <row r="239" spans="1:15" s="96" customFormat="1" ht="9" customHeight="1" x14ac:dyDescent="0.15">
      <c r="A239" s="101" t="s">
        <v>23</v>
      </c>
      <c r="B239" s="143">
        <v>12184</v>
      </c>
      <c r="C239" s="143">
        <v>1445</v>
      </c>
      <c r="D239" s="143">
        <f t="shared" si="6"/>
        <v>10739</v>
      </c>
      <c r="F239" s="103"/>
      <c r="G239" s="100"/>
      <c r="H239" s="103"/>
      <c r="I239" s="103"/>
      <c r="J239" s="103"/>
      <c r="K239" s="103"/>
      <c r="L239" s="103"/>
      <c r="M239" s="103"/>
      <c r="N239" s="103"/>
      <c r="O239" s="103"/>
    </row>
    <row r="240" spans="1:15" s="96" customFormat="1" ht="9" customHeight="1" x14ac:dyDescent="0.15">
      <c r="A240" s="101" t="s">
        <v>24</v>
      </c>
      <c r="B240" s="143">
        <v>28845</v>
      </c>
      <c r="C240" s="143">
        <v>4304</v>
      </c>
      <c r="D240" s="143">
        <f t="shared" si="6"/>
        <v>24541</v>
      </c>
      <c r="F240" s="103"/>
      <c r="G240" s="100"/>
      <c r="H240" s="103"/>
      <c r="I240" s="103"/>
      <c r="J240" s="103"/>
      <c r="K240" s="103"/>
      <c r="L240" s="103"/>
      <c r="M240" s="103"/>
      <c r="N240" s="103"/>
      <c r="O240" s="103"/>
    </row>
    <row r="241" spans="1:15" s="96" customFormat="1" ht="9" customHeight="1" x14ac:dyDescent="0.15">
      <c r="A241" s="104" t="s">
        <v>25</v>
      </c>
      <c r="B241" s="144">
        <v>22613</v>
      </c>
      <c r="C241" s="144">
        <v>2510</v>
      </c>
      <c r="D241" s="144">
        <f t="shared" si="6"/>
        <v>20103</v>
      </c>
      <c r="F241" s="103"/>
      <c r="G241" s="100"/>
      <c r="H241" s="103"/>
      <c r="I241" s="103"/>
      <c r="J241" s="103"/>
      <c r="K241" s="103"/>
      <c r="L241" s="103"/>
      <c r="M241" s="103"/>
      <c r="N241" s="103"/>
      <c r="O241" s="103"/>
    </row>
    <row r="242" spans="1:15" s="96" customFormat="1" ht="9" customHeight="1" x14ac:dyDescent="0.15">
      <c r="A242" s="101" t="s">
        <v>26</v>
      </c>
      <c r="B242" s="143">
        <v>14768</v>
      </c>
      <c r="C242" s="143">
        <v>1416</v>
      </c>
      <c r="D242" s="143">
        <f t="shared" si="6"/>
        <v>13352</v>
      </c>
      <c r="F242" s="103"/>
      <c r="G242" s="100"/>
      <c r="H242" s="103"/>
      <c r="I242" s="103"/>
      <c r="J242" s="103"/>
      <c r="K242" s="103"/>
      <c r="L242" s="103"/>
      <c r="M242" s="103"/>
      <c r="N242" s="103"/>
      <c r="O242" s="103"/>
    </row>
    <row r="243" spans="1:15" s="96" customFormat="1" ht="9" customHeight="1" x14ac:dyDescent="0.15">
      <c r="A243" s="101" t="s">
        <v>27</v>
      </c>
      <c r="B243" s="143">
        <v>36849</v>
      </c>
      <c r="C243" s="143">
        <v>4563</v>
      </c>
      <c r="D243" s="143">
        <f t="shared" si="6"/>
        <v>32286</v>
      </c>
      <c r="F243" s="103"/>
      <c r="G243" s="100"/>
      <c r="H243" s="103"/>
      <c r="I243" s="103"/>
      <c r="J243" s="103"/>
      <c r="K243" s="103"/>
      <c r="L243" s="103"/>
      <c r="M243" s="103"/>
      <c r="N243" s="103"/>
      <c r="O243" s="103"/>
    </row>
    <row r="244" spans="1:15" s="96" customFormat="1" ht="9" customHeight="1" x14ac:dyDescent="0.15">
      <c r="A244" s="101" t="s">
        <v>28</v>
      </c>
      <c r="B244" s="143">
        <v>79412</v>
      </c>
      <c r="C244" s="143">
        <v>10953</v>
      </c>
      <c r="D244" s="143">
        <f t="shared" si="6"/>
        <v>68459</v>
      </c>
      <c r="F244" s="103"/>
      <c r="G244" s="100"/>
      <c r="H244" s="103"/>
      <c r="I244" s="103"/>
      <c r="J244" s="103"/>
      <c r="K244" s="103"/>
      <c r="L244" s="103"/>
      <c r="M244" s="103"/>
      <c r="N244" s="103"/>
      <c r="O244" s="103"/>
    </row>
    <row r="245" spans="1:15" s="96" customFormat="1" ht="9" customHeight="1" x14ac:dyDescent="0.15">
      <c r="A245" s="104" t="s">
        <v>29</v>
      </c>
      <c r="B245" s="144">
        <v>27553</v>
      </c>
      <c r="C245" s="144">
        <v>3323</v>
      </c>
      <c r="D245" s="144">
        <f t="shared" si="6"/>
        <v>24230</v>
      </c>
      <c r="F245" s="103"/>
      <c r="G245" s="100"/>
      <c r="H245" s="103"/>
      <c r="I245" s="103"/>
      <c r="J245" s="103"/>
      <c r="K245" s="103"/>
      <c r="L245" s="103"/>
      <c r="M245" s="103"/>
      <c r="N245" s="103"/>
      <c r="O245" s="103"/>
    </row>
    <row r="246" spans="1:15" s="96" customFormat="1" ht="9" customHeight="1" x14ac:dyDescent="0.15">
      <c r="A246" s="101" t="s">
        <v>30</v>
      </c>
      <c r="B246" s="143">
        <v>9686</v>
      </c>
      <c r="C246" s="143">
        <v>1455</v>
      </c>
      <c r="D246" s="143">
        <f t="shared" si="6"/>
        <v>8231</v>
      </c>
      <c r="F246" s="103"/>
      <c r="G246" s="100"/>
      <c r="H246" s="103"/>
      <c r="I246" s="103"/>
      <c r="J246" s="103"/>
      <c r="K246" s="103"/>
      <c r="L246" s="103"/>
      <c r="M246" s="103"/>
      <c r="N246" s="103"/>
      <c r="O246" s="103"/>
    </row>
    <row r="247" spans="1:15" s="96" customFormat="1" ht="9" customHeight="1" x14ac:dyDescent="0.15">
      <c r="A247" s="101" t="s">
        <v>31</v>
      </c>
      <c r="B247" s="143">
        <v>8672</v>
      </c>
      <c r="C247" s="143">
        <v>1199</v>
      </c>
      <c r="D247" s="143">
        <f t="shared" si="6"/>
        <v>7473</v>
      </c>
      <c r="F247" s="103"/>
      <c r="G247" s="100"/>
      <c r="H247" s="103"/>
      <c r="I247" s="103"/>
      <c r="J247" s="103"/>
      <c r="K247" s="103"/>
      <c r="L247" s="103"/>
      <c r="M247" s="103"/>
      <c r="N247" s="103"/>
      <c r="O247" s="103"/>
    </row>
    <row r="248" spans="1:15" s="96" customFormat="1" ht="9" customHeight="1" x14ac:dyDescent="0.15">
      <c r="A248" s="101" t="s">
        <v>32</v>
      </c>
      <c r="B248" s="143">
        <v>29009</v>
      </c>
      <c r="C248" s="143">
        <v>3714</v>
      </c>
      <c r="D248" s="143">
        <f t="shared" si="6"/>
        <v>25295</v>
      </c>
      <c r="F248" s="103"/>
      <c r="G248" s="100"/>
      <c r="H248" s="103"/>
      <c r="I248" s="103"/>
      <c r="J248" s="103"/>
      <c r="K248" s="103"/>
      <c r="L248" s="103"/>
      <c r="M248" s="103"/>
      <c r="N248" s="103"/>
      <c r="O248" s="103"/>
    </row>
    <row r="249" spans="1:15" s="96" customFormat="1" ht="9" customHeight="1" x14ac:dyDescent="0.15">
      <c r="A249" s="104" t="s">
        <v>33</v>
      </c>
      <c r="B249" s="144">
        <v>25909</v>
      </c>
      <c r="C249" s="144">
        <v>4142</v>
      </c>
      <c r="D249" s="144">
        <f t="shared" si="6"/>
        <v>21767</v>
      </c>
      <c r="F249" s="103"/>
      <c r="G249" s="100"/>
      <c r="H249" s="103"/>
      <c r="I249" s="103"/>
      <c r="J249" s="103"/>
      <c r="K249" s="103"/>
      <c r="L249" s="103"/>
      <c r="M249" s="103"/>
      <c r="N249" s="103"/>
      <c r="O249" s="103"/>
    </row>
    <row r="250" spans="1:15" s="96" customFormat="1" ht="9" customHeight="1" x14ac:dyDescent="0.15">
      <c r="A250" s="101" t="s">
        <v>34</v>
      </c>
      <c r="B250" s="143">
        <v>31578</v>
      </c>
      <c r="C250" s="143">
        <v>5684</v>
      </c>
      <c r="D250" s="143">
        <f t="shared" si="6"/>
        <v>25894</v>
      </c>
      <c r="F250" s="103"/>
      <c r="G250" s="100"/>
      <c r="H250" s="103"/>
      <c r="I250" s="103"/>
      <c r="J250" s="103"/>
      <c r="K250" s="103"/>
      <c r="L250" s="103"/>
      <c r="M250" s="103"/>
      <c r="N250" s="103"/>
      <c r="O250" s="103"/>
    </row>
    <row r="251" spans="1:15" s="96" customFormat="1" ht="9" customHeight="1" x14ac:dyDescent="0.15">
      <c r="A251" s="101" t="s">
        <v>35</v>
      </c>
      <c r="B251" s="143">
        <v>10077</v>
      </c>
      <c r="C251" s="143">
        <v>1507</v>
      </c>
      <c r="D251" s="143">
        <f t="shared" si="6"/>
        <v>8570</v>
      </c>
      <c r="F251" s="103"/>
      <c r="G251" s="100"/>
      <c r="H251" s="103"/>
      <c r="I251" s="103"/>
      <c r="J251" s="103"/>
      <c r="K251" s="103"/>
      <c r="L251" s="103"/>
      <c r="M251" s="103"/>
      <c r="N251" s="103"/>
      <c r="O251" s="103"/>
    </row>
    <row r="252" spans="1:15" s="96" customFormat="1" ht="9" customHeight="1" x14ac:dyDescent="0.15">
      <c r="A252" s="101" t="s">
        <v>36</v>
      </c>
      <c r="B252" s="143">
        <v>10939</v>
      </c>
      <c r="C252" s="143">
        <v>2419</v>
      </c>
      <c r="D252" s="143">
        <f t="shared" si="6"/>
        <v>8520</v>
      </c>
      <c r="F252" s="103"/>
      <c r="G252" s="100"/>
      <c r="H252" s="103"/>
      <c r="I252" s="103"/>
      <c r="J252" s="103"/>
      <c r="K252" s="103"/>
      <c r="L252" s="103"/>
      <c r="M252" s="103"/>
      <c r="N252" s="103"/>
      <c r="O252" s="103"/>
    </row>
    <row r="253" spans="1:15" s="96" customFormat="1" ht="9" customHeight="1" x14ac:dyDescent="0.15">
      <c r="A253" s="104" t="s">
        <v>37</v>
      </c>
      <c r="B253" s="144">
        <v>18398</v>
      </c>
      <c r="C253" s="144">
        <v>1607</v>
      </c>
      <c r="D253" s="144">
        <f t="shared" si="6"/>
        <v>16791</v>
      </c>
      <c r="F253" s="103"/>
      <c r="G253" s="100"/>
      <c r="H253" s="103"/>
      <c r="I253" s="103"/>
      <c r="J253" s="103"/>
      <c r="K253" s="103"/>
      <c r="L253" s="103"/>
      <c r="M253" s="103"/>
      <c r="N253" s="103"/>
      <c r="O253" s="103"/>
    </row>
    <row r="254" spans="1:15" s="96" customFormat="1" ht="9" customHeight="1" x14ac:dyDescent="0.15">
      <c r="A254" s="101" t="s">
        <v>38</v>
      </c>
      <c r="B254" s="143">
        <v>18484</v>
      </c>
      <c r="C254" s="143">
        <v>2453</v>
      </c>
      <c r="D254" s="143">
        <f t="shared" si="6"/>
        <v>16031</v>
      </c>
      <c r="F254" s="103"/>
      <c r="G254" s="100"/>
      <c r="H254" s="103"/>
      <c r="I254" s="103"/>
      <c r="J254" s="103"/>
      <c r="K254" s="103"/>
      <c r="L254" s="103"/>
      <c r="M254" s="103"/>
      <c r="N254" s="103"/>
      <c r="O254" s="103"/>
    </row>
    <row r="255" spans="1:15" s="96" customFormat="1" ht="9" customHeight="1" x14ac:dyDescent="0.15">
      <c r="A255" s="101" t="s">
        <v>39</v>
      </c>
      <c r="B255" s="143">
        <v>20166</v>
      </c>
      <c r="C255" s="143">
        <v>3117</v>
      </c>
      <c r="D255" s="143">
        <f t="shared" si="6"/>
        <v>17049</v>
      </c>
      <c r="F255" s="103"/>
      <c r="G255" s="100"/>
      <c r="H255" s="103"/>
      <c r="I255" s="103"/>
      <c r="J255" s="103"/>
      <c r="K255" s="103"/>
      <c r="L255" s="103"/>
      <c r="M255" s="103"/>
      <c r="N255" s="103"/>
      <c r="O255" s="103"/>
    </row>
    <row r="256" spans="1:15" s="96" customFormat="1" ht="9" customHeight="1" x14ac:dyDescent="0.15">
      <c r="A256" s="101" t="s">
        <v>40</v>
      </c>
      <c r="B256" s="143">
        <v>20239</v>
      </c>
      <c r="C256" s="143">
        <v>3790</v>
      </c>
      <c r="D256" s="143">
        <f t="shared" si="6"/>
        <v>16449</v>
      </c>
      <c r="F256" s="103"/>
      <c r="G256" s="100"/>
      <c r="H256" s="103"/>
      <c r="I256" s="103"/>
      <c r="J256" s="103"/>
      <c r="K256" s="103"/>
      <c r="L256" s="103"/>
      <c r="M256" s="103"/>
      <c r="N256" s="103"/>
      <c r="O256" s="103"/>
    </row>
    <row r="257" spans="1:15" s="96" customFormat="1" ht="9" customHeight="1" x14ac:dyDescent="0.15">
      <c r="A257" s="104" t="s">
        <v>41</v>
      </c>
      <c r="B257" s="144">
        <v>20263</v>
      </c>
      <c r="C257" s="144">
        <v>2978</v>
      </c>
      <c r="D257" s="144">
        <f t="shared" si="6"/>
        <v>17285</v>
      </c>
      <c r="F257" s="103"/>
      <c r="G257" s="100"/>
      <c r="H257" s="103"/>
      <c r="I257" s="103"/>
      <c r="J257" s="103"/>
      <c r="K257" s="103"/>
      <c r="L257" s="103"/>
      <c r="M257" s="103"/>
      <c r="N257" s="103"/>
      <c r="O257" s="103"/>
    </row>
    <row r="258" spans="1:15" s="96" customFormat="1" ht="9" customHeight="1" x14ac:dyDescent="0.15">
      <c r="A258" s="101" t="s">
        <v>42</v>
      </c>
      <c r="B258" s="143">
        <v>8189</v>
      </c>
      <c r="C258" s="143">
        <v>1215</v>
      </c>
      <c r="D258" s="143">
        <f t="shared" si="6"/>
        <v>6974</v>
      </c>
      <c r="F258" s="103"/>
      <c r="G258" s="100"/>
      <c r="H258" s="103"/>
      <c r="I258" s="103"/>
      <c r="J258" s="103"/>
      <c r="K258" s="103"/>
      <c r="L258" s="103"/>
      <c r="M258" s="103"/>
      <c r="N258" s="103"/>
      <c r="O258" s="103"/>
    </row>
    <row r="259" spans="1:15" s="96" customFormat="1" ht="9" customHeight="1" x14ac:dyDescent="0.15">
      <c r="A259" s="101" t="s">
        <v>43</v>
      </c>
      <c r="B259" s="143">
        <v>49316</v>
      </c>
      <c r="C259" s="143">
        <v>7405</v>
      </c>
      <c r="D259" s="143">
        <f t="shared" si="6"/>
        <v>41911</v>
      </c>
      <c r="F259" s="103"/>
      <c r="G259" s="100"/>
      <c r="H259" s="103"/>
      <c r="I259" s="103"/>
      <c r="J259" s="103"/>
      <c r="K259" s="103"/>
      <c r="L259" s="103"/>
      <c r="M259" s="103"/>
      <c r="N259" s="103"/>
      <c r="O259" s="103"/>
    </row>
    <row r="260" spans="1:15" s="96" customFormat="1" ht="9" customHeight="1" x14ac:dyDescent="0.15">
      <c r="A260" s="101" t="s">
        <v>44</v>
      </c>
      <c r="B260" s="143">
        <v>13249</v>
      </c>
      <c r="C260" s="143">
        <v>2290</v>
      </c>
      <c r="D260" s="143">
        <f t="shared" si="6"/>
        <v>10959</v>
      </c>
      <c r="F260" s="103"/>
      <c r="G260" s="100"/>
      <c r="H260" s="103"/>
      <c r="I260" s="103"/>
      <c r="J260" s="103"/>
      <c r="K260" s="103"/>
      <c r="L260" s="103"/>
      <c r="M260" s="103"/>
      <c r="N260" s="103"/>
      <c r="O260" s="103"/>
    </row>
    <row r="261" spans="1:15" s="96" customFormat="1" ht="9" customHeight="1" x14ac:dyDescent="0.15">
      <c r="A261" s="104" t="s">
        <v>45</v>
      </c>
      <c r="B261" s="144">
        <v>12170</v>
      </c>
      <c r="C261" s="144">
        <v>1719</v>
      </c>
      <c r="D261" s="144">
        <f t="shared" si="6"/>
        <v>10451</v>
      </c>
      <c r="F261" s="103"/>
      <c r="G261" s="100"/>
      <c r="H261" s="103"/>
      <c r="I261" s="103"/>
      <c r="J261" s="103"/>
      <c r="K261" s="103"/>
      <c r="L261" s="103"/>
      <c r="M261" s="103"/>
      <c r="N261" s="103"/>
      <c r="O261" s="103"/>
    </row>
    <row r="262" spans="1:15" s="96" customFormat="1" ht="8.1" customHeight="1" x14ac:dyDescent="0.15">
      <c r="A262" s="106"/>
      <c r="B262" s="107"/>
      <c r="C262" s="107"/>
      <c r="D262" s="107"/>
      <c r="F262" s="103"/>
      <c r="G262" s="100"/>
      <c r="H262" s="103"/>
      <c r="I262" s="103"/>
      <c r="J262" s="103"/>
      <c r="K262" s="103"/>
      <c r="L262" s="103"/>
      <c r="M262" s="103"/>
      <c r="N262" s="103"/>
      <c r="O262" s="103"/>
    </row>
    <row r="263" spans="1:15" s="96" customFormat="1" ht="9" customHeight="1" x14ac:dyDescent="0.15">
      <c r="A263" s="114">
        <v>2010</v>
      </c>
      <c r="B263" s="112"/>
      <c r="C263" s="112"/>
      <c r="D263" s="112"/>
      <c r="G263" s="100"/>
    </row>
    <row r="264" spans="1:15" s="99" customFormat="1" ht="9" customHeight="1" x14ac:dyDescent="0.15">
      <c r="A264" s="97" t="s">
        <v>13</v>
      </c>
      <c r="B264" s="142">
        <f>SUM(B266:B297)</f>
        <v>781338</v>
      </c>
      <c r="C264" s="142">
        <f>SUM(C266:C297)</f>
        <v>124839</v>
      </c>
      <c r="D264" s="142">
        <f>SUM(B264-C264)</f>
        <v>656499</v>
      </c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</row>
    <row r="265" spans="1:15" s="99" customFormat="1" ht="3" customHeight="1" x14ac:dyDescent="0.15">
      <c r="A265" s="97"/>
      <c r="B265" s="142"/>
      <c r="C265" s="142"/>
      <c r="D265" s="142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</row>
    <row r="266" spans="1:15" s="96" customFormat="1" ht="9" customHeight="1" x14ac:dyDescent="0.15">
      <c r="A266" s="101" t="s">
        <v>14</v>
      </c>
      <c r="B266" s="143">
        <v>8092</v>
      </c>
      <c r="C266" s="143">
        <v>1123</v>
      </c>
      <c r="D266" s="143">
        <f t="shared" ref="D266:D297" si="7">SUM(B266-C266)</f>
        <v>6969</v>
      </c>
      <c r="F266" s="103"/>
      <c r="G266" s="100"/>
      <c r="H266" s="103"/>
      <c r="I266" s="103"/>
      <c r="J266" s="103"/>
      <c r="K266" s="103"/>
      <c r="L266" s="103"/>
      <c r="M266" s="103"/>
      <c r="N266" s="103"/>
      <c r="O266" s="103"/>
    </row>
    <row r="267" spans="1:15" s="96" customFormat="1" ht="9" customHeight="1" x14ac:dyDescent="0.15">
      <c r="A267" s="101" t="s">
        <v>15</v>
      </c>
      <c r="B267" s="143">
        <v>22921</v>
      </c>
      <c r="C267" s="143">
        <v>2977</v>
      </c>
      <c r="D267" s="143">
        <f t="shared" si="7"/>
        <v>19944</v>
      </c>
      <c r="F267" s="103"/>
      <c r="G267" s="100"/>
      <c r="H267" s="103"/>
      <c r="I267" s="103"/>
      <c r="J267" s="103"/>
      <c r="K267" s="103"/>
      <c r="L267" s="103"/>
      <c r="M267" s="103"/>
      <c r="N267" s="103"/>
      <c r="O267" s="103"/>
    </row>
    <row r="268" spans="1:15" s="96" customFormat="1" ht="9" customHeight="1" x14ac:dyDescent="0.15">
      <c r="A268" s="101" t="s">
        <v>16</v>
      </c>
      <c r="B268" s="143">
        <v>6018</v>
      </c>
      <c r="C268" s="143">
        <v>840</v>
      </c>
      <c r="D268" s="143">
        <f t="shared" si="7"/>
        <v>5178</v>
      </c>
      <c r="F268" s="103"/>
      <c r="G268" s="100"/>
      <c r="H268" s="103"/>
      <c r="I268" s="103"/>
      <c r="J268" s="103"/>
      <c r="K268" s="103"/>
      <c r="L268" s="103"/>
      <c r="M268" s="103"/>
      <c r="N268" s="103"/>
      <c r="O268" s="103"/>
    </row>
    <row r="269" spans="1:15" s="96" customFormat="1" ht="9" customHeight="1" x14ac:dyDescent="0.15">
      <c r="A269" s="104" t="s">
        <v>17</v>
      </c>
      <c r="B269" s="144">
        <v>8853</v>
      </c>
      <c r="C269" s="144">
        <v>1884</v>
      </c>
      <c r="D269" s="144">
        <f t="shared" si="7"/>
        <v>6969</v>
      </c>
      <c r="F269" s="103"/>
      <c r="G269" s="100"/>
      <c r="H269" s="103"/>
      <c r="I269" s="103"/>
      <c r="J269" s="103"/>
      <c r="K269" s="103"/>
      <c r="L269" s="103"/>
      <c r="M269" s="103"/>
      <c r="N269" s="103"/>
      <c r="O269" s="103"/>
    </row>
    <row r="270" spans="1:15" s="96" customFormat="1" ht="9" customHeight="1" x14ac:dyDescent="0.15">
      <c r="A270" s="101" t="s">
        <v>18</v>
      </c>
      <c r="B270" s="143">
        <v>19193</v>
      </c>
      <c r="C270" s="143">
        <v>2407</v>
      </c>
      <c r="D270" s="143">
        <f t="shared" si="7"/>
        <v>16786</v>
      </c>
      <c r="F270" s="103"/>
      <c r="G270" s="100"/>
      <c r="H270" s="103"/>
      <c r="I270" s="103"/>
      <c r="J270" s="103"/>
      <c r="K270" s="103"/>
      <c r="L270" s="103"/>
      <c r="M270" s="103"/>
      <c r="N270" s="103"/>
      <c r="O270" s="103"/>
    </row>
    <row r="271" spans="1:15" s="96" customFormat="1" ht="9" customHeight="1" x14ac:dyDescent="0.15">
      <c r="A271" s="101" t="s">
        <v>19</v>
      </c>
      <c r="B271" s="143">
        <v>6824</v>
      </c>
      <c r="C271" s="143">
        <v>941</v>
      </c>
      <c r="D271" s="143">
        <f t="shared" si="7"/>
        <v>5883</v>
      </c>
      <c r="F271" s="103"/>
      <c r="G271" s="100"/>
      <c r="H271" s="103"/>
      <c r="I271" s="103"/>
      <c r="J271" s="103"/>
      <c r="K271" s="103"/>
      <c r="L271" s="103"/>
      <c r="M271" s="103"/>
      <c r="N271" s="103"/>
      <c r="O271" s="103"/>
    </row>
    <row r="272" spans="1:15" s="96" customFormat="1" ht="9" customHeight="1" x14ac:dyDescent="0.15">
      <c r="A272" s="101" t="s">
        <v>20</v>
      </c>
      <c r="B272" s="143">
        <v>33548</v>
      </c>
      <c r="C272" s="143">
        <v>5381</v>
      </c>
      <c r="D272" s="143">
        <f t="shared" si="7"/>
        <v>28167</v>
      </c>
      <c r="F272" s="103"/>
      <c r="G272" s="100"/>
      <c r="H272" s="103"/>
      <c r="I272" s="103"/>
      <c r="J272" s="103"/>
      <c r="K272" s="103"/>
      <c r="L272" s="103"/>
      <c r="M272" s="103"/>
      <c r="N272" s="103"/>
      <c r="O272" s="103"/>
    </row>
    <row r="273" spans="1:15" s="96" customFormat="1" ht="9" customHeight="1" x14ac:dyDescent="0.15">
      <c r="A273" s="104" t="s">
        <v>21</v>
      </c>
      <c r="B273" s="144">
        <v>23460</v>
      </c>
      <c r="C273" s="144">
        <v>3044</v>
      </c>
      <c r="D273" s="144">
        <f t="shared" si="7"/>
        <v>20416</v>
      </c>
      <c r="F273" s="103"/>
      <c r="G273" s="100"/>
      <c r="H273" s="103"/>
      <c r="I273" s="103"/>
      <c r="J273" s="103"/>
      <c r="K273" s="103"/>
      <c r="L273" s="103"/>
      <c r="M273" s="103"/>
      <c r="N273" s="103"/>
      <c r="O273" s="103"/>
    </row>
    <row r="274" spans="1:15" s="96" customFormat="1" ht="9" customHeight="1" x14ac:dyDescent="0.15">
      <c r="A274" s="101" t="s">
        <v>22</v>
      </c>
      <c r="B274" s="143">
        <v>77799</v>
      </c>
      <c r="C274" s="143">
        <v>22996</v>
      </c>
      <c r="D274" s="143">
        <f t="shared" si="7"/>
        <v>54803</v>
      </c>
      <c r="F274" s="103"/>
      <c r="G274" s="100"/>
      <c r="H274" s="103"/>
      <c r="I274" s="103"/>
      <c r="J274" s="103"/>
      <c r="K274" s="103"/>
      <c r="L274" s="103"/>
      <c r="M274" s="103"/>
      <c r="N274" s="103"/>
      <c r="O274" s="103"/>
    </row>
    <row r="275" spans="1:15" s="96" customFormat="1" ht="9" customHeight="1" x14ac:dyDescent="0.15">
      <c r="A275" s="101" t="s">
        <v>23</v>
      </c>
      <c r="B275" s="143">
        <v>12990</v>
      </c>
      <c r="C275" s="143">
        <v>1564</v>
      </c>
      <c r="D275" s="143">
        <f t="shared" si="7"/>
        <v>11426</v>
      </c>
      <c r="F275" s="103"/>
      <c r="G275" s="100"/>
      <c r="H275" s="103"/>
      <c r="I275" s="103"/>
      <c r="J275" s="103"/>
      <c r="K275" s="103"/>
      <c r="L275" s="103"/>
      <c r="M275" s="103"/>
      <c r="N275" s="103"/>
      <c r="O275" s="103"/>
    </row>
    <row r="276" spans="1:15" s="96" customFormat="1" ht="9" customHeight="1" x14ac:dyDescent="0.15">
      <c r="A276" s="101" t="s">
        <v>24</v>
      </c>
      <c r="B276" s="143">
        <v>31159</v>
      </c>
      <c r="C276" s="143">
        <v>4561</v>
      </c>
      <c r="D276" s="143">
        <f t="shared" si="7"/>
        <v>26598</v>
      </c>
      <c r="F276" s="103"/>
      <c r="G276" s="100"/>
      <c r="H276" s="103"/>
      <c r="I276" s="103"/>
      <c r="J276" s="103"/>
      <c r="K276" s="103"/>
      <c r="L276" s="103"/>
      <c r="M276" s="103"/>
      <c r="N276" s="103"/>
      <c r="O276" s="103"/>
    </row>
    <row r="277" spans="1:15" s="96" customFormat="1" ht="9" customHeight="1" x14ac:dyDescent="0.15">
      <c r="A277" s="104" t="s">
        <v>25</v>
      </c>
      <c r="B277" s="144">
        <v>23920</v>
      </c>
      <c r="C277" s="144">
        <v>2660</v>
      </c>
      <c r="D277" s="144">
        <f t="shared" si="7"/>
        <v>21260</v>
      </c>
      <c r="F277" s="103"/>
      <c r="G277" s="100"/>
      <c r="H277" s="103"/>
      <c r="I277" s="103"/>
      <c r="J277" s="103"/>
      <c r="K277" s="103"/>
      <c r="L277" s="103"/>
      <c r="M277" s="103"/>
      <c r="N277" s="103"/>
      <c r="O277" s="103"/>
    </row>
    <row r="278" spans="1:15" s="96" customFormat="1" ht="9" customHeight="1" x14ac:dyDescent="0.15">
      <c r="A278" s="101" t="s">
        <v>26</v>
      </c>
      <c r="B278" s="143">
        <v>15956</v>
      </c>
      <c r="C278" s="143">
        <v>1640</v>
      </c>
      <c r="D278" s="143">
        <f t="shared" si="7"/>
        <v>14316</v>
      </c>
      <c r="F278" s="103"/>
      <c r="G278" s="100"/>
      <c r="H278" s="103"/>
      <c r="I278" s="103"/>
      <c r="J278" s="103"/>
      <c r="K278" s="103"/>
      <c r="L278" s="103"/>
      <c r="M278" s="103"/>
      <c r="N278" s="103"/>
      <c r="O278" s="103"/>
    </row>
    <row r="279" spans="1:15" s="96" customFormat="1" ht="9" customHeight="1" x14ac:dyDescent="0.15">
      <c r="A279" s="101" t="s">
        <v>27</v>
      </c>
      <c r="B279" s="143">
        <v>40012</v>
      </c>
      <c r="C279" s="143">
        <v>4723</v>
      </c>
      <c r="D279" s="143">
        <f t="shared" si="7"/>
        <v>35289</v>
      </c>
      <c r="F279" s="103"/>
      <c r="G279" s="100"/>
      <c r="H279" s="103"/>
      <c r="I279" s="103"/>
      <c r="J279" s="103"/>
      <c r="K279" s="103"/>
      <c r="L279" s="103"/>
      <c r="M279" s="103"/>
      <c r="N279" s="103"/>
      <c r="O279" s="103"/>
    </row>
    <row r="280" spans="1:15" s="96" customFormat="1" ht="9" customHeight="1" x14ac:dyDescent="0.15">
      <c r="A280" s="101" t="s">
        <v>28</v>
      </c>
      <c r="B280" s="143">
        <v>89107</v>
      </c>
      <c r="C280" s="143">
        <v>13200</v>
      </c>
      <c r="D280" s="143">
        <f t="shared" si="7"/>
        <v>75907</v>
      </c>
      <c r="F280" s="103"/>
      <c r="G280" s="100"/>
      <c r="H280" s="103"/>
      <c r="I280" s="103"/>
      <c r="J280" s="103"/>
      <c r="K280" s="103"/>
      <c r="L280" s="103"/>
      <c r="M280" s="103"/>
      <c r="N280" s="103"/>
      <c r="O280" s="103"/>
    </row>
    <row r="281" spans="1:15" s="96" customFormat="1" ht="9" customHeight="1" x14ac:dyDescent="0.15">
      <c r="A281" s="104" t="s">
        <v>29</v>
      </c>
      <c r="B281" s="144">
        <v>29766</v>
      </c>
      <c r="C281" s="144">
        <v>3615</v>
      </c>
      <c r="D281" s="144">
        <f t="shared" si="7"/>
        <v>26151</v>
      </c>
      <c r="F281" s="103"/>
      <c r="G281" s="100"/>
      <c r="H281" s="103"/>
      <c r="I281" s="103"/>
      <c r="J281" s="103"/>
      <c r="K281" s="103"/>
      <c r="L281" s="103"/>
      <c r="M281" s="103"/>
      <c r="N281" s="103"/>
      <c r="O281" s="103"/>
    </row>
    <row r="282" spans="1:15" s="96" customFormat="1" ht="9" customHeight="1" x14ac:dyDescent="0.15">
      <c r="A282" s="101" t="s">
        <v>30</v>
      </c>
      <c r="B282" s="143">
        <v>10425</v>
      </c>
      <c r="C282" s="143">
        <v>1622</v>
      </c>
      <c r="D282" s="143">
        <f t="shared" si="7"/>
        <v>8803</v>
      </c>
      <c r="F282" s="103"/>
      <c r="G282" s="100"/>
      <c r="H282" s="103"/>
      <c r="I282" s="103"/>
      <c r="J282" s="103"/>
      <c r="K282" s="103"/>
      <c r="L282" s="103"/>
      <c r="M282" s="103"/>
      <c r="N282" s="103"/>
      <c r="O282" s="103"/>
    </row>
    <row r="283" spans="1:15" s="96" customFormat="1" ht="9" customHeight="1" x14ac:dyDescent="0.15">
      <c r="A283" s="101" t="s">
        <v>31</v>
      </c>
      <c r="B283" s="143">
        <v>9595</v>
      </c>
      <c r="C283" s="143">
        <v>1522</v>
      </c>
      <c r="D283" s="143">
        <f t="shared" si="7"/>
        <v>8073</v>
      </c>
      <c r="F283" s="103"/>
      <c r="G283" s="100"/>
      <c r="H283" s="103"/>
      <c r="I283" s="103"/>
      <c r="J283" s="103"/>
      <c r="K283" s="103"/>
      <c r="L283" s="103"/>
      <c r="M283" s="103"/>
      <c r="N283" s="103"/>
      <c r="O283" s="103"/>
    </row>
    <row r="284" spans="1:15" s="96" customFormat="1" ht="9" customHeight="1" x14ac:dyDescent="0.15">
      <c r="A284" s="101" t="s">
        <v>32</v>
      </c>
      <c r="B284" s="143">
        <v>32081</v>
      </c>
      <c r="C284" s="143">
        <v>4300</v>
      </c>
      <c r="D284" s="143">
        <f t="shared" si="7"/>
        <v>27781</v>
      </c>
      <c r="F284" s="103"/>
      <c r="G284" s="100"/>
      <c r="H284" s="103"/>
      <c r="I284" s="103"/>
      <c r="J284" s="103"/>
      <c r="K284" s="103"/>
      <c r="L284" s="103"/>
      <c r="M284" s="103"/>
      <c r="N284" s="103"/>
      <c r="O284" s="103"/>
    </row>
    <row r="285" spans="1:15" s="96" customFormat="1" ht="9" customHeight="1" x14ac:dyDescent="0.15">
      <c r="A285" s="104" t="s">
        <v>33</v>
      </c>
      <c r="B285" s="144">
        <v>27002</v>
      </c>
      <c r="C285" s="144">
        <v>4514</v>
      </c>
      <c r="D285" s="144">
        <f t="shared" si="7"/>
        <v>22488</v>
      </c>
      <c r="F285" s="103"/>
      <c r="G285" s="100"/>
      <c r="H285" s="103"/>
      <c r="I285" s="103"/>
      <c r="J285" s="103"/>
      <c r="K285" s="103"/>
      <c r="L285" s="103"/>
      <c r="M285" s="103"/>
      <c r="N285" s="103"/>
      <c r="O285" s="103"/>
    </row>
    <row r="286" spans="1:15" s="96" customFormat="1" ht="9" customHeight="1" x14ac:dyDescent="0.15">
      <c r="A286" s="101" t="s">
        <v>34</v>
      </c>
      <c r="B286" s="143">
        <v>33700</v>
      </c>
      <c r="C286" s="143">
        <v>5385</v>
      </c>
      <c r="D286" s="143">
        <f t="shared" si="7"/>
        <v>28315</v>
      </c>
      <c r="F286" s="103"/>
      <c r="G286" s="100"/>
      <c r="H286" s="103"/>
      <c r="I286" s="103"/>
      <c r="J286" s="103"/>
      <c r="K286" s="103"/>
      <c r="L286" s="103"/>
      <c r="M286" s="103"/>
      <c r="N286" s="103"/>
      <c r="O286" s="103"/>
    </row>
    <row r="287" spans="1:15" s="96" customFormat="1" ht="9" customHeight="1" x14ac:dyDescent="0.15">
      <c r="A287" s="101" t="s">
        <v>35</v>
      </c>
      <c r="B287" s="143">
        <v>11074</v>
      </c>
      <c r="C287" s="143">
        <v>1886</v>
      </c>
      <c r="D287" s="143">
        <f t="shared" si="7"/>
        <v>9188</v>
      </c>
      <c r="F287" s="103"/>
      <c r="G287" s="100"/>
      <c r="H287" s="103"/>
      <c r="I287" s="103"/>
      <c r="J287" s="103"/>
      <c r="K287" s="103"/>
      <c r="L287" s="103"/>
      <c r="M287" s="103"/>
      <c r="N287" s="103"/>
      <c r="O287" s="103"/>
    </row>
    <row r="288" spans="1:15" s="96" customFormat="1" ht="9" customHeight="1" x14ac:dyDescent="0.15">
      <c r="A288" s="101" t="s">
        <v>36</v>
      </c>
      <c r="B288" s="143">
        <v>12058</v>
      </c>
      <c r="C288" s="143">
        <v>2842</v>
      </c>
      <c r="D288" s="143">
        <f t="shared" si="7"/>
        <v>9216</v>
      </c>
      <c r="F288" s="103"/>
      <c r="G288" s="100"/>
      <c r="H288" s="103"/>
      <c r="I288" s="103"/>
      <c r="J288" s="103"/>
      <c r="K288" s="103"/>
      <c r="L288" s="103"/>
      <c r="M288" s="103"/>
      <c r="N288" s="103"/>
      <c r="O288" s="103"/>
    </row>
    <row r="289" spans="1:15" s="96" customFormat="1" ht="9" customHeight="1" x14ac:dyDescent="0.15">
      <c r="A289" s="104" t="s">
        <v>37</v>
      </c>
      <c r="B289" s="144">
        <v>19808</v>
      </c>
      <c r="C289" s="144">
        <v>1779</v>
      </c>
      <c r="D289" s="144">
        <f t="shared" si="7"/>
        <v>18029</v>
      </c>
      <c r="F289" s="103"/>
      <c r="G289" s="100"/>
      <c r="H289" s="103"/>
      <c r="I289" s="103"/>
      <c r="J289" s="103"/>
      <c r="K289" s="103"/>
      <c r="L289" s="103"/>
      <c r="M289" s="103"/>
      <c r="N289" s="103"/>
      <c r="O289" s="103"/>
    </row>
    <row r="290" spans="1:15" s="96" customFormat="1" ht="9" customHeight="1" x14ac:dyDescent="0.15">
      <c r="A290" s="101" t="s">
        <v>38</v>
      </c>
      <c r="B290" s="143">
        <v>20639</v>
      </c>
      <c r="C290" s="143">
        <v>2926</v>
      </c>
      <c r="D290" s="143">
        <f t="shared" si="7"/>
        <v>17713</v>
      </c>
      <c r="F290" s="103"/>
      <c r="G290" s="100"/>
      <c r="H290" s="103"/>
      <c r="I290" s="103"/>
      <c r="J290" s="103"/>
      <c r="K290" s="103"/>
      <c r="L290" s="103"/>
      <c r="M290" s="103"/>
      <c r="N290" s="103"/>
      <c r="O290" s="103"/>
    </row>
    <row r="291" spans="1:15" s="96" customFormat="1" ht="9" customHeight="1" x14ac:dyDescent="0.15">
      <c r="A291" s="101" t="s">
        <v>39</v>
      </c>
      <c r="B291" s="143">
        <v>22370</v>
      </c>
      <c r="C291" s="143">
        <v>3739</v>
      </c>
      <c r="D291" s="143">
        <f t="shared" si="7"/>
        <v>18631</v>
      </c>
      <c r="F291" s="103"/>
      <c r="G291" s="100"/>
      <c r="H291" s="103"/>
      <c r="I291" s="103"/>
      <c r="J291" s="103"/>
      <c r="K291" s="103"/>
      <c r="L291" s="103"/>
      <c r="M291" s="103"/>
      <c r="N291" s="103"/>
      <c r="O291" s="103"/>
    </row>
    <row r="292" spans="1:15" s="96" customFormat="1" ht="9" customHeight="1" x14ac:dyDescent="0.15">
      <c r="A292" s="101" t="s">
        <v>40</v>
      </c>
      <c r="B292" s="143">
        <v>21787</v>
      </c>
      <c r="C292" s="143">
        <v>4211</v>
      </c>
      <c r="D292" s="143">
        <f t="shared" si="7"/>
        <v>17576</v>
      </c>
      <c r="F292" s="103"/>
      <c r="G292" s="100"/>
      <c r="H292" s="103"/>
      <c r="I292" s="103"/>
      <c r="J292" s="103"/>
      <c r="K292" s="103"/>
      <c r="L292" s="103"/>
      <c r="M292" s="103"/>
      <c r="N292" s="103"/>
      <c r="O292" s="103"/>
    </row>
    <row r="293" spans="1:15" s="96" customFormat="1" ht="9" customHeight="1" x14ac:dyDescent="0.15">
      <c r="A293" s="104" t="s">
        <v>41</v>
      </c>
      <c r="B293" s="144">
        <v>21376</v>
      </c>
      <c r="C293" s="144">
        <v>3142</v>
      </c>
      <c r="D293" s="144">
        <f t="shared" si="7"/>
        <v>18234</v>
      </c>
      <c r="F293" s="103"/>
      <c r="G293" s="100"/>
      <c r="H293" s="103"/>
      <c r="I293" s="103"/>
      <c r="J293" s="103"/>
      <c r="K293" s="103"/>
      <c r="L293" s="103"/>
      <c r="M293" s="103"/>
      <c r="N293" s="103"/>
      <c r="O293" s="103"/>
    </row>
    <row r="294" spans="1:15" s="96" customFormat="1" ht="9" customHeight="1" x14ac:dyDescent="0.15">
      <c r="A294" s="101" t="s">
        <v>42</v>
      </c>
      <c r="B294" s="143">
        <v>8639</v>
      </c>
      <c r="C294" s="143">
        <v>1270</v>
      </c>
      <c r="D294" s="143">
        <f t="shared" si="7"/>
        <v>7369</v>
      </c>
      <c r="F294" s="103"/>
      <c r="G294" s="100"/>
      <c r="H294" s="103"/>
      <c r="I294" s="103"/>
      <c r="J294" s="103"/>
      <c r="K294" s="103"/>
      <c r="L294" s="103"/>
      <c r="M294" s="103"/>
      <c r="N294" s="103"/>
      <c r="O294" s="103"/>
    </row>
    <row r="295" spans="1:15" s="96" customFormat="1" ht="9" customHeight="1" x14ac:dyDescent="0.15">
      <c r="A295" s="101" t="s">
        <v>43</v>
      </c>
      <c r="B295" s="143">
        <v>53711</v>
      </c>
      <c r="C295" s="143">
        <v>7773</v>
      </c>
      <c r="D295" s="143">
        <f t="shared" si="7"/>
        <v>45938</v>
      </c>
      <c r="F295" s="103"/>
      <c r="G295" s="100"/>
      <c r="H295" s="103"/>
      <c r="I295" s="103"/>
      <c r="J295" s="103"/>
      <c r="K295" s="103"/>
      <c r="L295" s="103"/>
      <c r="M295" s="103"/>
      <c r="N295" s="103"/>
      <c r="O295" s="103"/>
    </row>
    <row r="296" spans="1:15" s="96" customFormat="1" ht="9" customHeight="1" x14ac:dyDescent="0.15">
      <c r="A296" s="101" t="s">
        <v>44</v>
      </c>
      <c r="B296" s="143">
        <v>14062</v>
      </c>
      <c r="C296" s="143">
        <v>2372</v>
      </c>
      <c r="D296" s="143">
        <f t="shared" si="7"/>
        <v>11690</v>
      </c>
      <c r="F296" s="103"/>
      <c r="G296" s="100"/>
      <c r="H296" s="103"/>
      <c r="I296" s="103"/>
      <c r="J296" s="103"/>
      <c r="K296" s="103"/>
      <c r="L296" s="103"/>
      <c r="M296" s="103"/>
      <c r="N296" s="103"/>
      <c r="O296" s="103"/>
    </row>
    <row r="297" spans="1:15" s="96" customFormat="1" ht="9" customHeight="1" x14ac:dyDescent="0.15">
      <c r="A297" s="104" t="s">
        <v>45</v>
      </c>
      <c r="B297" s="144">
        <v>13393</v>
      </c>
      <c r="C297" s="144">
        <v>2000</v>
      </c>
      <c r="D297" s="144">
        <f t="shared" si="7"/>
        <v>11393</v>
      </c>
      <c r="F297" s="103"/>
      <c r="G297" s="100"/>
      <c r="H297" s="103"/>
      <c r="I297" s="103"/>
      <c r="J297" s="103"/>
      <c r="K297" s="103"/>
      <c r="L297" s="103"/>
      <c r="M297" s="103"/>
      <c r="N297" s="103"/>
      <c r="O297" s="103"/>
    </row>
    <row r="298" spans="1:15" s="108" customFormat="1" ht="7.5" customHeight="1" x14ac:dyDescent="0.15">
      <c r="A298" s="106"/>
      <c r="B298" s="107"/>
      <c r="C298" s="107"/>
      <c r="D298" s="107"/>
      <c r="F298" s="113"/>
      <c r="G298" s="100"/>
      <c r="H298" s="113"/>
      <c r="I298" s="113"/>
      <c r="J298" s="113"/>
      <c r="K298" s="113"/>
      <c r="L298" s="113"/>
      <c r="M298" s="113"/>
      <c r="N298" s="113"/>
      <c r="O298" s="113"/>
    </row>
    <row r="299" spans="1:15" s="96" customFormat="1" ht="9" customHeight="1" x14ac:dyDescent="0.15">
      <c r="A299" s="114">
        <v>2011</v>
      </c>
      <c r="B299" s="112"/>
      <c r="C299" s="112"/>
      <c r="D299" s="112"/>
      <c r="G299" s="100"/>
    </row>
    <row r="300" spans="1:15" s="99" customFormat="1" ht="9" customHeight="1" x14ac:dyDescent="0.15">
      <c r="A300" s="97" t="s">
        <v>13</v>
      </c>
      <c r="B300" s="145">
        <f>SUM(B302:B333)</f>
        <v>859671</v>
      </c>
      <c r="C300" s="145">
        <f>SUM(C302:C333)</f>
        <v>143394</v>
      </c>
      <c r="D300" s="145">
        <f>SUM(B300-C300)</f>
        <v>716277</v>
      </c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</row>
    <row r="301" spans="1:15" s="99" customFormat="1" ht="3.95" customHeight="1" x14ac:dyDescent="0.15">
      <c r="A301" s="97"/>
      <c r="B301" s="142"/>
      <c r="C301" s="142"/>
      <c r="D301" s="142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</row>
    <row r="302" spans="1:15" s="96" customFormat="1" ht="9" customHeight="1" x14ac:dyDescent="0.15">
      <c r="A302" s="101" t="s">
        <v>14</v>
      </c>
      <c r="B302" s="143">
        <v>8732</v>
      </c>
      <c r="C302" s="143">
        <v>1295</v>
      </c>
      <c r="D302" s="143">
        <f t="shared" ref="D302:D333" si="8">SUM(B302-C302)</f>
        <v>7437</v>
      </c>
      <c r="F302" s="103"/>
      <c r="G302" s="100"/>
      <c r="H302" s="103"/>
      <c r="I302" s="103"/>
      <c r="J302" s="103"/>
      <c r="K302" s="103"/>
      <c r="L302" s="103"/>
      <c r="M302" s="103"/>
      <c r="N302" s="103"/>
      <c r="O302" s="103"/>
    </row>
    <row r="303" spans="1:15" s="96" customFormat="1" ht="9" customHeight="1" x14ac:dyDescent="0.15">
      <c r="A303" s="101" t="s">
        <v>15</v>
      </c>
      <c r="B303" s="143">
        <v>25562</v>
      </c>
      <c r="C303" s="143">
        <v>3417</v>
      </c>
      <c r="D303" s="143">
        <f t="shared" si="8"/>
        <v>22145</v>
      </c>
      <c r="F303" s="103"/>
      <c r="G303" s="100"/>
      <c r="H303" s="103"/>
      <c r="I303" s="103"/>
      <c r="J303" s="103"/>
      <c r="K303" s="103"/>
      <c r="L303" s="103"/>
      <c r="M303" s="103"/>
      <c r="N303" s="103"/>
      <c r="O303" s="103"/>
    </row>
    <row r="304" spans="1:15" s="96" customFormat="1" ht="9" customHeight="1" x14ac:dyDescent="0.15">
      <c r="A304" s="101" t="s">
        <v>16</v>
      </c>
      <c r="B304" s="143">
        <v>6585</v>
      </c>
      <c r="C304" s="143">
        <v>946</v>
      </c>
      <c r="D304" s="143">
        <f t="shared" si="8"/>
        <v>5639</v>
      </c>
      <c r="F304" s="103"/>
      <c r="G304" s="100"/>
      <c r="H304" s="103"/>
      <c r="I304" s="103"/>
      <c r="J304" s="103"/>
      <c r="K304" s="103"/>
      <c r="L304" s="103"/>
      <c r="M304" s="103"/>
      <c r="N304" s="103"/>
      <c r="O304" s="103"/>
    </row>
    <row r="305" spans="1:15" s="96" customFormat="1" ht="9" customHeight="1" x14ac:dyDescent="0.15">
      <c r="A305" s="104" t="s">
        <v>17</v>
      </c>
      <c r="B305" s="144">
        <v>9743</v>
      </c>
      <c r="C305" s="144">
        <v>2022</v>
      </c>
      <c r="D305" s="144">
        <f t="shared" si="8"/>
        <v>7721</v>
      </c>
      <c r="F305" s="103"/>
      <c r="G305" s="100"/>
      <c r="H305" s="103"/>
      <c r="I305" s="103"/>
      <c r="J305" s="103"/>
      <c r="K305" s="103"/>
      <c r="L305" s="103"/>
      <c r="M305" s="103"/>
      <c r="N305" s="103"/>
      <c r="O305" s="103"/>
    </row>
    <row r="306" spans="1:15" s="96" customFormat="1" ht="9" customHeight="1" x14ac:dyDescent="0.15">
      <c r="A306" s="101" t="s">
        <v>18</v>
      </c>
      <c r="B306" s="143">
        <v>21181</v>
      </c>
      <c r="C306" s="143">
        <v>3551</v>
      </c>
      <c r="D306" s="143">
        <f t="shared" si="8"/>
        <v>17630</v>
      </c>
      <c r="F306" s="103"/>
      <c r="G306" s="100"/>
      <c r="H306" s="103"/>
      <c r="I306" s="103"/>
      <c r="J306" s="103"/>
      <c r="K306" s="103"/>
      <c r="L306" s="103"/>
      <c r="M306" s="103"/>
      <c r="N306" s="103"/>
      <c r="O306" s="103"/>
    </row>
    <row r="307" spans="1:15" s="96" customFormat="1" ht="9" customHeight="1" x14ac:dyDescent="0.15">
      <c r="A307" s="101" t="s">
        <v>19</v>
      </c>
      <c r="B307" s="143">
        <v>6983</v>
      </c>
      <c r="C307" s="143">
        <v>1076</v>
      </c>
      <c r="D307" s="143">
        <f t="shared" si="8"/>
        <v>5907</v>
      </c>
      <c r="F307" s="103"/>
      <c r="G307" s="100"/>
      <c r="H307" s="103"/>
      <c r="I307" s="103"/>
      <c r="J307" s="103"/>
      <c r="K307" s="103"/>
      <c r="L307" s="103"/>
      <c r="M307" s="103"/>
      <c r="N307" s="103"/>
      <c r="O307" s="103"/>
    </row>
    <row r="308" spans="1:15" s="96" customFormat="1" ht="9" customHeight="1" x14ac:dyDescent="0.15">
      <c r="A308" s="101" t="s">
        <v>20</v>
      </c>
      <c r="B308" s="143">
        <v>37578</v>
      </c>
      <c r="C308" s="143">
        <v>6333</v>
      </c>
      <c r="D308" s="143">
        <f t="shared" si="8"/>
        <v>31245</v>
      </c>
      <c r="F308" s="103"/>
      <c r="G308" s="100"/>
      <c r="H308" s="103"/>
      <c r="I308" s="103"/>
      <c r="J308" s="103"/>
      <c r="K308" s="103"/>
      <c r="L308" s="103"/>
      <c r="M308" s="103"/>
      <c r="N308" s="103"/>
      <c r="O308" s="103"/>
    </row>
    <row r="309" spans="1:15" s="96" customFormat="1" ht="9" customHeight="1" x14ac:dyDescent="0.15">
      <c r="A309" s="104" t="s">
        <v>21</v>
      </c>
      <c r="B309" s="144">
        <v>26924</v>
      </c>
      <c r="C309" s="144">
        <v>4153</v>
      </c>
      <c r="D309" s="144">
        <f t="shared" si="8"/>
        <v>22771</v>
      </c>
      <c r="F309" s="103"/>
      <c r="G309" s="100"/>
      <c r="H309" s="103"/>
      <c r="I309" s="103"/>
      <c r="J309" s="103"/>
      <c r="K309" s="103"/>
      <c r="L309" s="103"/>
      <c r="M309" s="103"/>
      <c r="N309" s="103"/>
      <c r="O309" s="103"/>
    </row>
    <row r="310" spans="1:15" s="96" customFormat="1" ht="9" customHeight="1" x14ac:dyDescent="0.15">
      <c r="A310" s="101" t="s">
        <v>22</v>
      </c>
      <c r="B310" s="143">
        <v>84358</v>
      </c>
      <c r="C310" s="143">
        <v>22384</v>
      </c>
      <c r="D310" s="143">
        <f t="shared" si="8"/>
        <v>61974</v>
      </c>
      <c r="F310" s="103"/>
      <c r="G310" s="100"/>
      <c r="H310" s="103"/>
      <c r="I310" s="103"/>
      <c r="J310" s="103"/>
      <c r="K310" s="103"/>
      <c r="L310" s="103"/>
      <c r="M310" s="103"/>
      <c r="N310" s="103"/>
      <c r="O310" s="103"/>
    </row>
    <row r="311" spans="1:15" s="96" customFormat="1" ht="9" customHeight="1" x14ac:dyDescent="0.15">
      <c r="A311" s="101" t="s">
        <v>23</v>
      </c>
      <c r="B311" s="143">
        <v>14715</v>
      </c>
      <c r="C311" s="143">
        <v>1953</v>
      </c>
      <c r="D311" s="143">
        <f t="shared" si="8"/>
        <v>12762</v>
      </c>
      <c r="F311" s="103"/>
      <c r="G311" s="100"/>
      <c r="H311" s="103"/>
      <c r="I311" s="103"/>
      <c r="J311" s="103"/>
      <c r="K311" s="103"/>
      <c r="L311" s="103"/>
      <c r="M311" s="103"/>
      <c r="N311" s="103"/>
      <c r="O311" s="103"/>
    </row>
    <row r="312" spans="1:15" s="96" customFormat="1" ht="9" customHeight="1" x14ac:dyDescent="0.15">
      <c r="A312" s="101" t="s">
        <v>24</v>
      </c>
      <c r="B312" s="143">
        <v>36073</v>
      </c>
      <c r="C312" s="143">
        <v>5939</v>
      </c>
      <c r="D312" s="143">
        <f t="shared" si="8"/>
        <v>30134</v>
      </c>
      <c r="F312" s="103"/>
      <c r="G312" s="100"/>
      <c r="H312" s="103"/>
      <c r="I312" s="103"/>
      <c r="J312" s="103"/>
      <c r="K312" s="103"/>
      <c r="L312" s="103"/>
      <c r="M312" s="103"/>
      <c r="N312" s="103"/>
      <c r="O312" s="103"/>
    </row>
    <row r="313" spans="1:15" s="96" customFormat="1" ht="9" customHeight="1" x14ac:dyDescent="0.15">
      <c r="A313" s="104" t="s">
        <v>25</v>
      </c>
      <c r="B313" s="144">
        <v>25469</v>
      </c>
      <c r="C313" s="144">
        <v>3007</v>
      </c>
      <c r="D313" s="144">
        <f t="shared" si="8"/>
        <v>22462</v>
      </c>
      <c r="F313" s="103"/>
      <c r="G313" s="100"/>
      <c r="H313" s="103"/>
      <c r="I313" s="103"/>
      <c r="J313" s="103"/>
      <c r="K313" s="103"/>
      <c r="L313" s="103"/>
      <c r="M313" s="103"/>
      <c r="N313" s="103"/>
      <c r="O313" s="103"/>
    </row>
    <row r="314" spans="1:15" s="96" customFormat="1" ht="9" customHeight="1" x14ac:dyDescent="0.15">
      <c r="A314" s="101" t="s">
        <v>26</v>
      </c>
      <c r="B314" s="143">
        <v>18462</v>
      </c>
      <c r="C314" s="143">
        <v>2395</v>
      </c>
      <c r="D314" s="143">
        <f t="shared" si="8"/>
        <v>16067</v>
      </c>
      <c r="F314" s="103"/>
      <c r="G314" s="100"/>
      <c r="H314" s="103"/>
      <c r="I314" s="103"/>
      <c r="J314" s="103"/>
      <c r="K314" s="103"/>
      <c r="L314" s="103"/>
      <c r="M314" s="103"/>
      <c r="N314" s="103"/>
      <c r="O314" s="103"/>
    </row>
    <row r="315" spans="1:15" s="96" customFormat="1" ht="9" customHeight="1" x14ac:dyDescent="0.15">
      <c r="A315" s="101" t="s">
        <v>27</v>
      </c>
      <c r="B315" s="143">
        <v>43080</v>
      </c>
      <c r="C315" s="143">
        <v>5202</v>
      </c>
      <c r="D315" s="143">
        <f t="shared" si="8"/>
        <v>37878</v>
      </c>
      <c r="F315" s="103"/>
      <c r="G315" s="100"/>
      <c r="H315" s="103"/>
      <c r="I315" s="103"/>
      <c r="J315" s="103"/>
      <c r="K315" s="103"/>
      <c r="L315" s="103"/>
      <c r="M315" s="103"/>
      <c r="N315" s="103"/>
      <c r="O315" s="103"/>
    </row>
    <row r="316" spans="1:15" s="96" customFormat="1" ht="9" customHeight="1" x14ac:dyDescent="0.15">
      <c r="A316" s="101" t="s">
        <v>28</v>
      </c>
      <c r="B316" s="143">
        <v>100248</v>
      </c>
      <c r="C316" s="143">
        <v>16113</v>
      </c>
      <c r="D316" s="143">
        <f t="shared" si="8"/>
        <v>84135</v>
      </c>
      <c r="F316" s="103"/>
      <c r="G316" s="100"/>
      <c r="H316" s="103"/>
      <c r="I316" s="103"/>
      <c r="J316" s="103"/>
      <c r="K316" s="103"/>
      <c r="L316" s="103"/>
      <c r="M316" s="103"/>
      <c r="N316" s="103"/>
      <c r="O316" s="103"/>
    </row>
    <row r="317" spans="1:15" s="96" customFormat="1" ht="9" customHeight="1" x14ac:dyDescent="0.15">
      <c r="A317" s="104" t="s">
        <v>29</v>
      </c>
      <c r="B317" s="144">
        <v>32013</v>
      </c>
      <c r="C317" s="144">
        <v>3695</v>
      </c>
      <c r="D317" s="144">
        <f t="shared" si="8"/>
        <v>28318</v>
      </c>
      <c r="F317" s="103"/>
      <c r="G317" s="100"/>
      <c r="H317" s="103"/>
      <c r="I317" s="103"/>
      <c r="J317" s="103"/>
      <c r="K317" s="103"/>
      <c r="L317" s="103"/>
      <c r="M317" s="103"/>
      <c r="N317" s="103"/>
      <c r="O317" s="103"/>
    </row>
    <row r="318" spans="1:15" s="96" customFormat="1" ht="9" customHeight="1" x14ac:dyDescent="0.15">
      <c r="A318" s="101" t="s">
        <v>30</v>
      </c>
      <c r="B318" s="143">
        <v>11431</v>
      </c>
      <c r="C318" s="143">
        <v>1837</v>
      </c>
      <c r="D318" s="143">
        <f t="shared" si="8"/>
        <v>9594</v>
      </c>
      <c r="F318" s="103"/>
      <c r="G318" s="100"/>
      <c r="H318" s="103"/>
      <c r="I318" s="103"/>
      <c r="J318" s="103"/>
      <c r="K318" s="103"/>
      <c r="L318" s="103"/>
      <c r="M318" s="103"/>
      <c r="N318" s="103"/>
      <c r="O318" s="103"/>
    </row>
    <row r="319" spans="1:15" s="96" customFormat="1" ht="9" customHeight="1" x14ac:dyDescent="0.15">
      <c r="A319" s="101" t="s">
        <v>31</v>
      </c>
      <c r="B319" s="143">
        <v>10686</v>
      </c>
      <c r="C319" s="143">
        <v>1783</v>
      </c>
      <c r="D319" s="143">
        <f t="shared" si="8"/>
        <v>8903</v>
      </c>
      <c r="F319" s="103"/>
      <c r="G319" s="100"/>
      <c r="H319" s="103"/>
      <c r="I319" s="103"/>
      <c r="J319" s="103"/>
      <c r="K319" s="103"/>
      <c r="L319" s="103"/>
      <c r="M319" s="103"/>
      <c r="N319" s="103"/>
      <c r="O319" s="103"/>
    </row>
    <row r="320" spans="1:15" s="96" customFormat="1" ht="9" customHeight="1" x14ac:dyDescent="0.15">
      <c r="A320" s="101" t="s">
        <v>32</v>
      </c>
      <c r="B320" s="143">
        <v>36070</v>
      </c>
      <c r="C320" s="143">
        <v>5431</v>
      </c>
      <c r="D320" s="143">
        <f t="shared" si="8"/>
        <v>30639</v>
      </c>
      <c r="F320" s="103"/>
      <c r="G320" s="100"/>
      <c r="H320" s="103"/>
      <c r="I320" s="103"/>
      <c r="J320" s="103"/>
      <c r="K320" s="103"/>
      <c r="L320" s="103"/>
      <c r="M320" s="103"/>
      <c r="N320" s="103"/>
      <c r="O320" s="103"/>
    </row>
    <row r="321" spans="1:15" s="96" customFormat="1" ht="9" customHeight="1" x14ac:dyDescent="0.15">
      <c r="A321" s="104" t="s">
        <v>33</v>
      </c>
      <c r="B321" s="144">
        <v>29453</v>
      </c>
      <c r="C321" s="144">
        <v>5615</v>
      </c>
      <c r="D321" s="144">
        <f t="shared" si="8"/>
        <v>23838</v>
      </c>
      <c r="F321" s="103"/>
      <c r="G321" s="100"/>
      <c r="H321" s="103"/>
      <c r="I321" s="103"/>
      <c r="J321" s="103"/>
      <c r="K321" s="103"/>
      <c r="L321" s="103"/>
      <c r="M321" s="103"/>
      <c r="N321" s="103"/>
      <c r="O321" s="103"/>
    </row>
    <row r="322" spans="1:15" s="96" customFormat="1" ht="9" customHeight="1" x14ac:dyDescent="0.15">
      <c r="A322" s="101" t="s">
        <v>34</v>
      </c>
      <c r="B322" s="143">
        <v>38228</v>
      </c>
      <c r="C322" s="143">
        <v>5729</v>
      </c>
      <c r="D322" s="143">
        <f t="shared" si="8"/>
        <v>32499</v>
      </c>
      <c r="F322" s="103"/>
      <c r="G322" s="100"/>
      <c r="H322" s="103"/>
      <c r="I322" s="103"/>
      <c r="J322" s="103"/>
      <c r="K322" s="103"/>
      <c r="L322" s="103"/>
      <c r="M322" s="103"/>
      <c r="N322" s="103"/>
      <c r="O322" s="103"/>
    </row>
    <row r="323" spans="1:15" s="96" customFormat="1" ht="9" customHeight="1" x14ac:dyDescent="0.15">
      <c r="A323" s="101" t="s">
        <v>35</v>
      </c>
      <c r="B323" s="143">
        <v>13259</v>
      </c>
      <c r="C323" s="143">
        <v>2543</v>
      </c>
      <c r="D323" s="143">
        <f t="shared" si="8"/>
        <v>10716</v>
      </c>
      <c r="F323" s="103"/>
      <c r="G323" s="100"/>
      <c r="H323" s="103"/>
      <c r="I323" s="103"/>
      <c r="J323" s="103"/>
      <c r="K323" s="103"/>
      <c r="L323" s="103"/>
      <c r="M323" s="103"/>
      <c r="N323" s="103"/>
      <c r="O323" s="103"/>
    </row>
    <row r="324" spans="1:15" s="96" customFormat="1" ht="9" customHeight="1" x14ac:dyDescent="0.15">
      <c r="A324" s="101" t="s">
        <v>36</v>
      </c>
      <c r="B324" s="143">
        <v>13929</v>
      </c>
      <c r="C324" s="143">
        <v>3935</v>
      </c>
      <c r="D324" s="143">
        <f t="shared" si="8"/>
        <v>9994</v>
      </c>
      <c r="F324" s="103"/>
      <c r="G324" s="100"/>
      <c r="H324" s="103"/>
      <c r="I324" s="103"/>
      <c r="J324" s="103"/>
      <c r="K324" s="103"/>
      <c r="L324" s="103"/>
      <c r="M324" s="103"/>
      <c r="N324" s="103"/>
      <c r="O324" s="103"/>
    </row>
    <row r="325" spans="1:15" s="96" customFormat="1" ht="9" customHeight="1" x14ac:dyDescent="0.15">
      <c r="A325" s="104" t="s">
        <v>37</v>
      </c>
      <c r="B325" s="144">
        <v>21705</v>
      </c>
      <c r="C325" s="144">
        <v>2289</v>
      </c>
      <c r="D325" s="144">
        <f t="shared" si="8"/>
        <v>19416</v>
      </c>
      <c r="F325" s="103"/>
      <c r="G325" s="100"/>
      <c r="H325" s="103"/>
      <c r="I325" s="103"/>
      <c r="J325" s="103"/>
      <c r="K325" s="103"/>
      <c r="L325" s="103"/>
      <c r="M325" s="103"/>
      <c r="N325" s="103"/>
      <c r="O325" s="103"/>
    </row>
    <row r="326" spans="1:15" s="96" customFormat="1" ht="9" customHeight="1" x14ac:dyDescent="0.15">
      <c r="A326" s="101" t="s">
        <v>38</v>
      </c>
      <c r="B326" s="143">
        <v>21735</v>
      </c>
      <c r="C326" s="143">
        <v>2983</v>
      </c>
      <c r="D326" s="143">
        <f t="shared" si="8"/>
        <v>18752</v>
      </c>
      <c r="F326" s="103"/>
      <c r="G326" s="100"/>
      <c r="H326" s="103"/>
      <c r="I326" s="103"/>
      <c r="J326" s="103"/>
      <c r="K326" s="103"/>
      <c r="L326" s="103"/>
      <c r="M326" s="103"/>
      <c r="N326" s="103"/>
      <c r="O326" s="103"/>
    </row>
    <row r="327" spans="1:15" s="96" customFormat="1" ht="9" customHeight="1" x14ac:dyDescent="0.15">
      <c r="A327" s="101" t="s">
        <v>39</v>
      </c>
      <c r="B327" s="143">
        <v>24007</v>
      </c>
      <c r="C327" s="143">
        <v>4331</v>
      </c>
      <c r="D327" s="143">
        <f t="shared" si="8"/>
        <v>19676</v>
      </c>
      <c r="F327" s="103"/>
      <c r="G327" s="100"/>
      <c r="H327" s="103"/>
      <c r="I327" s="103"/>
      <c r="J327" s="103"/>
      <c r="K327" s="103"/>
      <c r="L327" s="103"/>
      <c r="M327" s="103"/>
      <c r="N327" s="103"/>
      <c r="O327" s="103"/>
    </row>
    <row r="328" spans="1:15" s="96" customFormat="1" ht="9" customHeight="1" x14ac:dyDescent="0.15">
      <c r="A328" s="101" t="s">
        <v>40</v>
      </c>
      <c r="B328" s="143">
        <v>22661</v>
      </c>
      <c r="C328" s="143">
        <v>4451</v>
      </c>
      <c r="D328" s="143">
        <f t="shared" si="8"/>
        <v>18210</v>
      </c>
      <c r="F328" s="103"/>
      <c r="G328" s="100"/>
      <c r="H328" s="103"/>
      <c r="I328" s="103"/>
      <c r="J328" s="103"/>
      <c r="K328" s="103"/>
      <c r="L328" s="103"/>
      <c r="M328" s="103"/>
      <c r="N328" s="103"/>
      <c r="O328" s="103"/>
    </row>
    <row r="329" spans="1:15" s="96" customFormat="1" ht="9" customHeight="1" x14ac:dyDescent="0.15">
      <c r="A329" s="104" t="s">
        <v>41</v>
      </c>
      <c r="B329" s="144">
        <v>21990</v>
      </c>
      <c r="C329" s="144">
        <v>3050</v>
      </c>
      <c r="D329" s="144">
        <f t="shared" si="8"/>
        <v>18940</v>
      </c>
      <c r="F329" s="103"/>
      <c r="G329" s="100"/>
      <c r="H329" s="103"/>
      <c r="I329" s="103"/>
      <c r="J329" s="103"/>
      <c r="K329" s="103"/>
      <c r="L329" s="103"/>
      <c r="M329" s="103"/>
      <c r="N329" s="103"/>
      <c r="O329" s="103"/>
    </row>
    <row r="330" spans="1:15" s="96" customFormat="1" ht="9" customHeight="1" x14ac:dyDescent="0.15">
      <c r="A330" s="101" t="s">
        <v>42</v>
      </c>
      <c r="B330" s="143">
        <v>10016</v>
      </c>
      <c r="C330" s="143">
        <v>1898</v>
      </c>
      <c r="D330" s="143">
        <f t="shared" si="8"/>
        <v>8118</v>
      </c>
      <c r="F330" s="103"/>
      <c r="G330" s="100"/>
      <c r="H330" s="103"/>
      <c r="I330" s="103"/>
      <c r="J330" s="103"/>
      <c r="K330" s="103"/>
      <c r="L330" s="103"/>
      <c r="M330" s="103"/>
      <c r="N330" s="103"/>
      <c r="O330" s="103"/>
    </row>
    <row r="331" spans="1:15" s="96" customFormat="1" ht="9" customHeight="1" x14ac:dyDescent="0.15">
      <c r="A331" s="101" t="s">
        <v>43</v>
      </c>
      <c r="B331" s="143">
        <v>56173</v>
      </c>
      <c r="C331" s="143">
        <v>8582</v>
      </c>
      <c r="D331" s="143">
        <f t="shared" si="8"/>
        <v>47591</v>
      </c>
      <c r="F331" s="103"/>
      <c r="G331" s="100"/>
      <c r="H331" s="103"/>
      <c r="I331" s="103"/>
      <c r="J331" s="103"/>
      <c r="K331" s="103"/>
      <c r="L331" s="103"/>
      <c r="M331" s="103"/>
      <c r="N331" s="103"/>
      <c r="O331" s="103"/>
    </row>
    <row r="332" spans="1:15" s="96" customFormat="1" ht="9" customHeight="1" x14ac:dyDescent="0.15">
      <c r="A332" s="101" t="s">
        <v>44</v>
      </c>
      <c r="B332" s="143">
        <v>15550</v>
      </c>
      <c r="C332" s="143">
        <v>2845</v>
      </c>
      <c r="D332" s="143">
        <f t="shared" si="8"/>
        <v>12705</v>
      </c>
      <c r="F332" s="103"/>
      <c r="G332" s="100"/>
      <c r="H332" s="103"/>
      <c r="I332" s="103"/>
      <c r="J332" s="103"/>
      <c r="K332" s="103"/>
      <c r="L332" s="103"/>
      <c r="M332" s="103"/>
      <c r="N332" s="103"/>
      <c r="O332" s="103"/>
    </row>
    <row r="333" spans="1:15" s="96" customFormat="1" ht="9" customHeight="1" x14ac:dyDescent="0.15">
      <c r="A333" s="104" t="s">
        <v>45</v>
      </c>
      <c r="B333" s="144">
        <v>15072</v>
      </c>
      <c r="C333" s="144">
        <v>2611</v>
      </c>
      <c r="D333" s="144">
        <f t="shared" si="8"/>
        <v>12461</v>
      </c>
      <c r="F333" s="103"/>
      <c r="G333" s="100"/>
      <c r="H333" s="103"/>
      <c r="I333" s="103"/>
      <c r="J333" s="103"/>
      <c r="K333" s="103"/>
      <c r="L333" s="103"/>
      <c r="M333" s="103"/>
      <c r="N333" s="103"/>
      <c r="O333" s="103"/>
    </row>
    <row r="334" spans="1:15" s="39" customFormat="1" ht="7.5" customHeight="1" x14ac:dyDescent="0.2">
      <c r="G334" s="100"/>
    </row>
    <row r="335" spans="1:15" s="96" customFormat="1" ht="9" customHeight="1" x14ac:dyDescent="0.15">
      <c r="A335" s="93">
        <v>2012</v>
      </c>
      <c r="B335" s="112"/>
      <c r="C335" s="112"/>
      <c r="D335" s="112"/>
      <c r="G335" s="100"/>
    </row>
    <row r="336" spans="1:15" s="99" customFormat="1" ht="9" customHeight="1" x14ac:dyDescent="0.15">
      <c r="A336" s="97" t="s">
        <v>13</v>
      </c>
      <c r="B336" s="145">
        <f>SUM(B338:B369)</f>
        <v>956515</v>
      </c>
      <c r="C336" s="145">
        <f>SUM(C338:C369)</f>
        <v>165488</v>
      </c>
      <c r="D336" s="145">
        <f>SUM(B336-C336)</f>
        <v>791027</v>
      </c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</row>
    <row r="337" spans="1:15" s="99" customFormat="1" ht="3.95" customHeight="1" x14ac:dyDescent="0.15">
      <c r="A337" s="97"/>
      <c r="B337" s="142"/>
      <c r="C337" s="142"/>
      <c r="D337" s="142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</row>
    <row r="338" spans="1:15" s="96" customFormat="1" ht="9" customHeight="1" x14ac:dyDescent="0.15">
      <c r="A338" s="101" t="s">
        <v>14</v>
      </c>
      <c r="B338" s="143">
        <v>9565</v>
      </c>
      <c r="C338" s="143">
        <v>1391</v>
      </c>
      <c r="D338" s="143">
        <f t="shared" ref="D338:D369" si="9">SUM(B338-C338)</f>
        <v>8174</v>
      </c>
      <c r="F338" s="103"/>
      <c r="G338" s="100"/>
      <c r="H338" s="103"/>
      <c r="I338" s="103"/>
      <c r="J338" s="103"/>
      <c r="K338" s="103"/>
      <c r="L338" s="103"/>
      <c r="M338" s="103"/>
      <c r="N338" s="103"/>
      <c r="O338" s="103"/>
    </row>
    <row r="339" spans="1:15" s="96" customFormat="1" ht="9" customHeight="1" x14ac:dyDescent="0.15">
      <c r="A339" s="101" t="s">
        <v>15</v>
      </c>
      <c r="B339" s="143">
        <v>28896</v>
      </c>
      <c r="C339" s="143">
        <v>3566</v>
      </c>
      <c r="D339" s="143">
        <f t="shared" si="9"/>
        <v>25330</v>
      </c>
      <c r="F339" s="103"/>
      <c r="G339" s="100"/>
      <c r="H339" s="103"/>
      <c r="I339" s="103"/>
      <c r="J339" s="103"/>
      <c r="K339" s="103"/>
      <c r="L339" s="103"/>
      <c r="M339" s="103"/>
      <c r="N339" s="103"/>
      <c r="O339" s="103"/>
    </row>
    <row r="340" spans="1:15" s="96" customFormat="1" ht="9" customHeight="1" x14ac:dyDescent="0.15">
      <c r="A340" s="101" t="s">
        <v>16</v>
      </c>
      <c r="B340" s="143">
        <v>7314</v>
      </c>
      <c r="C340" s="143">
        <v>970</v>
      </c>
      <c r="D340" s="143">
        <f t="shared" si="9"/>
        <v>6344</v>
      </c>
      <c r="F340" s="103"/>
      <c r="G340" s="100"/>
      <c r="H340" s="103"/>
      <c r="I340" s="103"/>
      <c r="J340" s="103"/>
      <c r="K340" s="103"/>
      <c r="L340" s="103"/>
      <c r="M340" s="103"/>
      <c r="N340" s="103"/>
      <c r="O340" s="103"/>
    </row>
    <row r="341" spans="1:15" s="96" customFormat="1" ht="9" customHeight="1" x14ac:dyDescent="0.15">
      <c r="A341" s="104" t="s">
        <v>17</v>
      </c>
      <c r="B341" s="144">
        <v>10166</v>
      </c>
      <c r="C341" s="144">
        <v>2139</v>
      </c>
      <c r="D341" s="144">
        <f t="shared" si="9"/>
        <v>8027</v>
      </c>
      <c r="F341" s="103"/>
      <c r="G341" s="100"/>
      <c r="H341" s="103"/>
      <c r="I341" s="103"/>
      <c r="J341" s="103"/>
      <c r="K341" s="103"/>
      <c r="L341" s="103"/>
      <c r="M341" s="103"/>
      <c r="N341" s="103"/>
      <c r="O341" s="103"/>
    </row>
    <row r="342" spans="1:15" s="96" customFormat="1" ht="9" customHeight="1" x14ac:dyDescent="0.15">
      <c r="A342" s="101" t="s">
        <v>18</v>
      </c>
      <c r="B342" s="143">
        <v>21373</v>
      </c>
      <c r="C342" s="143">
        <v>2868</v>
      </c>
      <c r="D342" s="143">
        <f t="shared" si="9"/>
        <v>18505</v>
      </c>
      <c r="F342" s="103"/>
      <c r="G342" s="100"/>
      <c r="H342" s="103"/>
      <c r="I342" s="103"/>
      <c r="J342" s="103"/>
      <c r="K342" s="103"/>
      <c r="L342" s="103"/>
      <c r="M342" s="103"/>
      <c r="N342" s="103"/>
      <c r="O342" s="103"/>
    </row>
    <row r="343" spans="1:15" s="96" customFormat="1" ht="9" customHeight="1" x14ac:dyDescent="0.15">
      <c r="A343" s="101" t="s">
        <v>19</v>
      </c>
      <c r="B343" s="143">
        <v>7766</v>
      </c>
      <c r="C343" s="143">
        <v>1295</v>
      </c>
      <c r="D343" s="143">
        <f t="shared" si="9"/>
        <v>6471</v>
      </c>
      <c r="F343" s="103"/>
      <c r="G343" s="100"/>
      <c r="H343" s="103"/>
      <c r="I343" s="103"/>
      <c r="J343" s="103"/>
      <c r="K343" s="103"/>
      <c r="L343" s="103"/>
      <c r="M343" s="103"/>
      <c r="N343" s="103"/>
      <c r="O343" s="103"/>
    </row>
    <row r="344" spans="1:15" s="96" customFormat="1" ht="9" customHeight="1" x14ac:dyDescent="0.15">
      <c r="A344" s="101" t="s">
        <v>20</v>
      </c>
      <c r="B344" s="143">
        <v>40883</v>
      </c>
      <c r="C344" s="143">
        <v>8395</v>
      </c>
      <c r="D344" s="143">
        <f t="shared" si="9"/>
        <v>32488</v>
      </c>
      <c r="F344" s="103"/>
      <c r="G344" s="100"/>
      <c r="H344" s="103"/>
      <c r="I344" s="103"/>
      <c r="J344" s="103"/>
      <c r="K344" s="103"/>
      <c r="L344" s="103"/>
      <c r="M344" s="103"/>
      <c r="N344" s="103"/>
      <c r="O344" s="103"/>
    </row>
    <row r="345" spans="1:15" s="96" customFormat="1" ht="9" customHeight="1" x14ac:dyDescent="0.15">
      <c r="A345" s="104" t="s">
        <v>21</v>
      </c>
      <c r="B345" s="144">
        <v>31722</v>
      </c>
      <c r="C345" s="144">
        <v>5222</v>
      </c>
      <c r="D345" s="144">
        <f t="shared" si="9"/>
        <v>26500</v>
      </c>
      <c r="F345" s="103"/>
      <c r="G345" s="100"/>
      <c r="H345" s="103"/>
      <c r="I345" s="103"/>
      <c r="J345" s="103"/>
      <c r="K345" s="103"/>
      <c r="L345" s="103"/>
      <c r="M345" s="103"/>
      <c r="N345" s="103"/>
      <c r="O345" s="103"/>
    </row>
    <row r="346" spans="1:15" s="96" customFormat="1" ht="9" customHeight="1" x14ac:dyDescent="0.15">
      <c r="A346" s="101" t="s">
        <v>22</v>
      </c>
      <c r="B346" s="143">
        <v>89354</v>
      </c>
      <c r="C346" s="143">
        <v>23692</v>
      </c>
      <c r="D346" s="143">
        <f t="shared" si="9"/>
        <v>65662</v>
      </c>
      <c r="F346" s="103"/>
      <c r="G346" s="100"/>
      <c r="H346" s="103"/>
      <c r="I346" s="103"/>
      <c r="J346" s="103"/>
      <c r="K346" s="103"/>
      <c r="L346" s="103"/>
      <c r="M346" s="103"/>
      <c r="N346" s="103"/>
      <c r="O346" s="103"/>
    </row>
    <row r="347" spans="1:15" s="96" customFormat="1" ht="9" customHeight="1" x14ac:dyDescent="0.15">
      <c r="A347" s="101" t="s">
        <v>23</v>
      </c>
      <c r="B347" s="143">
        <v>16529</v>
      </c>
      <c r="C347" s="143">
        <v>2333</v>
      </c>
      <c r="D347" s="143">
        <f t="shared" si="9"/>
        <v>14196</v>
      </c>
      <c r="F347" s="103"/>
      <c r="G347" s="100"/>
      <c r="H347" s="103"/>
      <c r="I347" s="103"/>
      <c r="J347" s="103"/>
      <c r="K347" s="103"/>
      <c r="L347" s="103"/>
      <c r="M347" s="103"/>
      <c r="N347" s="103"/>
      <c r="O347" s="103"/>
    </row>
    <row r="348" spans="1:15" s="96" customFormat="1" ht="9" customHeight="1" x14ac:dyDescent="0.15">
      <c r="A348" s="101" t="s">
        <v>24</v>
      </c>
      <c r="B348" s="143">
        <v>39328</v>
      </c>
      <c r="C348" s="143">
        <v>6748</v>
      </c>
      <c r="D348" s="143">
        <f t="shared" si="9"/>
        <v>32580</v>
      </c>
      <c r="F348" s="103"/>
      <c r="G348" s="100"/>
      <c r="H348" s="103"/>
      <c r="I348" s="103"/>
      <c r="J348" s="103"/>
      <c r="K348" s="103"/>
      <c r="L348" s="103"/>
      <c r="M348" s="103"/>
      <c r="N348" s="103"/>
      <c r="O348" s="103"/>
    </row>
    <row r="349" spans="1:15" s="96" customFormat="1" ht="9" customHeight="1" x14ac:dyDescent="0.15">
      <c r="A349" s="104" t="s">
        <v>25</v>
      </c>
      <c r="B349" s="144">
        <v>28856</v>
      </c>
      <c r="C349" s="144">
        <v>3760</v>
      </c>
      <c r="D349" s="144">
        <f t="shared" si="9"/>
        <v>25096</v>
      </c>
      <c r="F349" s="103"/>
      <c r="G349" s="100"/>
      <c r="H349" s="103"/>
      <c r="I349" s="103"/>
      <c r="J349" s="103"/>
      <c r="K349" s="103"/>
      <c r="L349" s="103"/>
      <c r="M349" s="103"/>
      <c r="N349" s="103"/>
      <c r="O349" s="103"/>
    </row>
    <row r="350" spans="1:15" s="96" customFormat="1" ht="9" customHeight="1" x14ac:dyDescent="0.15">
      <c r="A350" s="101" t="s">
        <v>26</v>
      </c>
      <c r="B350" s="143">
        <v>21339</v>
      </c>
      <c r="C350" s="143">
        <v>3342</v>
      </c>
      <c r="D350" s="143">
        <f t="shared" si="9"/>
        <v>17997</v>
      </c>
      <c r="F350" s="103"/>
      <c r="G350" s="100"/>
      <c r="H350" s="103"/>
      <c r="I350" s="103"/>
      <c r="J350" s="103"/>
      <c r="K350" s="103"/>
      <c r="L350" s="103"/>
      <c r="M350" s="103"/>
      <c r="N350" s="103"/>
      <c r="O350" s="103"/>
    </row>
    <row r="351" spans="1:15" s="96" customFormat="1" ht="9" customHeight="1" x14ac:dyDescent="0.15">
      <c r="A351" s="101" t="s">
        <v>27</v>
      </c>
      <c r="B351" s="143">
        <v>48675</v>
      </c>
      <c r="C351" s="143">
        <v>5665</v>
      </c>
      <c r="D351" s="143">
        <f t="shared" si="9"/>
        <v>43010</v>
      </c>
      <c r="F351" s="103"/>
      <c r="G351" s="100"/>
      <c r="H351" s="103"/>
      <c r="I351" s="103"/>
      <c r="J351" s="103"/>
      <c r="K351" s="103"/>
      <c r="L351" s="103"/>
      <c r="M351" s="103"/>
      <c r="N351" s="103"/>
      <c r="O351" s="103"/>
    </row>
    <row r="352" spans="1:15" s="96" customFormat="1" ht="9" customHeight="1" x14ac:dyDescent="0.15">
      <c r="A352" s="101" t="s">
        <v>28</v>
      </c>
      <c r="B352" s="143">
        <v>112970</v>
      </c>
      <c r="C352" s="143">
        <v>17703</v>
      </c>
      <c r="D352" s="143">
        <f t="shared" si="9"/>
        <v>95267</v>
      </c>
      <c r="F352" s="103"/>
      <c r="G352" s="100"/>
      <c r="H352" s="103"/>
      <c r="I352" s="103"/>
      <c r="J352" s="103"/>
      <c r="K352" s="103"/>
      <c r="L352" s="103"/>
      <c r="M352" s="103"/>
      <c r="N352" s="103"/>
      <c r="O352" s="103"/>
    </row>
    <row r="353" spans="1:15" s="96" customFormat="1" ht="9" customHeight="1" x14ac:dyDescent="0.15">
      <c r="A353" s="104" t="s">
        <v>29</v>
      </c>
      <c r="B353" s="144">
        <v>34333</v>
      </c>
      <c r="C353" s="144">
        <v>4168</v>
      </c>
      <c r="D353" s="144">
        <f t="shared" si="9"/>
        <v>30165</v>
      </c>
      <c r="F353" s="103"/>
      <c r="G353" s="100"/>
      <c r="H353" s="103"/>
      <c r="I353" s="103"/>
      <c r="J353" s="103"/>
      <c r="K353" s="103"/>
      <c r="L353" s="103"/>
      <c r="M353" s="103"/>
      <c r="N353" s="103"/>
      <c r="O353" s="103"/>
    </row>
    <row r="354" spans="1:15" s="96" customFormat="1" ht="9" customHeight="1" x14ac:dyDescent="0.15">
      <c r="A354" s="101" t="s">
        <v>30</v>
      </c>
      <c r="B354" s="143">
        <v>14083</v>
      </c>
      <c r="C354" s="143">
        <v>2530</v>
      </c>
      <c r="D354" s="143">
        <f t="shared" si="9"/>
        <v>11553</v>
      </c>
      <c r="F354" s="103"/>
      <c r="G354" s="100"/>
      <c r="H354" s="103"/>
      <c r="I354" s="103"/>
      <c r="J354" s="103"/>
      <c r="K354" s="103"/>
      <c r="L354" s="103"/>
      <c r="M354" s="103"/>
      <c r="N354" s="103"/>
      <c r="O354" s="103"/>
    </row>
    <row r="355" spans="1:15" s="96" customFormat="1" ht="9" customHeight="1" x14ac:dyDescent="0.15">
      <c r="A355" s="101" t="s">
        <v>31</v>
      </c>
      <c r="B355" s="143">
        <v>11403</v>
      </c>
      <c r="C355" s="143">
        <v>1935</v>
      </c>
      <c r="D355" s="143">
        <f t="shared" si="9"/>
        <v>9468</v>
      </c>
      <c r="F355" s="103"/>
      <c r="G355" s="100"/>
      <c r="H355" s="103"/>
      <c r="I355" s="103"/>
      <c r="J355" s="103"/>
      <c r="K355" s="103"/>
      <c r="L355" s="103"/>
      <c r="M355" s="103"/>
      <c r="N355" s="103"/>
      <c r="O355" s="103"/>
    </row>
    <row r="356" spans="1:15" s="96" customFormat="1" ht="9" customHeight="1" x14ac:dyDescent="0.15">
      <c r="A356" s="101" t="s">
        <v>32</v>
      </c>
      <c r="B356" s="143">
        <v>43904</v>
      </c>
      <c r="C356" s="143">
        <v>7807</v>
      </c>
      <c r="D356" s="143">
        <f t="shared" si="9"/>
        <v>36097</v>
      </c>
      <c r="F356" s="103"/>
      <c r="G356" s="100"/>
      <c r="H356" s="103"/>
      <c r="I356" s="103"/>
      <c r="J356" s="103"/>
      <c r="K356" s="103"/>
      <c r="L356" s="103"/>
      <c r="M356" s="103"/>
      <c r="N356" s="103"/>
      <c r="O356" s="103"/>
    </row>
    <row r="357" spans="1:15" s="96" customFormat="1" ht="9" customHeight="1" x14ac:dyDescent="0.15">
      <c r="A357" s="104" t="s">
        <v>33</v>
      </c>
      <c r="B357" s="144">
        <v>30973</v>
      </c>
      <c r="C357" s="144">
        <v>6527</v>
      </c>
      <c r="D357" s="144">
        <f t="shared" si="9"/>
        <v>24446</v>
      </c>
      <c r="F357" s="103"/>
      <c r="G357" s="100"/>
      <c r="H357" s="103"/>
      <c r="I357" s="103"/>
      <c r="J357" s="103"/>
      <c r="K357" s="103"/>
      <c r="L357" s="103"/>
      <c r="M357" s="103"/>
      <c r="N357" s="103"/>
      <c r="O357" s="103"/>
    </row>
    <row r="358" spans="1:15" s="96" customFormat="1" ht="9" customHeight="1" x14ac:dyDescent="0.15">
      <c r="A358" s="101" t="s">
        <v>34</v>
      </c>
      <c r="B358" s="143">
        <v>42672</v>
      </c>
      <c r="C358" s="143">
        <v>6737</v>
      </c>
      <c r="D358" s="143">
        <f t="shared" si="9"/>
        <v>35935</v>
      </c>
      <c r="F358" s="103"/>
      <c r="G358" s="100"/>
      <c r="H358" s="103"/>
      <c r="I358" s="103"/>
      <c r="J358" s="103"/>
      <c r="K358" s="103"/>
      <c r="L358" s="103"/>
      <c r="M358" s="103"/>
      <c r="N358" s="103"/>
      <c r="O358" s="103"/>
    </row>
    <row r="359" spans="1:15" s="96" customFormat="1" ht="9" customHeight="1" x14ac:dyDescent="0.15">
      <c r="A359" s="101" t="s">
        <v>35</v>
      </c>
      <c r="B359" s="143">
        <v>14587</v>
      </c>
      <c r="C359" s="143">
        <v>2516</v>
      </c>
      <c r="D359" s="143">
        <f t="shared" si="9"/>
        <v>12071</v>
      </c>
      <c r="F359" s="103"/>
      <c r="G359" s="100"/>
      <c r="H359" s="103"/>
      <c r="I359" s="103"/>
      <c r="J359" s="103"/>
      <c r="K359" s="103"/>
      <c r="L359" s="103"/>
      <c r="M359" s="103"/>
      <c r="N359" s="103"/>
      <c r="O359" s="103"/>
    </row>
    <row r="360" spans="1:15" s="96" customFormat="1" ht="9" customHeight="1" x14ac:dyDescent="0.15">
      <c r="A360" s="101" t="s">
        <v>36</v>
      </c>
      <c r="B360" s="143">
        <v>15183</v>
      </c>
      <c r="C360" s="143">
        <v>4267</v>
      </c>
      <c r="D360" s="143">
        <f t="shared" si="9"/>
        <v>10916</v>
      </c>
      <c r="F360" s="103"/>
      <c r="G360" s="100"/>
      <c r="H360" s="103"/>
      <c r="I360" s="103"/>
      <c r="J360" s="103"/>
      <c r="K360" s="103"/>
      <c r="L360" s="103"/>
      <c r="M360" s="103"/>
      <c r="N360" s="103"/>
      <c r="O360" s="103"/>
    </row>
    <row r="361" spans="1:15" s="96" customFormat="1" ht="9" customHeight="1" x14ac:dyDescent="0.15">
      <c r="A361" s="104" t="s">
        <v>37</v>
      </c>
      <c r="B361" s="144">
        <v>23002</v>
      </c>
      <c r="C361" s="144">
        <v>2409</v>
      </c>
      <c r="D361" s="144">
        <f t="shared" si="9"/>
        <v>20593</v>
      </c>
      <c r="F361" s="103"/>
      <c r="G361" s="100"/>
      <c r="H361" s="103"/>
      <c r="I361" s="103"/>
      <c r="J361" s="103"/>
      <c r="K361" s="103"/>
      <c r="L361" s="103"/>
      <c r="M361" s="103"/>
      <c r="N361" s="103"/>
      <c r="O361" s="103"/>
    </row>
    <row r="362" spans="1:15" s="96" customFormat="1" ht="9" customHeight="1" x14ac:dyDescent="0.15">
      <c r="A362" s="101" t="s">
        <v>38</v>
      </c>
      <c r="B362" s="143">
        <v>26126</v>
      </c>
      <c r="C362" s="143">
        <v>3951</v>
      </c>
      <c r="D362" s="143">
        <f t="shared" si="9"/>
        <v>22175</v>
      </c>
      <c r="F362" s="103"/>
      <c r="G362" s="100"/>
      <c r="H362" s="103"/>
      <c r="I362" s="103"/>
      <c r="J362" s="103"/>
      <c r="K362" s="103"/>
      <c r="L362" s="103"/>
      <c r="M362" s="103"/>
      <c r="N362" s="103"/>
      <c r="O362" s="103"/>
    </row>
    <row r="363" spans="1:15" s="96" customFormat="1" ht="9" customHeight="1" x14ac:dyDescent="0.15">
      <c r="A363" s="101" t="s">
        <v>39</v>
      </c>
      <c r="B363" s="143">
        <v>27649</v>
      </c>
      <c r="C363" s="143">
        <v>4963</v>
      </c>
      <c r="D363" s="143">
        <f t="shared" si="9"/>
        <v>22686</v>
      </c>
      <c r="F363" s="103"/>
      <c r="G363" s="100"/>
      <c r="H363" s="103"/>
      <c r="I363" s="103"/>
      <c r="J363" s="103"/>
      <c r="K363" s="103"/>
      <c r="L363" s="103"/>
      <c r="M363" s="103"/>
      <c r="N363" s="103"/>
      <c r="O363" s="103"/>
    </row>
    <row r="364" spans="1:15" s="96" customFormat="1" ht="9" customHeight="1" x14ac:dyDescent="0.15">
      <c r="A364" s="101" t="s">
        <v>40</v>
      </c>
      <c r="B364" s="143">
        <v>24295</v>
      </c>
      <c r="C364" s="143">
        <v>4624</v>
      </c>
      <c r="D364" s="143">
        <f t="shared" si="9"/>
        <v>19671</v>
      </c>
      <c r="F364" s="103"/>
      <c r="G364" s="100"/>
      <c r="H364" s="103"/>
      <c r="I364" s="103"/>
      <c r="J364" s="103"/>
      <c r="K364" s="103"/>
      <c r="L364" s="103"/>
      <c r="M364" s="103"/>
      <c r="N364" s="103"/>
      <c r="O364" s="103"/>
    </row>
    <row r="365" spans="1:15" s="96" customFormat="1" ht="9" customHeight="1" x14ac:dyDescent="0.15">
      <c r="A365" s="104" t="s">
        <v>41</v>
      </c>
      <c r="B365" s="144">
        <v>27244</v>
      </c>
      <c r="C365" s="144">
        <v>5996</v>
      </c>
      <c r="D365" s="144">
        <f t="shared" si="9"/>
        <v>21248</v>
      </c>
      <c r="F365" s="103"/>
      <c r="G365" s="100"/>
      <c r="H365" s="103"/>
      <c r="I365" s="103"/>
      <c r="J365" s="103"/>
      <c r="K365" s="103"/>
      <c r="L365" s="103"/>
      <c r="M365" s="103"/>
      <c r="N365" s="103"/>
      <c r="O365" s="103"/>
    </row>
    <row r="366" spans="1:15" s="96" customFormat="1" ht="9" customHeight="1" x14ac:dyDescent="0.15">
      <c r="A366" s="101" t="s">
        <v>42</v>
      </c>
      <c r="B366" s="143">
        <v>10657</v>
      </c>
      <c r="C366" s="143">
        <v>2175</v>
      </c>
      <c r="D366" s="143">
        <f t="shared" si="9"/>
        <v>8482</v>
      </c>
      <c r="F366" s="103"/>
      <c r="G366" s="100"/>
      <c r="H366" s="103"/>
      <c r="I366" s="103"/>
      <c r="J366" s="103"/>
      <c r="K366" s="103"/>
      <c r="L366" s="103"/>
      <c r="M366" s="103"/>
      <c r="N366" s="103"/>
      <c r="O366" s="103"/>
    </row>
    <row r="367" spans="1:15" s="96" customFormat="1" ht="9" customHeight="1" x14ac:dyDescent="0.15">
      <c r="A367" s="101" t="s">
        <v>43</v>
      </c>
      <c r="B367" s="143">
        <v>62784</v>
      </c>
      <c r="C367" s="143">
        <v>10172</v>
      </c>
      <c r="D367" s="143">
        <f t="shared" si="9"/>
        <v>52612</v>
      </c>
      <c r="F367" s="103"/>
      <c r="G367" s="100"/>
      <c r="H367" s="103"/>
      <c r="I367" s="103"/>
      <c r="J367" s="103"/>
      <c r="K367" s="103"/>
      <c r="L367" s="103"/>
      <c r="M367" s="103"/>
      <c r="N367" s="103"/>
      <c r="O367" s="103"/>
    </row>
    <row r="368" spans="1:15" s="96" customFormat="1" ht="9" customHeight="1" x14ac:dyDescent="0.15">
      <c r="A368" s="101" t="s">
        <v>44</v>
      </c>
      <c r="B368" s="143">
        <v>17331</v>
      </c>
      <c r="C368" s="143">
        <v>3310</v>
      </c>
      <c r="D368" s="143">
        <f t="shared" si="9"/>
        <v>14021</v>
      </c>
      <c r="F368" s="103"/>
      <c r="G368" s="100"/>
      <c r="H368" s="103"/>
      <c r="I368" s="103"/>
      <c r="J368" s="103"/>
      <c r="K368" s="103"/>
      <c r="L368" s="103"/>
      <c r="M368" s="103"/>
      <c r="N368" s="103"/>
      <c r="O368" s="103"/>
    </row>
    <row r="369" spans="1:15" s="96" customFormat="1" ht="9" customHeight="1" x14ac:dyDescent="0.15">
      <c r="A369" s="104" t="s">
        <v>45</v>
      </c>
      <c r="B369" s="144">
        <v>15553</v>
      </c>
      <c r="C369" s="144">
        <v>2312</v>
      </c>
      <c r="D369" s="144">
        <f t="shared" si="9"/>
        <v>13241</v>
      </c>
      <c r="F369" s="103"/>
      <c r="G369" s="100"/>
      <c r="H369" s="103"/>
      <c r="I369" s="103"/>
      <c r="J369" s="103"/>
      <c r="K369" s="103"/>
      <c r="L369" s="103"/>
      <c r="M369" s="103"/>
      <c r="N369" s="103"/>
      <c r="O369" s="103"/>
    </row>
    <row r="370" spans="1:15" s="108" customFormat="1" ht="7.5" customHeight="1" x14ac:dyDescent="0.15">
      <c r="A370" s="106"/>
      <c r="B370" s="107"/>
      <c r="C370" s="107"/>
      <c r="D370" s="107"/>
      <c r="F370" s="113"/>
      <c r="G370" s="100"/>
      <c r="H370" s="113"/>
      <c r="I370" s="113"/>
      <c r="J370" s="113"/>
      <c r="K370" s="113"/>
      <c r="L370" s="113"/>
      <c r="M370" s="113"/>
      <c r="N370" s="113"/>
      <c r="O370" s="113"/>
    </row>
    <row r="371" spans="1:15" s="96" customFormat="1" ht="9" customHeight="1" x14ac:dyDescent="0.15">
      <c r="A371" s="114">
        <v>2013</v>
      </c>
      <c r="B371" s="112"/>
      <c r="C371" s="112"/>
      <c r="D371" s="112"/>
      <c r="G371" s="100"/>
    </row>
    <row r="372" spans="1:15" s="99" customFormat="1" ht="9" customHeight="1" x14ac:dyDescent="0.15">
      <c r="A372" s="97" t="s">
        <v>13</v>
      </c>
      <c r="B372" s="142">
        <f>SUM(B374:B405)</f>
        <v>1016097</v>
      </c>
      <c r="C372" s="145">
        <f>SUM(C374:C405)</f>
        <v>181544</v>
      </c>
      <c r="D372" s="142">
        <f>SUM(B372-C372)</f>
        <v>834553</v>
      </c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</row>
    <row r="373" spans="1:15" s="99" customFormat="1" ht="3.95" customHeight="1" x14ac:dyDescent="0.15">
      <c r="A373" s="97"/>
      <c r="B373" s="142"/>
      <c r="C373" s="142"/>
      <c r="D373" s="142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</row>
    <row r="374" spans="1:15" s="96" customFormat="1" ht="9" customHeight="1" x14ac:dyDescent="0.15">
      <c r="A374" s="101" t="s">
        <v>14</v>
      </c>
      <c r="B374" s="143">
        <v>10100</v>
      </c>
      <c r="C374" s="143">
        <v>1557</v>
      </c>
      <c r="D374" s="143">
        <f t="shared" ref="D374:D405" si="10">SUM(B374-C374)</f>
        <v>8543</v>
      </c>
      <c r="F374" s="103"/>
      <c r="G374" s="100"/>
      <c r="H374" s="103"/>
      <c r="I374" s="100"/>
      <c r="J374" s="100"/>
      <c r="K374" s="100"/>
      <c r="L374" s="103"/>
      <c r="M374" s="103"/>
      <c r="N374" s="103"/>
      <c r="O374" s="103"/>
    </row>
    <row r="375" spans="1:15" s="96" customFormat="1" ht="9" customHeight="1" x14ac:dyDescent="0.15">
      <c r="A375" s="101" t="s">
        <v>15</v>
      </c>
      <c r="B375" s="143">
        <v>30674</v>
      </c>
      <c r="C375" s="143">
        <v>3947</v>
      </c>
      <c r="D375" s="143">
        <f t="shared" si="10"/>
        <v>26727</v>
      </c>
      <c r="F375" s="103"/>
      <c r="G375" s="100"/>
      <c r="H375" s="103"/>
      <c r="I375" s="100"/>
      <c r="J375" s="100"/>
      <c r="K375" s="100"/>
      <c r="L375" s="103"/>
      <c r="M375" s="103"/>
      <c r="N375" s="103"/>
      <c r="O375" s="103"/>
    </row>
    <row r="376" spans="1:15" s="96" customFormat="1" ht="9" customHeight="1" x14ac:dyDescent="0.15">
      <c r="A376" s="101" t="s">
        <v>16</v>
      </c>
      <c r="B376" s="143">
        <v>7873</v>
      </c>
      <c r="C376" s="143">
        <v>1005</v>
      </c>
      <c r="D376" s="143">
        <f t="shared" si="10"/>
        <v>6868</v>
      </c>
      <c r="F376" s="103"/>
      <c r="G376" s="100"/>
      <c r="H376" s="103"/>
      <c r="I376" s="100"/>
      <c r="J376" s="100"/>
      <c r="K376" s="100"/>
      <c r="L376" s="103"/>
      <c r="M376" s="103"/>
      <c r="N376" s="103"/>
      <c r="O376" s="103"/>
    </row>
    <row r="377" spans="1:15" s="96" customFormat="1" ht="9" customHeight="1" x14ac:dyDescent="0.15">
      <c r="A377" s="104" t="s">
        <v>17</v>
      </c>
      <c r="B377" s="144">
        <v>10898</v>
      </c>
      <c r="C377" s="144">
        <v>2585</v>
      </c>
      <c r="D377" s="144">
        <f t="shared" si="10"/>
        <v>8313</v>
      </c>
      <c r="F377" s="103"/>
      <c r="G377" s="100"/>
      <c r="H377" s="103"/>
      <c r="I377" s="100"/>
      <c r="J377" s="100"/>
      <c r="K377" s="100"/>
      <c r="L377" s="103"/>
      <c r="M377" s="103"/>
      <c r="N377" s="103"/>
      <c r="O377" s="103"/>
    </row>
    <row r="378" spans="1:15" s="96" customFormat="1" ht="9" customHeight="1" x14ac:dyDescent="0.15">
      <c r="A378" s="101" t="s">
        <v>18</v>
      </c>
      <c r="B378" s="143">
        <v>22155</v>
      </c>
      <c r="C378" s="143">
        <v>3632</v>
      </c>
      <c r="D378" s="143">
        <f t="shared" si="10"/>
        <v>18523</v>
      </c>
      <c r="F378" s="103"/>
      <c r="G378" s="100"/>
      <c r="H378" s="103"/>
      <c r="I378" s="100"/>
      <c r="J378" s="100"/>
      <c r="K378" s="100"/>
      <c r="L378" s="103"/>
      <c r="M378" s="103"/>
      <c r="N378" s="103"/>
      <c r="O378" s="103"/>
    </row>
    <row r="379" spans="1:15" s="96" customFormat="1" ht="9" customHeight="1" x14ac:dyDescent="0.15">
      <c r="A379" s="101" t="s">
        <v>19</v>
      </c>
      <c r="B379" s="143">
        <v>8077</v>
      </c>
      <c r="C379" s="143">
        <v>1380</v>
      </c>
      <c r="D379" s="143">
        <f t="shared" si="10"/>
        <v>6697</v>
      </c>
      <c r="F379" s="103"/>
      <c r="G379" s="100"/>
      <c r="H379" s="103"/>
      <c r="I379" s="100"/>
      <c r="J379" s="100"/>
      <c r="K379" s="100"/>
      <c r="L379" s="103"/>
      <c r="M379" s="103"/>
      <c r="N379" s="103"/>
      <c r="O379" s="103"/>
    </row>
    <row r="380" spans="1:15" s="96" customFormat="1" ht="9" customHeight="1" x14ac:dyDescent="0.15">
      <c r="A380" s="101" t="s">
        <v>20</v>
      </c>
      <c r="B380" s="143">
        <v>42812</v>
      </c>
      <c r="C380" s="143">
        <v>6985</v>
      </c>
      <c r="D380" s="143">
        <f t="shared" si="10"/>
        <v>35827</v>
      </c>
      <c r="F380" s="103"/>
      <c r="G380" s="100"/>
      <c r="H380" s="103"/>
      <c r="I380" s="100"/>
      <c r="J380" s="100"/>
      <c r="K380" s="100"/>
      <c r="L380" s="103"/>
      <c r="M380" s="103"/>
      <c r="N380" s="103"/>
      <c r="O380" s="103"/>
    </row>
    <row r="381" spans="1:15" s="96" customFormat="1" ht="9" customHeight="1" x14ac:dyDescent="0.15">
      <c r="A381" s="104" t="s">
        <v>21</v>
      </c>
      <c r="B381" s="144">
        <v>31113</v>
      </c>
      <c r="C381" s="144">
        <v>6323</v>
      </c>
      <c r="D381" s="144">
        <f t="shared" si="10"/>
        <v>24790</v>
      </c>
      <c r="F381" s="103"/>
      <c r="G381" s="100"/>
      <c r="H381" s="103"/>
      <c r="I381" s="100"/>
      <c r="J381" s="100"/>
      <c r="K381" s="100"/>
      <c r="L381" s="103"/>
      <c r="M381" s="103"/>
      <c r="N381" s="103"/>
      <c r="O381" s="103"/>
    </row>
    <row r="382" spans="1:15" s="96" customFormat="1" ht="9" customHeight="1" x14ac:dyDescent="0.15">
      <c r="A382" s="101" t="s">
        <v>22</v>
      </c>
      <c r="B382" s="143">
        <v>99525</v>
      </c>
      <c r="C382" s="143">
        <v>28194</v>
      </c>
      <c r="D382" s="143">
        <f t="shared" si="10"/>
        <v>71331</v>
      </c>
      <c r="F382" s="103"/>
      <c r="G382" s="100"/>
      <c r="H382" s="103"/>
      <c r="I382" s="100"/>
      <c r="J382" s="100"/>
      <c r="K382" s="100"/>
      <c r="L382" s="103"/>
      <c r="M382" s="103"/>
      <c r="N382" s="103"/>
      <c r="O382" s="103"/>
    </row>
    <row r="383" spans="1:15" s="96" customFormat="1" ht="9" customHeight="1" x14ac:dyDescent="0.15">
      <c r="A383" s="101" t="s">
        <v>23</v>
      </c>
      <c r="B383" s="143">
        <v>18013</v>
      </c>
      <c r="C383" s="143">
        <v>2607</v>
      </c>
      <c r="D383" s="143">
        <f t="shared" si="10"/>
        <v>15406</v>
      </c>
      <c r="F383" s="103"/>
      <c r="G383" s="100"/>
      <c r="H383" s="103"/>
      <c r="I383" s="100"/>
      <c r="J383" s="100"/>
      <c r="K383" s="100"/>
      <c r="L383" s="103"/>
      <c r="M383" s="103"/>
      <c r="N383" s="103"/>
      <c r="O383" s="103"/>
    </row>
    <row r="384" spans="1:15" s="96" customFormat="1" ht="9" customHeight="1" x14ac:dyDescent="0.15">
      <c r="A384" s="101" t="s">
        <v>24</v>
      </c>
      <c r="B384" s="143">
        <v>42902</v>
      </c>
      <c r="C384" s="143">
        <v>8396</v>
      </c>
      <c r="D384" s="143">
        <f t="shared" si="10"/>
        <v>34506</v>
      </c>
      <c r="F384" s="103"/>
      <c r="G384" s="100"/>
      <c r="H384" s="103"/>
      <c r="I384" s="100"/>
      <c r="J384" s="100"/>
      <c r="K384" s="100"/>
      <c r="L384" s="103"/>
      <c r="M384" s="103"/>
      <c r="N384" s="103"/>
      <c r="O384" s="103"/>
    </row>
    <row r="385" spans="1:15" s="96" customFormat="1" ht="9" customHeight="1" x14ac:dyDescent="0.15">
      <c r="A385" s="104" t="s">
        <v>25</v>
      </c>
      <c r="B385" s="144">
        <v>29917</v>
      </c>
      <c r="C385" s="144">
        <v>4091</v>
      </c>
      <c r="D385" s="144">
        <f t="shared" si="10"/>
        <v>25826</v>
      </c>
      <c r="F385" s="103"/>
      <c r="G385" s="100"/>
      <c r="H385" s="103"/>
      <c r="I385" s="100"/>
      <c r="J385" s="100"/>
      <c r="K385" s="100"/>
      <c r="L385" s="103"/>
      <c r="M385" s="103"/>
      <c r="N385" s="103"/>
      <c r="O385" s="103"/>
    </row>
    <row r="386" spans="1:15" s="96" customFormat="1" ht="9" customHeight="1" x14ac:dyDescent="0.15">
      <c r="A386" s="101" t="s">
        <v>26</v>
      </c>
      <c r="B386" s="143">
        <v>23703</v>
      </c>
      <c r="C386" s="143">
        <v>3660</v>
      </c>
      <c r="D386" s="143">
        <f t="shared" si="10"/>
        <v>20043</v>
      </c>
      <c r="F386" s="103"/>
      <c r="G386" s="100"/>
      <c r="H386" s="103"/>
      <c r="I386" s="100"/>
      <c r="J386" s="100"/>
      <c r="K386" s="100"/>
      <c r="L386" s="103"/>
      <c r="M386" s="103"/>
      <c r="N386" s="103"/>
      <c r="O386" s="103"/>
    </row>
    <row r="387" spans="1:15" s="96" customFormat="1" ht="9" customHeight="1" x14ac:dyDescent="0.15">
      <c r="A387" s="101" t="s">
        <v>27</v>
      </c>
      <c r="B387" s="143">
        <v>52947</v>
      </c>
      <c r="C387" s="143">
        <v>5998</v>
      </c>
      <c r="D387" s="143">
        <f t="shared" si="10"/>
        <v>46949</v>
      </c>
      <c r="F387" s="103"/>
      <c r="G387" s="100"/>
      <c r="H387" s="103"/>
      <c r="I387" s="100"/>
      <c r="J387" s="100"/>
      <c r="K387" s="100"/>
      <c r="L387" s="103"/>
      <c r="M387" s="103"/>
      <c r="N387" s="103"/>
      <c r="O387" s="103"/>
    </row>
    <row r="388" spans="1:15" s="96" customFormat="1" ht="9" customHeight="1" x14ac:dyDescent="0.15">
      <c r="A388" s="101" t="s">
        <v>28</v>
      </c>
      <c r="B388" s="143">
        <v>121885</v>
      </c>
      <c r="C388" s="143">
        <v>20147</v>
      </c>
      <c r="D388" s="143">
        <f t="shared" si="10"/>
        <v>101738</v>
      </c>
      <c r="F388" s="103"/>
      <c r="G388" s="100"/>
      <c r="H388" s="103"/>
      <c r="I388" s="100"/>
      <c r="J388" s="100"/>
      <c r="K388" s="100"/>
      <c r="L388" s="103"/>
      <c r="M388" s="103"/>
      <c r="N388" s="103"/>
      <c r="O388" s="103"/>
    </row>
    <row r="389" spans="1:15" s="96" customFormat="1" ht="9" customHeight="1" x14ac:dyDescent="0.15">
      <c r="A389" s="104" t="s">
        <v>29</v>
      </c>
      <c r="B389" s="144">
        <v>35169</v>
      </c>
      <c r="C389" s="144">
        <v>3752</v>
      </c>
      <c r="D389" s="144">
        <f t="shared" si="10"/>
        <v>31417</v>
      </c>
      <c r="F389" s="103"/>
      <c r="G389" s="100"/>
      <c r="H389" s="103"/>
      <c r="I389" s="100"/>
      <c r="J389" s="100"/>
      <c r="K389" s="100"/>
      <c r="L389" s="103"/>
      <c r="M389" s="103"/>
      <c r="N389" s="103"/>
      <c r="O389" s="103"/>
    </row>
    <row r="390" spans="1:15" s="96" customFormat="1" ht="9" customHeight="1" x14ac:dyDescent="0.15">
      <c r="A390" s="101" t="s">
        <v>30</v>
      </c>
      <c r="B390" s="143">
        <v>16118</v>
      </c>
      <c r="C390" s="143">
        <v>3448</v>
      </c>
      <c r="D390" s="143">
        <f t="shared" si="10"/>
        <v>12670</v>
      </c>
      <c r="F390" s="103"/>
      <c r="G390" s="100"/>
      <c r="H390" s="103"/>
      <c r="I390" s="100"/>
      <c r="J390" s="100"/>
      <c r="K390" s="100"/>
      <c r="L390" s="103"/>
      <c r="M390" s="103"/>
      <c r="N390" s="103"/>
      <c r="O390" s="103"/>
    </row>
    <row r="391" spans="1:15" s="96" customFormat="1" ht="9" customHeight="1" x14ac:dyDescent="0.15">
      <c r="A391" s="101" t="s">
        <v>31</v>
      </c>
      <c r="B391" s="143">
        <v>11370</v>
      </c>
      <c r="C391" s="143">
        <v>1701</v>
      </c>
      <c r="D391" s="143">
        <f t="shared" si="10"/>
        <v>9669</v>
      </c>
      <c r="F391" s="103"/>
      <c r="G391" s="100"/>
      <c r="H391" s="103"/>
      <c r="I391" s="100"/>
      <c r="J391" s="100"/>
      <c r="K391" s="100"/>
      <c r="L391" s="103"/>
      <c r="M391" s="103"/>
      <c r="N391" s="103"/>
      <c r="O391" s="103"/>
    </row>
    <row r="392" spans="1:15" s="96" customFormat="1" ht="9" customHeight="1" x14ac:dyDescent="0.15">
      <c r="A392" s="101" t="s">
        <v>32</v>
      </c>
      <c r="B392" s="143">
        <v>42988</v>
      </c>
      <c r="C392" s="143">
        <v>7330</v>
      </c>
      <c r="D392" s="143">
        <f t="shared" si="10"/>
        <v>35658</v>
      </c>
      <c r="F392" s="103"/>
      <c r="G392" s="100"/>
      <c r="H392" s="103"/>
      <c r="I392" s="100"/>
      <c r="J392" s="100"/>
      <c r="K392" s="100"/>
      <c r="L392" s="103"/>
      <c r="M392" s="103"/>
      <c r="N392" s="103"/>
      <c r="O392" s="103"/>
    </row>
    <row r="393" spans="1:15" s="96" customFormat="1" ht="9" customHeight="1" x14ac:dyDescent="0.15">
      <c r="A393" s="104" t="s">
        <v>33</v>
      </c>
      <c r="B393" s="144">
        <v>32687</v>
      </c>
      <c r="C393" s="144">
        <v>7239</v>
      </c>
      <c r="D393" s="144">
        <f t="shared" si="10"/>
        <v>25448</v>
      </c>
      <c r="F393" s="103"/>
      <c r="G393" s="100"/>
      <c r="H393" s="103"/>
      <c r="I393" s="100"/>
      <c r="J393" s="100"/>
      <c r="K393" s="100"/>
      <c r="L393" s="103"/>
      <c r="M393" s="103"/>
      <c r="N393" s="103"/>
      <c r="O393" s="103"/>
    </row>
    <row r="394" spans="1:15" s="96" customFormat="1" ht="9" customHeight="1" x14ac:dyDescent="0.15">
      <c r="A394" s="101" t="s">
        <v>34</v>
      </c>
      <c r="B394" s="143">
        <v>47787</v>
      </c>
      <c r="C394" s="143">
        <v>8163</v>
      </c>
      <c r="D394" s="143">
        <f t="shared" si="10"/>
        <v>39624</v>
      </c>
      <c r="F394" s="103"/>
      <c r="G394" s="100"/>
      <c r="H394" s="103"/>
      <c r="I394" s="100"/>
      <c r="J394" s="100"/>
      <c r="K394" s="100"/>
      <c r="L394" s="103"/>
      <c r="M394" s="103"/>
      <c r="N394" s="103"/>
      <c r="O394" s="103"/>
    </row>
    <row r="395" spans="1:15" s="96" customFormat="1" ht="9" customHeight="1" x14ac:dyDescent="0.15">
      <c r="A395" s="101" t="s">
        <v>35</v>
      </c>
      <c r="B395" s="143">
        <v>15254</v>
      </c>
      <c r="C395" s="143">
        <v>2737</v>
      </c>
      <c r="D395" s="143">
        <f t="shared" si="10"/>
        <v>12517</v>
      </c>
      <c r="F395" s="103"/>
      <c r="G395" s="100"/>
      <c r="H395" s="103"/>
      <c r="I395" s="100"/>
      <c r="J395" s="100"/>
      <c r="K395" s="100"/>
      <c r="L395" s="103"/>
      <c r="M395" s="103"/>
      <c r="N395" s="103"/>
      <c r="O395" s="103"/>
    </row>
    <row r="396" spans="1:15" s="96" customFormat="1" ht="9" customHeight="1" x14ac:dyDescent="0.15">
      <c r="A396" s="101" t="s">
        <v>36</v>
      </c>
      <c r="B396" s="143">
        <v>15724</v>
      </c>
      <c r="C396" s="143">
        <v>4517</v>
      </c>
      <c r="D396" s="143">
        <f t="shared" si="10"/>
        <v>11207</v>
      </c>
      <c r="F396" s="103"/>
      <c r="G396" s="100"/>
      <c r="H396" s="103"/>
      <c r="I396" s="100"/>
      <c r="J396" s="100"/>
      <c r="K396" s="100"/>
      <c r="L396" s="103"/>
      <c r="M396" s="103"/>
      <c r="N396" s="103"/>
      <c r="O396" s="103"/>
    </row>
    <row r="397" spans="1:15" s="96" customFormat="1" ht="9" customHeight="1" x14ac:dyDescent="0.15">
      <c r="A397" s="104" t="s">
        <v>37</v>
      </c>
      <c r="B397" s="144">
        <v>24554</v>
      </c>
      <c r="C397" s="144">
        <v>2847</v>
      </c>
      <c r="D397" s="144">
        <f t="shared" si="10"/>
        <v>21707</v>
      </c>
      <c r="F397" s="103"/>
      <c r="G397" s="100"/>
      <c r="H397" s="103"/>
      <c r="I397" s="100"/>
      <c r="J397" s="100"/>
      <c r="K397" s="100"/>
      <c r="L397" s="103"/>
      <c r="M397" s="103"/>
      <c r="N397" s="103"/>
      <c r="O397" s="103"/>
    </row>
    <row r="398" spans="1:15" s="96" customFormat="1" ht="9" customHeight="1" x14ac:dyDescent="0.15">
      <c r="A398" s="101" t="s">
        <v>38</v>
      </c>
      <c r="B398" s="143">
        <v>27532</v>
      </c>
      <c r="C398" s="143">
        <v>4288</v>
      </c>
      <c r="D398" s="143">
        <f t="shared" si="10"/>
        <v>23244</v>
      </c>
      <c r="F398" s="103"/>
      <c r="G398" s="100"/>
      <c r="H398" s="103"/>
      <c r="I398" s="100"/>
      <c r="J398" s="100"/>
      <c r="K398" s="100"/>
      <c r="L398" s="103"/>
      <c r="M398" s="103"/>
      <c r="N398" s="103"/>
      <c r="O398" s="103"/>
    </row>
    <row r="399" spans="1:15" s="96" customFormat="1" ht="9" customHeight="1" x14ac:dyDescent="0.15">
      <c r="A399" s="101" t="s">
        <v>39</v>
      </c>
      <c r="B399" s="143">
        <v>27375</v>
      </c>
      <c r="C399" s="143">
        <v>5237</v>
      </c>
      <c r="D399" s="143">
        <f t="shared" si="10"/>
        <v>22138</v>
      </c>
      <c r="F399" s="103"/>
      <c r="G399" s="100"/>
      <c r="H399" s="103"/>
      <c r="I399" s="100"/>
      <c r="J399" s="100"/>
      <c r="K399" s="100"/>
      <c r="L399" s="103"/>
      <c r="M399" s="103"/>
      <c r="N399" s="103"/>
      <c r="O399" s="103"/>
    </row>
    <row r="400" spans="1:15" s="96" customFormat="1" ht="9" customHeight="1" x14ac:dyDescent="0.15">
      <c r="A400" s="101" t="s">
        <v>40</v>
      </c>
      <c r="B400" s="143">
        <v>26515</v>
      </c>
      <c r="C400" s="143">
        <v>4517</v>
      </c>
      <c r="D400" s="143">
        <f t="shared" si="10"/>
        <v>21998</v>
      </c>
      <c r="F400" s="103"/>
      <c r="G400" s="100"/>
      <c r="H400" s="103"/>
      <c r="I400" s="100"/>
      <c r="J400" s="100"/>
      <c r="K400" s="100"/>
      <c r="L400" s="103"/>
      <c r="M400" s="103"/>
      <c r="N400" s="103"/>
      <c r="O400" s="103"/>
    </row>
    <row r="401" spans="1:15" s="96" customFormat="1" ht="9" customHeight="1" x14ac:dyDescent="0.15">
      <c r="A401" s="104" t="s">
        <v>41</v>
      </c>
      <c r="B401" s="144">
        <v>29848</v>
      </c>
      <c r="C401" s="144">
        <v>6511</v>
      </c>
      <c r="D401" s="144">
        <f t="shared" si="10"/>
        <v>23337</v>
      </c>
      <c r="F401" s="103"/>
      <c r="G401" s="100"/>
      <c r="H401" s="103"/>
      <c r="I401" s="100"/>
      <c r="J401" s="100"/>
      <c r="K401" s="100"/>
      <c r="L401" s="103"/>
      <c r="M401" s="103"/>
      <c r="N401" s="103"/>
      <c r="O401" s="103"/>
    </row>
    <row r="402" spans="1:15" s="96" customFormat="1" ht="9" customHeight="1" x14ac:dyDescent="0.15">
      <c r="A402" s="101" t="s">
        <v>42</v>
      </c>
      <c r="B402" s="143">
        <v>11363</v>
      </c>
      <c r="C402" s="143">
        <v>2383</v>
      </c>
      <c r="D402" s="143">
        <f t="shared" si="10"/>
        <v>8980</v>
      </c>
      <c r="F402" s="103"/>
      <c r="G402" s="100"/>
      <c r="H402" s="103"/>
      <c r="I402" s="100"/>
      <c r="J402" s="100"/>
      <c r="K402" s="100"/>
      <c r="L402" s="103"/>
      <c r="M402" s="103"/>
      <c r="N402" s="103"/>
      <c r="O402" s="103"/>
    </row>
    <row r="403" spans="1:15" s="96" customFormat="1" ht="9" customHeight="1" x14ac:dyDescent="0.15">
      <c r="A403" s="101" t="s">
        <v>43</v>
      </c>
      <c r="B403" s="143">
        <v>64997</v>
      </c>
      <c r="C403" s="143">
        <v>10623</v>
      </c>
      <c r="D403" s="143">
        <f t="shared" si="10"/>
        <v>54374</v>
      </c>
      <c r="F403" s="103"/>
      <c r="G403" s="100"/>
      <c r="H403" s="103"/>
      <c r="I403" s="100"/>
      <c r="J403" s="100"/>
      <c r="K403" s="100"/>
      <c r="L403" s="103"/>
      <c r="M403" s="103"/>
      <c r="N403" s="103"/>
      <c r="O403" s="103"/>
    </row>
    <row r="404" spans="1:15" s="96" customFormat="1" ht="9" customHeight="1" x14ac:dyDescent="0.15">
      <c r="A404" s="101" t="s">
        <v>44</v>
      </c>
      <c r="B404" s="143">
        <v>17825</v>
      </c>
      <c r="C404" s="143">
        <v>3258</v>
      </c>
      <c r="D404" s="143">
        <f t="shared" si="10"/>
        <v>14567</v>
      </c>
      <c r="F404" s="103"/>
      <c r="G404" s="100"/>
      <c r="H404" s="103"/>
      <c r="I404" s="100"/>
      <c r="J404" s="100"/>
      <c r="K404" s="100"/>
      <c r="L404" s="103"/>
      <c r="M404" s="103"/>
      <c r="N404" s="103"/>
      <c r="O404" s="103"/>
    </row>
    <row r="405" spans="1:15" s="96" customFormat="1" ht="9" customHeight="1" x14ac:dyDescent="0.15">
      <c r="A405" s="104" t="s">
        <v>45</v>
      </c>
      <c r="B405" s="144">
        <v>16397</v>
      </c>
      <c r="C405" s="144">
        <v>2486</v>
      </c>
      <c r="D405" s="144">
        <f t="shared" si="10"/>
        <v>13911</v>
      </c>
      <c r="F405" s="103"/>
      <c r="G405" s="100"/>
      <c r="H405" s="103"/>
      <c r="I405" s="100"/>
      <c r="J405" s="100"/>
      <c r="K405" s="100"/>
      <c r="L405" s="103"/>
      <c r="M405" s="103"/>
      <c r="N405" s="103"/>
      <c r="O405" s="103"/>
    </row>
    <row r="406" spans="1:15" s="108" customFormat="1" ht="9" customHeight="1" x14ac:dyDescent="0.15">
      <c r="A406" s="106"/>
      <c r="B406" s="107"/>
      <c r="C406" s="107"/>
      <c r="D406" s="107"/>
      <c r="F406" s="113"/>
      <c r="G406" s="100"/>
      <c r="H406" s="113"/>
      <c r="I406" s="100"/>
      <c r="J406" s="100"/>
      <c r="K406" s="100"/>
      <c r="L406" s="113"/>
      <c r="M406" s="113"/>
      <c r="N406" s="113"/>
      <c r="O406" s="113"/>
    </row>
    <row r="407" spans="1:15" s="96" customFormat="1" ht="9" customHeight="1" x14ac:dyDescent="0.15">
      <c r="A407" s="114">
        <v>2014</v>
      </c>
      <c r="B407" s="112"/>
      <c r="C407" s="112"/>
      <c r="D407" s="112"/>
      <c r="G407" s="100"/>
      <c r="I407" s="100"/>
      <c r="J407" s="100"/>
      <c r="K407" s="100"/>
    </row>
    <row r="408" spans="1:15" s="99" customFormat="1" ht="9" customHeight="1" x14ac:dyDescent="0.15">
      <c r="A408" s="97" t="s">
        <v>13</v>
      </c>
      <c r="B408" s="145">
        <f>SUM(B410:B441)</f>
        <v>1098071</v>
      </c>
      <c r="C408" s="145">
        <f>SUM(C410:C441)</f>
        <v>203794</v>
      </c>
      <c r="D408" s="145">
        <f>SUM(B408-C408)</f>
        <v>894277</v>
      </c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</row>
    <row r="409" spans="1:15" s="99" customFormat="1" ht="3.95" customHeight="1" x14ac:dyDescent="0.15">
      <c r="A409" s="97"/>
      <c r="B409" s="142"/>
      <c r="C409" s="142"/>
      <c r="D409" s="142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</row>
    <row r="410" spans="1:15" s="96" customFormat="1" ht="9" customHeight="1" x14ac:dyDescent="0.15">
      <c r="A410" s="101" t="s">
        <v>14</v>
      </c>
      <c r="B410" s="143">
        <v>10581</v>
      </c>
      <c r="C410" s="143">
        <v>1672</v>
      </c>
      <c r="D410" s="143">
        <f t="shared" ref="D410:D441" si="11">SUM(B410-C410)</f>
        <v>8909</v>
      </c>
      <c r="F410" s="103"/>
      <c r="G410" s="100"/>
      <c r="H410" s="103"/>
      <c r="I410" s="100"/>
      <c r="J410" s="100"/>
      <c r="K410" s="100"/>
      <c r="L410" s="103"/>
      <c r="M410" s="103"/>
      <c r="N410" s="103"/>
      <c r="O410" s="103"/>
    </row>
    <row r="411" spans="1:15" s="96" customFormat="1" ht="9" customHeight="1" x14ac:dyDescent="0.15">
      <c r="A411" s="101" t="s">
        <v>15</v>
      </c>
      <c r="B411" s="143">
        <v>32204</v>
      </c>
      <c r="C411" s="143">
        <v>4193</v>
      </c>
      <c r="D411" s="143">
        <f t="shared" si="11"/>
        <v>28011</v>
      </c>
      <c r="F411" s="103"/>
      <c r="G411" s="100"/>
      <c r="H411" s="103"/>
      <c r="I411" s="100"/>
      <c r="J411" s="100"/>
      <c r="K411" s="100"/>
      <c r="L411" s="103"/>
      <c r="M411" s="103"/>
      <c r="N411" s="103"/>
      <c r="O411" s="103"/>
    </row>
    <row r="412" spans="1:15" s="96" customFormat="1" ht="9" customHeight="1" x14ac:dyDescent="0.15">
      <c r="A412" s="101" t="s">
        <v>16</v>
      </c>
      <c r="B412" s="143">
        <v>8420</v>
      </c>
      <c r="C412" s="143">
        <v>1145</v>
      </c>
      <c r="D412" s="143">
        <f t="shared" si="11"/>
        <v>7275</v>
      </c>
      <c r="F412" s="103"/>
      <c r="G412" s="100"/>
      <c r="H412" s="103"/>
      <c r="I412" s="100"/>
      <c r="J412" s="100"/>
      <c r="K412" s="100"/>
      <c r="L412" s="103"/>
      <c r="M412" s="103"/>
      <c r="N412" s="103"/>
      <c r="O412" s="103"/>
    </row>
    <row r="413" spans="1:15" s="96" customFormat="1" ht="9" customHeight="1" x14ac:dyDescent="0.15">
      <c r="A413" s="104" t="s">
        <v>17</v>
      </c>
      <c r="B413" s="144">
        <v>11461</v>
      </c>
      <c r="C413" s="144">
        <v>2730</v>
      </c>
      <c r="D413" s="144">
        <f t="shared" si="11"/>
        <v>8731</v>
      </c>
      <c r="F413" s="103"/>
      <c r="G413" s="100"/>
      <c r="H413" s="103"/>
      <c r="I413" s="100"/>
      <c r="J413" s="100"/>
      <c r="K413" s="100"/>
      <c r="L413" s="103"/>
      <c r="M413" s="103"/>
      <c r="N413" s="103"/>
      <c r="O413" s="103"/>
    </row>
    <row r="414" spans="1:15" s="96" customFormat="1" ht="9" customHeight="1" x14ac:dyDescent="0.15">
      <c r="A414" s="101" t="s">
        <v>18</v>
      </c>
      <c r="B414" s="143">
        <v>25810</v>
      </c>
      <c r="C414" s="143">
        <v>5039</v>
      </c>
      <c r="D414" s="143">
        <f t="shared" si="11"/>
        <v>20771</v>
      </c>
      <c r="F414" s="103"/>
      <c r="G414" s="100"/>
      <c r="H414" s="103"/>
      <c r="I414" s="100"/>
      <c r="J414" s="100"/>
      <c r="K414" s="100"/>
      <c r="L414" s="103"/>
      <c r="M414" s="103"/>
      <c r="N414" s="103"/>
      <c r="O414" s="103"/>
    </row>
    <row r="415" spans="1:15" s="96" customFormat="1" ht="9" customHeight="1" x14ac:dyDescent="0.15">
      <c r="A415" s="101" t="s">
        <v>19</v>
      </c>
      <c r="B415" s="143">
        <v>8787</v>
      </c>
      <c r="C415" s="143">
        <v>1630</v>
      </c>
      <c r="D415" s="143">
        <f t="shared" si="11"/>
        <v>7157</v>
      </c>
      <c r="F415" s="103"/>
      <c r="G415" s="100"/>
      <c r="H415" s="103"/>
      <c r="I415" s="100"/>
      <c r="J415" s="100"/>
      <c r="K415" s="100"/>
      <c r="L415" s="103"/>
      <c r="M415" s="103"/>
      <c r="N415" s="103"/>
      <c r="O415" s="103"/>
    </row>
    <row r="416" spans="1:15" s="96" customFormat="1" ht="9" customHeight="1" x14ac:dyDescent="0.15">
      <c r="A416" s="101" t="s">
        <v>20</v>
      </c>
      <c r="B416" s="143">
        <v>51583</v>
      </c>
      <c r="C416" s="143">
        <v>10642</v>
      </c>
      <c r="D416" s="143">
        <f t="shared" si="11"/>
        <v>40941</v>
      </c>
      <c r="F416" s="103"/>
      <c r="G416" s="100"/>
      <c r="H416" s="103"/>
      <c r="I416" s="100"/>
      <c r="J416" s="100"/>
      <c r="K416" s="100"/>
      <c r="L416" s="103"/>
      <c r="M416" s="103"/>
      <c r="N416" s="103"/>
      <c r="O416" s="103"/>
    </row>
    <row r="417" spans="1:15" s="96" customFormat="1" ht="9" customHeight="1" x14ac:dyDescent="0.15">
      <c r="A417" s="104" t="s">
        <v>21</v>
      </c>
      <c r="B417" s="144">
        <v>31943</v>
      </c>
      <c r="C417" s="144">
        <v>5176</v>
      </c>
      <c r="D417" s="144">
        <f t="shared" si="11"/>
        <v>26767</v>
      </c>
      <c r="F417" s="103"/>
      <c r="G417" s="100"/>
      <c r="H417" s="103"/>
      <c r="I417" s="100"/>
      <c r="J417" s="100"/>
      <c r="K417" s="100"/>
      <c r="L417" s="103"/>
      <c r="M417" s="103"/>
      <c r="N417" s="103"/>
      <c r="O417" s="103"/>
    </row>
    <row r="418" spans="1:15" s="96" customFormat="1" ht="9" customHeight="1" x14ac:dyDescent="0.15">
      <c r="A418" s="101" t="s">
        <v>22</v>
      </c>
      <c r="B418" s="143">
        <v>105993</v>
      </c>
      <c r="C418" s="143">
        <v>34200</v>
      </c>
      <c r="D418" s="143">
        <f t="shared" si="11"/>
        <v>71793</v>
      </c>
      <c r="F418" s="103"/>
      <c r="G418" s="100"/>
      <c r="H418" s="103"/>
      <c r="I418" s="100"/>
      <c r="J418" s="100"/>
      <c r="K418" s="100"/>
      <c r="L418" s="103"/>
      <c r="M418" s="103"/>
      <c r="N418" s="103"/>
      <c r="O418" s="103"/>
    </row>
    <row r="419" spans="1:15" s="96" customFormat="1" ht="9" customHeight="1" x14ac:dyDescent="0.15">
      <c r="A419" s="101" t="s">
        <v>23</v>
      </c>
      <c r="B419" s="143">
        <v>18856</v>
      </c>
      <c r="C419" s="143">
        <v>2597</v>
      </c>
      <c r="D419" s="143">
        <f t="shared" si="11"/>
        <v>16259</v>
      </c>
      <c r="F419" s="103"/>
      <c r="G419" s="100"/>
      <c r="H419" s="103"/>
      <c r="I419" s="100"/>
      <c r="J419" s="100"/>
      <c r="K419" s="100"/>
      <c r="L419" s="103"/>
      <c r="M419" s="103"/>
      <c r="N419" s="103"/>
      <c r="O419" s="103"/>
    </row>
    <row r="420" spans="1:15" s="96" customFormat="1" ht="9" customHeight="1" x14ac:dyDescent="0.15">
      <c r="A420" s="101" t="s">
        <v>24</v>
      </c>
      <c r="B420" s="143">
        <v>44343</v>
      </c>
      <c r="C420" s="143">
        <v>7802</v>
      </c>
      <c r="D420" s="143">
        <f t="shared" si="11"/>
        <v>36541</v>
      </c>
      <c r="F420" s="103"/>
      <c r="G420" s="100"/>
      <c r="H420" s="103"/>
      <c r="I420" s="100"/>
      <c r="J420" s="100"/>
      <c r="K420" s="100"/>
      <c r="L420" s="103"/>
      <c r="M420" s="103"/>
      <c r="N420" s="103"/>
      <c r="O420" s="103"/>
    </row>
    <row r="421" spans="1:15" s="96" customFormat="1" ht="9" customHeight="1" x14ac:dyDescent="0.15">
      <c r="A421" s="104" t="s">
        <v>25</v>
      </c>
      <c r="B421" s="144">
        <v>32451</v>
      </c>
      <c r="C421" s="144">
        <v>4796</v>
      </c>
      <c r="D421" s="144">
        <f t="shared" si="11"/>
        <v>27655</v>
      </c>
      <c r="F421" s="103"/>
      <c r="G421" s="100"/>
      <c r="H421" s="103"/>
      <c r="I421" s="100"/>
      <c r="J421" s="100"/>
      <c r="K421" s="100"/>
      <c r="L421" s="103"/>
      <c r="M421" s="103"/>
      <c r="N421" s="103"/>
      <c r="O421" s="103"/>
    </row>
    <row r="422" spans="1:15" s="96" customFormat="1" ht="9" customHeight="1" x14ac:dyDescent="0.15">
      <c r="A422" s="101" t="s">
        <v>26</v>
      </c>
      <c r="B422" s="143">
        <v>26308</v>
      </c>
      <c r="C422" s="143">
        <v>4132</v>
      </c>
      <c r="D422" s="143">
        <f t="shared" si="11"/>
        <v>22176</v>
      </c>
      <c r="F422" s="103"/>
      <c r="G422" s="100"/>
      <c r="H422" s="103"/>
      <c r="I422" s="100"/>
      <c r="J422" s="100"/>
      <c r="K422" s="100"/>
      <c r="L422" s="103"/>
      <c r="M422" s="103"/>
      <c r="N422" s="103"/>
      <c r="O422" s="103"/>
    </row>
    <row r="423" spans="1:15" s="96" customFormat="1" ht="9" customHeight="1" x14ac:dyDescent="0.15">
      <c r="A423" s="101" t="s">
        <v>27</v>
      </c>
      <c r="B423" s="143">
        <v>56942</v>
      </c>
      <c r="C423" s="143">
        <v>8041</v>
      </c>
      <c r="D423" s="143">
        <f t="shared" si="11"/>
        <v>48901</v>
      </c>
      <c r="F423" s="103"/>
      <c r="G423" s="100"/>
      <c r="H423" s="103"/>
      <c r="I423" s="100"/>
      <c r="J423" s="100"/>
      <c r="K423" s="100"/>
      <c r="L423" s="103"/>
      <c r="M423" s="103"/>
      <c r="N423" s="103"/>
      <c r="O423" s="103"/>
    </row>
    <row r="424" spans="1:15" s="96" customFormat="1" ht="9" customHeight="1" x14ac:dyDescent="0.15">
      <c r="A424" s="101" t="s">
        <v>28</v>
      </c>
      <c r="B424" s="143">
        <v>136778</v>
      </c>
      <c r="C424" s="143">
        <v>22278</v>
      </c>
      <c r="D424" s="143">
        <f t="shared" si="11"/>
        <v>114500</v>
      </c>
      <c r="F424" s="103"/>
      <c r="G424" s="100"/>
      <c r="H424" s="103"/>
      <c r="I424" s="100"/>
      <c r="J424" s="100"/>
      <c r="K424" s="100"/>
      <c r="L424" s="103"/>
      <c r="M424" s="103"/>
      <c r="N424" s="103"/>
      <c r="O424" s="103"/>
    </row>
    <row r="425" spans="1:15" s="96" customFormat="1" ht="9" customHeight="1" x14ac:dyDescent="0.15">
      <c r="A425" s="104" t="s">
        <v>29</v>
      </c>
      <c r="B425" s="144">
        <v>37575</v>
      </c>
      <c r="C425" s="144">
        <v>3592</v>
      </c>
      <c r="D425" s="144">
        <f t="shared" si="11"/>
        <v>33983</v>
      </c>
      <c r="F425" s="103"/>
      <c r="G425" s="100"/>
      <c r="H425" s="103"/>
      <c r="I425" s="100"/>
      <c r="J425" s="100"/>
      <c r="K425" s="100"/>
      <c r="L425" s="103"/>
      <c r="M425" s="103"/>
      <c r="N425" s="103"/>
      <c r="O425" s="103"/>
    </row>
    <row r="426" spans="1:15" s="96" customFormat="1" ht="9" customHeight="1" x14ac:dyDescent="0.15">
      <c r="A426" s="101" t="s">
        <v>30</v>
      </c>
      <c r="B426" s="143">
        <v>16001</v>
      </c>
      <c r="C426" s="143">
        <v>3563</v>
      </c>
      <c r="D426" s="143">
        <f t="shared" si="11"/>
        <v>12438</v>
      </c>
      <c r="F426" s="103"/>
      <c r="G426" s="100"/>
      <c r="H426" s="103"/>
      <c r="I426" s="100"/>
      <c r="J426" s="100"/>
      <c r="K426" s="100"/>
      <c r="L426" s="103"/>
      <c r="M426" s="103"/>
      <c r="N426" s="103"/>
      <c r="O426" s="103"/>
    </row>
    <row r="427" spans="1:15" s="96" customFormat="1" ht="9" customHeight="1" x14ac:dyDescent="0.15">
      <c r="A427" s="101" t="s">
        <v>31</v>
      </c>
      <c r="B427" s="143">
        <v>12431</v>
      </c>
      <c r="C427" s="143">
        <v>1764</v>
      </c>
      <c r="D427" s="143">
        <f t="shared" si="11"/>
        <v>10667</v>
      </c>
      <c r="F427" s="103"/>
      <c r="G427" s="100"/>
      <c r="H427" s="103"/>
      <c r="I427" s="100"/>
      <c r="J427" s="100"/>
      <c r="K427" s="100"/>
      <c r="L427" s="103"/>
      <c r="M427" s="103"/>
      <c r="N427" s="103"/>
      <c r="O427" s="103"/>
    </row>
    <row r="428" spans="1:15" s="96" customFormat="1" ht="9" customHeight="1" x14ac:dyDescent="0.15">
      <c r="A428" s="101" t="s">
        <v>32</v>
      </c>
      <c r="B428" s="143">
        <v>46406</v>
      </c>
      <c r="C428" s="143">
        <v>8541</v>
      </c>
      <c r="D428" s="143">
        <f t="shared" si="11"/>
        <v>37865</v>
      </c>
      <c r="F428" s="103"/>
      <c r="G428" s="100"/>
      <c r="H428" s="103"/>
      <c r="I428" s="100"/>
      <c r="J428" s="100"/>
      <c r="K428" s="100"/>
      <c r="L428" s="103"/>
      <c r="M428" s="103"/>
      <c r="N428" s="103"/>
      <c r="O428" s="103"/>
    </row>
    <row r="429" spans="1:15" s="96" customFormat="1" ht="9" customHeight="1" x14ac:dyDescent="0.15">
      <c r="A429" s="104" t="s">
        <v>33</v>
      </c>
      <c r="B429" s="144">
        <v>35379</v>
      </c>
      <c r="C429" s="144">
        <v>8130</v>
      </c>
      <c r="D429" s="144">
        <f t="shared" si="11"/>
        <v>27249</v>
      </c>
      <c r="F429" s="103"/>
      <c r="G429" s="100"/>
      <c r="H429" s="103"/>
      <c r="I429" s="100"/>
      <c r="J429" s="100"/>
      <c r="K429" s="100"/>
      <c r="L429" s="103"/>
      <c r="M429" s="103"/>
      <c r="N429" s="103"/>
      <c r="O429" s="103"/>
    </row>
    <row r="430" spans="1:15" s="96" customFormat="1" ht="9" customHeight="1" x14ac:dyDescent="0.15">
      <c r="A430" s="101" t="s">
        <v>34</v>
      </c>
      <c r="B430" s="143">
        <v>50237</v>
      </c>
      <c r="C430" s="143">
        <v>8384</v>
      </c>
      <c r="D430" s="143">
        <f t="shared" si="11"/>
        <v>41853</v>
      </c>
      <c r="F430" s="103"/>
      <c r="G430" s="100"/>
      <c r="H430" s="103"/>
      <c r="I430" s="100"/>
      <c r="J430" s="100"/>
      <c r="K430" s="100"/>
      <c r="L430" s="103"/>
      <c r="M430" s="103"/>
      <c r="N430" s="103"/>
      <c r="O430" s="103"/>
    </row>
    <row r="431" spans="1:15" s="96" customFormat="1" ht="9" customHeight="1" x14ac:dyDescent="0.15">
      <c r="A431" s="101" t="s">
        <v>35</v>
      </c>
      <c r="B431" s="143">
        <v>16730</v>
      </c>
      <c r="C431" s="143">
        <v>3205</v>
      </c>
      <c r="D431" s="143">
        <f t="shared" si="11"/>
        <v>13525</v>
      </c>
      <c r="F431" s="103"/>
      <c r="G431" s="100"/>
      <c r="H431" s="103"/>
      <c r="I431" s="100"/>
      <c r="J431" s="100"/>
      <c r="K431" s="100"/>
      <c r="L431" s="103"/>
      <c r="M431" s="103"/>
      <c r="N431" s="103"/>
      <c r="O431" s="103"/>
    </row>
    <row r="432" spans="1:15" s="96" customFormat="1" ht="9" customHeight="1" x14ac:dyDescent="0.15">
      <c r="A432" s="101" t="s">
        <v>36</v>
      </c>
      <c r="B432" s="143">
        <v>15296</v>
      </c>
      <c r="C432" s="143">
        <v>4138</v>
      </c>
      <c r="D432" s="143">
        <f t="shared" si="11"/>
        <v>11158</v>
      </c>
      <c r="F432" s="103"/>
      <c r="G432" s="100"/>
      <c r="H432" s="103"/>
      <c r="I432" s="100"/>
      <c r="J432" s="100"/>
      <c r="K432" s="100"/>
      <c r="L432" s="103"/>
      <c r="M432" s="103"/>
      <c r="N432" s="103"/>
      <c r="O432" s="103"/>
    </row>
    <row r="433" spans="1:15" s="96" customFormat="1" ht="9" customHeight="1" x14ac:dyDescent="0.15">
      <c r="A433" s="104" t="s">
        <v>37</v>
      </c>
      <c r="B433" s="144">
        <v>26215</v>
      </c>
      <c r="C433" s="144">
        <v>2954</v>
      </c>
      <c r="D433" s="144">
        <f t="shared" si="11"/>
        <v>23261</v>
      </c>
      <c r="F433" s="103"/>
      <c r="G433" s="100"/>
      <c r="H433" s="103"/>
      <c r="I433" s="100"/>
      <c r="J433" s="100"/>
      <c r="K433" s="100"/>
      <c r="L433" s="103"/>
      <c r="M433" s="103"/>
      <c r="N433" s="103"/>
      <c r="O433" s="103"/>
    </row>
    <row r="434" spans="1:15" s="96" customFormat="1" ht="9" customHeight="1" x14ac:dyDescent="0.15">
      <c r="A434" s="101" t="s">
        <v>38</v>
      </c>
      <c r="B434" s="143">
        <v>30125</v>
      </c>
      <c r="C434" s="143">
        <v>4775</v>
      </c>
      <c r="D434" s="143">
        <f t="shared" si="11"/>
        <v>25350</v>
      </c>
      <c r="F434" s="103"/>
      <c r="G434" s="100"/>
      <c r="H434" s="103"/>
      <c r="I434" s="100"/>
      <c r="J434" s="100"/>
      <c r="K434" s="100"/>
      <c r="L434" s="103"/>
      <c r="M434" s="103"/>
      <c r="N434" s="103"/>
      <c r="O434" s="103"/>
    </row>
    <row r="435" spans="1:15" s="96" customFormat="1" ht="9" customHeight="1" x14ac:dyDescent="0.15">
      <c r="A435" s="101" t="s">
        <v>39</v>
      </c>
      <c r="B435" s="143">
        <v>31278</v>
      </c>
      <c r="C435" s="143">
        <v>6720</v>
      </c>
      <c r="D435" s="143">
        <f t="shared" si="11"/>
        <v>24558</v>
      </c>
      <c r="F435" s="103"/>
      <c r="G435" s="100"/>
      <c r="H435" s="103"/>
      <c r="I435" s="100"/>
      <c r="J435" s="100"/>
      <c r="K435" s="100"/>
      <c r="L435" s="103"/>
      <c r="M435" s="103"/>
      <c r="N435" s="103"/>
      <c r="O435" s="103"/>
    </row>
    <row r="436" spans="1:15" s="96" customFormat="1" ht="9" customHeight="1" x14ac:dyDescent="0.15">
      <c r="A436" s="101" t="s">
        <v>40</v>
      </c>
      <c r="B436" s="143">
        <v>28013</v>
      </c>
      <c r="C436" s="143">
        <v>5167</v>
      </c>
      <c r="D436" s="143">
        <f t="shared" si="11"/>
        <v>22846</v>
      </c>
      <c r="F436" s="103"/>
      <c r="G436" s="100"/>
      <c r="H436" s="103"/>
      <c r="I436" s="100"/>
      <c r="J436" s="100"/>
      <c r="K436" s="100"/>
      <c r="L436" s="103"/>
      <c r="M436" s="103"/>
      <c r="N436" s="103"/>
      <c r="O436" s="103"/>
    </row>
    <row r="437" spans="1:15" s="96" customFormat="1" ht="9" customHeight="1" x14ac:dyDescent="0.15">
      <c r="A437" s="104" t="s">
        <v>41</v>
      </c>
      <c r="B437" s="144">
        <v>31888</v>
      </c>
      <c r="C437" s="144">
        <v>6614</v>
      </c>
      <c r="D437" s="144">
        <f t="shared" si="11"/>
        <v>25274</v>
      </c>
      <c r="F437" s="103"/>
      <c r="G437" s="100"/>
      <c r="H437" s="103"/>
      <c r="I437" s="100"/>
      <c r="J437" s="100"/>
      <c r="K437" s="100"/>
      <c r="L437" s="103"/>
      <c r="M437" s="103"/>
      <c r="N437" s="103"/>
      <c r="O437" s="103"/>
    </row>
    <row r="438" spans="1:15" s="96" customFormat="1" ht="9" customHeight="1" x14ac:dyDescent="0.15">
      <c r="A438" s="101" t="s">
        <v>42</v>
      </c>
      <c r="B438" s="143">
        <v>11945</v>
      </c>
      <c r="C438" s="143">
        <v>2533</v>
      </c>
      <c r="D438" s="143">
        <f t="shared" si="11"/>
        <v>9412</v>
      </c>
      <c r="F438" s="103"/>
      <c r="G438" s="100"/>
      <c r="H438" s="103"/>
      <c r="I438" s="100"/>
      <c r="J438" s="100"/>
      <c r="K438" s="100"/>
      <c r="L438" s="103"/>
      <c r="M438" s="103"/>
      <c r="N438" s="103"/>
      <c r="O438" s="103"/>
    </row>
    <row r="439" spans="1:15" s="96" customFormat="1" ht="9" customHeight="1" x14ac:dyDescent="0.15">
      <c r="A439" s="101" t="s">
        <v>43</v>
      </c>
      <c r="B439" s="143">
        <v>68962</v>
      </c>
      <c r="C439" s="143">
        <v>10931</v>
      </c>
      <c r="D439" s="143">
        <f t="shared" si="11"/>
        <v>58031</v>
      </c>
      <c r="F439" s="103"/>
      <c r="G439" s="100"/>
      <c r="H439" s="103"/>
      <c r="I439" s="100"/>
      <c r="J439" s="100"/>
      <c r="K439" s="100"/>
      <c r="L439" s="103"/>
      <c r="M439" s="103"/>
      <c r="N439" s="103"/>
      <c r="O439" s="103"/>
    </row>
    <row r="440" spans="1:15" s="96" customFormat="1" ht="9" customHeight="1" x14ac:dyDescent="0.15">
      <c r="A440" s="101" t="s">
        <v>44</v>
      </c>
      <c r="B440" s="143">
        <v>19519</v>
      </c>
      <c r="C440" s="143">
        <v>3789</v>
      </c>
      <c r="D440" s="143">
        <f t="shared" si="11"/>
        <v>15730</v>
      </c>
      <c r="F440" s="103"/>
      <c r="G440" s="100"/>
      <c r="H440" s="103"/>
      <c r="I440" s="100"/>
      <c r="J440" s="100"/>
      <c r="K440" s="100"/>
      <c r="L440" s="103"/>
      <c r="M440" s="103"/>
      <c r="N440" s="103"/>
      <c r="O440" s="103"/>
    </row>
    <row r="441" spans="1:15" s="96" customFormat="1" ht="9" customHeight="1" x14ac:dyDescent="0.15">
      <c r="A441" s="104" t="s">
        <v>45</v>
      </c>
      <c r="B441" s="144">
        <v>17611</v>
      </c>
      <c r="C441" s="144">
        <v>2921</v>
      </c>
      <c r="D441" s="144">
        <f t="shared" si="11"/>
        <v>14690</v>
      </c>
      <c r="F441" s="103"/>
      <c r="G441" s="100"/>
      <c r="H441" s="103"/>
      <c r="I441" s="100"/>
      <c r="J441" s="100"/>
      <c r="K441" s="100"/>
      <c r="L441" s="103"/>
      <c r="M441" s="103"/>
      <c r="N441" s="103"/>
      <c r="O441" s="103"/>
    </row>
    <row r="442" spans="1:15" s="108" customFormat="1" ht="9" customHeight="1" x14ac:dyDescent="0.15">
      <c r="A442" s="106"/>
      <c r="B442" s="107"/>
      <c r="C442" s="107"/>
      <c r="D442" s="107"/>
      <c r="F442" s="113"/>
      <c r="G442" s="100"/>
      <c r="H442" s="113"/>
      <c r="I442" s="100"/>
      <c r="J442" s="100"/>
      <c r="K442" s="100"/>
      <c r="L442" s="113"/>
      <c r="M442" s="113"/>
      <c r="N442" s="113"/>
      <c r="O442" s="113"/>
    </row>
    <row r="443" spans="1:15" s="96" customFormat="1" ht="9" customHeight="1" x14ac:dyDescent="0.15">
      <c r="A443" s="114">
        <v>2015</v>
      </c>
      <c r="B443" s="112"/>
      <c r="C443" s="112"/>
      <c r="D443" s="112"/>
      <c r="F443" s="146"/>
      <c r="G443" s="100"/>
      <c r="I443" s="100"/>
      <c r="J443" s="100"/>
      <c r="K443" s="100"/>
    </row>
    <row r="444" spans="1:15" s="99" customFormat="1" ht="9" customHeight="1" x14ac:dyDescent="0.15">
      <c r="A444" s="97" t="s">
        <v>13</v>
      </c>
      <c r="B444" s="145">
        <f>SUM(B446:B477)</f>
        <v>1183261</v>
      </c>
      <c r="C444" s="145">
        <f>SUM(C446:C477)</f>
        <v>218459</v>
      </c>
      <c r="D444" s="142">
        <f>SUM(B444-C444)</f>
        <v>964802</v>
      </c>
      <c r="G444" s="100"/>
      <c r="H444" s="100"/>
      <c r="I444" s="100"/>
      <c r="J444" s="100"/>
      <c r="K444" s="100"/>
      <c r="L444" s="100"/>
      <c r="M444" s="100"/>
      <c r="N444" s="100"/>
      <c r="O444" s="100"/>
    </row>
    <row r="445" spans="1:15" s="99" customFormat="1" ht="3.95" customHeight="1" x14ac:dyDescent="0.15">
      <c r="A445" s="97"/>
      <c r="B445" s="145"/>
      <c r="C445" s="145"/>
      <c r="D445" s="142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</row>
    <row r="446" spans="1:15" s="96" customFormat="1" ht="9" customHeight="1" x14ac:dyDescent="0.15">
      <c r="A446" s="101" t="s">
        <v>14</v>
      </c>
      <c r="B446" s="147">
        <v>12688</v>
      </c>
      <c r="C446" s="147">
        <v>1918</v>
      </c>
      <c r="D446" s="143">
        <f>SUM(B446-C446)</f>
        <v>10770</v>
      </c>
      <c r="F446" s="103"/>
      <c r="G446" s="100"/>
      <c r="H446" s="148"/>
      <c r="I446" s="100"/>
      <c r="J446" s="100"/>
      <c r="K446" s="100"/>
      <c r="L446" s="103"/>
      <c r="M446" s="103"/>
      <c r="N446" s="103"/>
      <c r="O446" s="103"/>
    </row>
    <row r="447" spans="1:15" s="96" customFormat="1" ht="9" customHeight="1" x14ac:dyDescent="0.15">
      <c r="A447" s="101" t="s">
        <v>15</v>
      </c>
      <c r="B447" s="147">
        <v>34027</v>
      </c>
      <c r="C447" s="147">
        <v>4613</v>
      </c>
      <c r="D447" s="143">
        <f t="shared" ref="D447:D477" si="12">SUM(B447-C447)</f>
        <v>29414</v>
      </c>
      <c r="F447" s="103"/>
      <c r="G447" s="100"/>
      <c r="H447" s="148"/>
      <c r="I447" s="100"/>
      <c r="J447" s="100"/>
      <c r="K447" s="100"/>
      <c r="L447" s="103"/>
      <c r="M447" s="103"/>
      <c r="N447" s="103"/>
      <c r="O447" s="103"/>
    </row>
    <row r="448" spans="1:15" s="96" customFormat="1" ht="9" customHeight="1" x14ac:dyDescent="0.15">
      <c r="A448" s="101" t="s">
        <v>16</v>
      </c>
      <c r="B448" s="147">
        <v>9361</v>
      </c>
      <c r="C448" s="147">
        <v>1224</v>
      </c>
      <c r="D448" s="143">
        <f t="shared" si="12"/>
        <v>8137</v>
      </c>
      <c r="F448" s="103"/>
      <c r="G448" s="100"/>
      <c r="H448" s="148"/>
      <c r="I448" s="100"/>
      <c r="J448" s="100"/>
      <c r="K448" s="100"/>
      <c r="L448" s="103"/>
      <c r="M448" s="103"/>
      <c r="N448" s="103"/>
      <c r="O448" s="103"/>
    </row>
    <row r="449" spans="1:15" s="96" customFormat="1" ht="9" customHeight="1" x14ac:dyDescent="0.15">
      <c r="A449" s="104" t="s">
        <v>17</v>
      </c>
      <c r="B449" s="144">
        <v>13677</v>
      </c>
      <c r="C449" s="144">
        <v>3675</v>
      </c>
      <c r="D449" s="144">
        <f t="shared" si="12"/>
        <v>10002</v>
      </c>
      <c r="F449" s="103"/>
      <c r="G449" s="100"/>
      <c r="H449" s="148"/>
      <c r="I449" s="100"/>
      <c r="J449" s="100"/>
      <c r="K449" s="100"/>
      <c r="L449" s="103"/>
      <c r="M449" s="103"/>
      <c r="N449" s="103"/>
      <c r="O449" s="103"/>
    </row>
    <row r="450" spans="1:15" s="96" customFormat="1" ht="9" customHeight="1" x14ac:dyDescent="0.15">
      <c r="A450" s="101" t="s">
        <v>18</v>
      </c>
      <c r="B450" s="143">
        <v>25556</v>
      </c>
      <c r="C450" s="143">
        <v>4253</v>
      </c>
      <c r="D450" s="143">
        <f t="shared" si="12"/>
        <v>21303</v>
      </c>
      <c r="F450" s="103"/>
      <c r="G450" s="100"/>
      <c r="H450" s="148"/>
      <c r="I450" s="100"/>
      <c r="J450" s="100"/>
      <c r="K450" s="100"/>
      <c r="L450" s="103"/>
      <c r="M450" s="103"/>
      <c r="N450" s="103"/>
      <c r="O450" s="103"/>
    </row>
    <row r="451" spans="1:15" s="96" customFormat="1" ht="9" customHeight="1" x14ac:dyDescent="0.15">
      <c r="A451" s="101" t="s">
        <v>19</v>
      </c>
      <c r="B451" s="143">
        <v>9492</v>
      </c>
      <c r="C451" s="143">
        <v>1451</v>
      </c>
      <c r="D451" s="143">
        <f t="shared" si="12"/>
        <v>8041</v>
      </c>
      <c r="F451" s="103"/>
      <c r="G451" s="100"/>
      <c r="H451" s="148"/>
      <c r="I451" s="100"/>
      <c r="J451" s="100"/>
      <c r="K451" s="100"/>
      <c r="L451" s="103"/>
      <c r="M451" s="103"/>
      <c r="N451" s="103"/>
      <c r="O451" s="103"/>
    </row>
    <row r="452" spans="1:15" s="96" customFormat="1" ht="9" customHeight="1" x14ac:dyDescent="0.15">
      <c r="A452" s="101" t="s">
        <v>20</v>
      </c>
      <c r="B452" s="143">
        <v>51149</v>
      </c>
      <c r="C452" s="143">
        <v>11175</v>
      </c>
      <c r="D452" s="143">
        <f t="shared" si="12"/>
        <v>39974</v>
      </c>
      <c r="F452" s="103"/>
      <c r="G452" s="100"/>
      <c r="H452" s="148"/>
      <c r="I452" s="100"/>
      <c r="J452" s="100"/>
      <c r="K452" s="100"/>
      <c r="L452" s="103"/>
      <c r="M452" s="103"/>
      <c r="N452" s="103"/>
      <c r="O452" s="103"/>
    </row>
    <row r="453" spans="1:15" s="96" customFormat="1" ht="9" customHeight="1" x14ac:dyDescent="0.15">
      <c r="A453" s="104" t="s">
        <v>21</v>
      </c>
      <c r="B453" s="144">
        <v>35010</v>
      </c>
      <c r="C453" s="144">
        <v>6544</v>
      </c>
      <c r="D453" s="144">
        <f t="shared" si="12"/>
        <v>28466</v>
      </c>
      <c r="F453" s="103"/>
      <c r="G453" s="100"/>
      <c r="H453" s="148"/>
      <c r="I453" s="100"/>
      <c r="J453" s="100"/>
      <c r="K453" s="100"/>
      <c r="L453" s="103"/>
      <c r="M453" s="103"/>
      <c r="N453" s="103"/>
      <c r="O453" s="103"/>
    </row>
    <row r="454" spans="1:15" s="96" customFormat="1" ht="9" customHeight="1" x14ac:dyDescent="0.15">
      <c r="A454" s="101" t="s">
        <v>22</v>
      </c>
      <c r="B454" s="143">
        <v>113818</v>
      </c>
      <c r="C454" s="143">
        <v>37187</v>
      </c>
      <c r="D454" s="143">
        <f t="shared" si="12"/>
        <v>76631</v>
      </c>
      <c r="F454" s="103"/>
      <c r="G454" s="100"/>
      <c r="H454" s="148"/>
      <c r="I454" s="100"/>
      <c r="J454" s="100"/>
      <c r="K454" s="100"/>
      <c r="L454" s="103"/>
      <c r="M454" s="103"/>
      <c r="N454" s="103"/>
      <c r="O454" s="103"/>
    </row>
    <row r="455" spans="1:15" s="96" customFormat="1" ht="9" customHeight="1" x14ac:dyDescent="0.15">
      <c r="A455" s="101" t="s">
        <v>23</v>
      </c>
      <c r="B455" s="143">
        <v>19770</v>
      </c>
      <c r="C455" s="143">
        <v>2757</v>
      </c>
      <c r="D455" s="143">
        <f t="shared" si="12"/>
        <v>17013</v>
      </c>
      <c r="F455" s="103"/>
      <c r="G455" s="100"/>
      <c r="H455" s="148"/>
      <c r="I455" s="100"/>
      <c r="J455" s="100"/>
      <c r="K455" s="100"/>
      <c r="L455" s="103"/>
      <c r="M455" s="103"/>
      <c r="N455" s="103"/>
      <c r="O455" s="103"/>
    </row>
    <row r="456" spans="1:15" s="96" customFormat="1" ht="9" customHeight="1" x14ac:dyDescent="0.15">
      <c r="A456" s="101" t="s">
        <v>24</v>
      </c>
      <c r="B456" s="143">
        <v>48811</v>
      </c>
      <c r="C456" s="143">
        <v>9180</v>
      </c>
      <c r="D456" s="143">
        <f t="shared" si="12"/>
        <v>39631</v>
      </c>
      <c r="F456" s="103"/>
      <c r="G456" s="100"/>
      <c r="H456" s="148"/>
      <c r="I456" s="100"/>
      <c r="J456" s="100"/>
      <c r="K456" s="100"/>
      <c r="L456" s="103"/>
      <c r="M456" s="103"/>
      <c r="N456" s="103"/>
      <c r="O456" s="103"/>
    </row>
    <row r="457" spans="1:15" s="96" customFormat="1" ht="9" customHeight="1" x14ac:dyDescent="0.15">
      <c r="A457" s="104" t="s">
        <v>25</v>
      </c>
      <c r="B457" s="144">
        <v>34787</v>
      </c>
      <c r="C457" s="144">
        <v>4788</v>
      </c>
      <c r="D457" s="144">
        <f t="shared" si="12"/>
        <v>29999</v>
      </c>
      <c r="F457" s="103"/>
      <c r="G457" s="100"/>
      <c r="H457" s="148"/>
      <c r="I457" s="100"/>
      <c r="J457" s="100"/>
      <c r="K457" s="100"/>
      <c r="L457" s="103"/>
      <c r="M457" s="103"/>
      <c r="N457" s="103"/>
      <c r="O457" s="103"/>
    </row>
    <row r="458" spans="1:15" s="96" customFormat="1" ht="9" customHeight="1" x14ac:dyDescent="0.15">
      <c r="A458" s="101" t="s">
        <v>26</v>
      </c>
      <c r="B458" s="143">
        <v>28030</v>
      </c>
      <c r="C458" s="143">
        <v>4501</v>
      </c>
      <c r="D458" s="143">
        <f t="shared" si="12"/>
        <v>23529</v>
      </c>
      <c r="F458" s="103"/>
      <c r="G458" s="100"/>
      <c r="H458" s="148"/>
      <c r="I458" s="100"/>
      <c r="J458" s="100"/>
      <c r="K458" s="100"/>
      <c r="L458" s="103"/>
      <c r="M458" s="103"/>
      <c r="N458" s="103"/>
      <c r="O458" s="103"/>
    </row>
    <row r="459" spans="1:15" s="96" customFormat="1" ht="9" customHeight="1" x14ac:dyDescent="0.15">
      <c r="A459" s="101" t="s">
        <v>27</v>
      </c>
      <c r="B459" s="143">
        <v>60234</v>
      </c>
      <c r="C459" s="143">
        <v>8304</v>
      </c>
      <c r="D459" s="143">
        <f t="shared" si="12"/>
        <v>51930</v>
      </c>
      <c r="F459" s="103"/>
      <c r="G459" s="100"/>
      <c r="H459" s="148"/>
      <c r="I459" s="100"/>
      <c r="J459" s="100"/>
      <c r="K459" s="100"/>
      <c r="L459" s="103"/>
      <c r="M459" s="103"/>
      <c r="N459" s="103"/>
      <c r="O459" s="103"/>
    </row>
    <row r="460" spans="1:15" s="96" customFormat="1" ht="9" customHeight="1" x14ac:dyDescent="0.15">
      <c r="A460" s="101" t="s">
        <v>28</v>
      </c>
      <c r="B460" s="143">
        <v>144951</v>
      </c>
      <c r="C460" s="143">
        <v>24271</v>
      </c>
      <c r="D460" s="143">
        <f t="shared" si="12"/>
        <v>120680</v>
      </c>
      <c r="F460" s="103"/>
      <c r="G460" s="100"/>
      <c r="H460" s="148"/>
      <c r="I460" s="100"/>
      <c r="J460" s="100"/>
      <c r="K460" s="100"/>
      <c r="L460" s="103"/>
      <c r="M460" s="103"/>
      <c r="N460" s="103"/>
      <c r="O460" s="103"/>
    </row>
    <row r="461" spans="1:15" s="96" customFormat="1" ht="9" customHeight="1" x14ac:dyDescent="0.15">
      <c r="A461" s="104" t="s">
        <v>29</v>
      </c>
      <c r="B461" s="144">
        <v>42592</v>
      </c>
      <c r="C461" s="144">
        <v>5230</v>
      </c>
      <c r="D461" s="144">
        <f t="shared" si="12"/>
        <v>37362</v>
      </c>
      <c r="F461" s="103"/>
      <c r="G461" s="100"/>
      <c r="H461" s="148"/>
      <c r="I461" s="100"/>
      <c r="J461" s="100"/>
      <c r="K461" s="100"/>
      <c r="L461" s="103"/>
      <c r="M461" s="103"/>
      <c r="N461" s="103"/>
      <c r="O461" s="103"/>
    </row>
    <row r="462" spans="1:15" s="96" customFormat="1" ht="9" customHeight="1" x14ac:dyDescent="0.15">
      <c r="A462" s="101" t="s">
        <v>30</v>
      </c>
      <c r="B462" s="143">
        <v>18014</v>
      </c>
      <c r="C462" s="143">
        <v>3955</v>
      </c>
      <c r="D462" s="143">
        <f t="shared" si="12"/>
        <v>14059</v>
      </c>
      <c r="F462" s="103"/>
      <c r="G462" s="100"/>
      <c r="H462" s="148"/>
      <c r="I462" s="100"/>
      <c r="J462" s="100"/>
      <c r="K462" s="100"/>
      <c r="L462" s="103"/>
      <c r="M462" s="103"/>
      <c r="N462" s="103"/>
      <c r="O462" s="103"/>
    </row>
    <row r="463" spans="1:15" s="96" customFormat="1" ht="9" customHeight="1" x14ac:dyDescent="0.15">
      <c r="A463" s="101" t="s">
        <v>31</v>
      </c>
      <c r="B463" s="143">
        <v>13167</v>
      </c>
      <c r="C463" s="143">
        <v>1807</v>
      </c>
      <c r="D463" s="143">
        <f t="shared" si="12"/>
        <v>11360</v>
      </c>
      <c r="F463" s="103"/>
      <c r="G463" s="100"/>
      <c r="H463" s="148"/>
      <c r="I463" s="100"/>
      <c r="J463" s="100"/>
      <c r="K463" s="100"/>
      <c r="L463" s="103"/>
      <c r="M463" s="103"/>
      <c r="N463" s="103"/>
      <c r="O463" s="103"/>
    </row>
    <row r="464" spans="1:15" s="96" customFormat="1" ht="9" customHeight="1" x14ac:dyDescent="0.15">
      <c r="A464" s="101" t="s">
        <v>32</v>
      </c>
      <c r="B464" s="143">
        <v>49049</v>
      </c>
      <c r="C464" s="143">
        <v>7631</v>
      </c>
      <c r="D464" s="143">
        <f t="shared" si="12"/>
        <v>41418</v>
      </c>
      <c r="F464" s="103"/>
      <c r="G464" s="100"/>
      <c r="H464" s="148"/>
      <c r="I464" s="100"/>
      <c r="J464" s="100"/>
      <c r="K464" s="100"/>
      <c r="L464" s="103"/>
      <c r="M464" s="103"/>
      <c r="N464" s="103"/>
      <c r="O464" s="103"/>
    </row>
    <row r="465" spans="1:15" s="96" customFormat="1" ht="9" customHeight="1" x14ac:dyDescent="0.15">
      <c r="A465" s="104" t="s">
        <v>33</v>
      </c>
      <c r="B465" s="144">
        <v>41681</v>
      </c>
      <c r="C465" s="144">
        <v>8357</v>
      </c>
      <c r="D465" s="144">
        <f t="shared" si="12"/>
        <v>33324</v>
      </c>
      <c r="F465" s="103"/>
      <c r="G465" s="100"/>
      <c r="H465" s="148"/>
      <c r="I465" s="100"/>
      <c r="J465" s="100"/>
      <c r="K465" s="100"/>
      <c r="L465" s="103"/>
      <c r="M465" s="103"/>
      <c r="N465" s="103"/>
      <c r="O465" s="103"/>
    </row>
    <row r="466" spans="1:15" s="96" customFormat="1" ht="9" customHeight="1" x14ac:dyDescent="0.15">
      <c r="A466" s="101" t="s">
        <v>34</v>
      </c>
      <c r="B466" s="143">
        <v>51139</v>
      </c>
      <c r="C466" s="143">
        <v>8835</v>
      </c>
      <c r="D466" s="143">
        <f t="shared" si="12"/>
        <v>42304</v>
      </c>
      <c r="F466" s="103"/>
      <c r="G466" s="100"/>
      <c r="H466" s="148"/>
      <c r="I466" s="100"/>
      <c r="J466" s="100"/>
      <c r="K466" s="100"/>
      <c r="L466" s="103"/>
      <c r="M466" s="103"/>
      <c r="N466" s="103"/>
      <c r="O466" s="103"/>
    </row>
    <row r="467" spans="1:15" s="96" customFormat="1" ht="9" customHeight="1" x14ac:dyDescent="0.15">
      <c r="A467" s="101" t="s">
        <v>35</v>
      </c>
      <c r="B467" s="143">
        <v>18446</v>
      </c>
      <c r="C467" s="143">
        <v>3218</v>
      </c>
      <c r="D467" s="143">
        <f t="shared" si="12"/>
        <v>15228</v>
      </c>
      <c r="F467" s="103"/>
      <c r="G467" s="100"/>
      <c r="H467" s="148"/>
      <c r="I467" s="100"/>
      <c r="J467" s="100"/>
      <c r="K467" s="100"/>
      <c r="L467" s="103"/>
      <c r="M467" s="103"/>
      <c r="N467" s="103"/>
      <c r="O467" s="103"/>
    </row>
    <row r="468" spans="1:15" s="96" customFormat="1" ht="9" customHeight="1" x14ac:dyDescent="0.15">
      <c r="A468" s="101" t="s">
        <v>36</v>
      </c>
      <c r="B468" s="143">
        <v>17154</v>
      </c>
      <c r="C468" s="143">
        <v>4463</v>
      </c>
      <c r="D468" s="143">
        <f t="shared" si="12"/>
        <v>12691</v>
      </c>
      <c r="F468" s="103"/>
      <c r="G468" s="100"/>
      <c r="H468" s="148"/>
      <c r="I468" s="100"/>
      <c r="J468" s="100"/>
      <c r="K468" s="100"/>
      <c r="L468" s="103"/>
      <c r="M468" s="103"/>
      <c r="N468" s="103"/>
      <c r="O468" s="103"/>
    </row>
    <row r="469" spans="1:15" s="96" customFormat="1" ht="9" customHeight="1" x14ac:dyDescent="0.15">
      <c r="A469" s="104" t="s">
        <v>37</v>
      </c>
      <c r="B469" s="144">
        <v>29794</v>
      </c>
      <c r="C469" s="144">
        <v>3005</v>
      </c>
      <c r="D469" s="144">
        <f t="shared" si="12"/>
        <v>26789</v>
      </c>
      <c r="F469" s="103"/>
      <c r="G469" s="100"/>
      <c r="H469" s="148"/>
      <c r="I469" s="100"/>
      <c r="J469" s="100"/>
      <c r="K469" s="100"/>
      <c r="L469" s="103"/>
      <c r="M469" s="103"/>
      <c r="N469" s="103"/>
      <c r="O469" s="103"/>
    </row>
    <row r="470" spans="1:15" s="96" customFormat="1" ht="9" customHeight="1" x14ac:dyDescent="0.15">
      <c r="A470" s="101" t="s">
        <v>38</v>
      </c>
      <c r="B470" s="143">
        <v>33643</v>
      </c>
      <c r="C470" s="143">
        <v>5416</v>
      </c>
      <c r="D470" s="143">
        <f t="shared" si="12"/>
        <v>28227</v>
      </c>
      <c r="F470" s="103"/>
      <c r="G470" s="100"/>
      <c r="H470" s="148"/>
      <c r="I470" s="100"/>
      <c r="J470" s="100"/>
      <c r="K470" s="100"/>
      <c r="L470" s="103"/>
      <c r="M470" s="103"/>
      <c r="N470" s="103"/>
      <c r="O470" s="103"/>
    </row>
    <row r="471" spans="1:15" s="96" customFormat="1" ht="9" customHeight="1" x14ac:dyDescent="0.15">
      <c r="A471" s="101" t="s">
        <v>39</v>
      </c>
      <c r="B471" s="143">
        <v>32665</v>
      </c>
      <c r="C471" s="143">
        <v>6926</v>
      </c>
      <c r="D471" s="143">
        <f t="shared" si="12"/>
        <v>25739</v>
      </c>
      <c r="F471" s="103"/>
      <c r="G471" s="100"/>
      <c r="H471" s="148"/>
      <c r="I471" s="100"/>
      <c r="J471" s="100"/>
      <c r="K471" s="100"/>
      <c r="L471" s="103"/>
      <c r="M471" s="103"/>
      <c r="N471" s="103"/>
      <c r="O471" s="103"/>
    </row>
    <row r="472" spans="1:15" s="96" customFormat="1" ht="9" customHeight="1" x14ac:dyDescent="0.15">
      <c r="A472" s="101" t="s">
        <v>40</v>
      </c>
      <c r="B472" s="143">
        <v>30238</v>
      </c>
      <c r="C472" s="143">
        <v>5836</v>
      </c>
      <c r="D472" s="143">
        <f t="shared" si="12"/>
        <v>24402</v>
      </c>
      <c r="F472" s="103"/>
      <c r="G472" s="100"/>
      <c r="H472" s="148"/>
      <c r="I472" s="100"/>
      <c r="J472" s="100"/>
      <c r="K472" s="100"/>
      <c r="L472" s="103"/>
      <c r="M472" s="103"/>
      <c r="N472" s="103"/>
      <c r="O472" s="103"/>
    </row>
    <row r="473" spans="1:15" s="96" customFormat="1" ht="9" customHeight="1" x14ac:dyDescent="0.15">
      <c r="A473" s="104" t="s">
        <v>41</v>
      </c>
      <c r="B473" s="144">
        <v>35695</v>
      </c>
      <c r="C473" s="144">
        <v>7085</v>
      </c>
      <c r="D473" s="144">
        <f t="shared" si="12"/>
        <v>28610</v>
      </c>
      <c r="F473" s="103"/>
      <c r="G473" s="100"/>
      <c r="H473" s="148"/>
      <c r="I473" s="100"/>
      <c r="J473" s="100"/>
      <c r="K473" s="100"/>
      <c r="L473" s="103"/>
      <c r="M473" s="103"/>
      <c r="N473" s="103"/>
      <c r="O473" s="103"/>
    </row>
    <row r="474" spans="1:15" s="96" customFormat="1" ht="9" customHeight="1" x14ac:dyDescent="0.15">
      <c r="A474" s="101" t="s">
        <v>42</v>
      </c>
      <c r="B474" s="143">
        <v>13469</v>
      </c>
      <c r="C474" s="143">
        <v>2544</v>
      </c>
      <c r="D474" s="143">
        <f t="shared" si="12"/>
        <v>10925</v>
      </c>
      <c r="F474" s="103"/>
      <c r="G474" s="100"/>
      <c r="H474" s="148"/>
      <c r="I474" s="100"/>
      <c r="J474" s="100"/>
      <c r="K474" s="100"/>
      <c r="L474" s="103"/>
      <c r="M474" s="103"/>
      <c r="N474" s="103"/>
      <c r="O474" s="103"/>
    </row>
    <row r="475" spans="1:15" s="96" customFormat="1" ht="9" customHeight="1" x14ac:dyDescent="0.15">
      <c r="A475" s="101" t="s">
        <v>43</v>
      </c>
      <c r="B475" s="143">
        <v>74987</v>
      </c>
      <c r="C475" s="143">
        <v>10856</v>
      </c>
      <c r="D475" s="143">
        <f t="shared" si="12"/>
        <v>64131</v>
      </c>
      <c r="F475" s="103"/>
      <c r="G475" s="100"/>
      <c r="H475" s="148"/>
      <c r="I475" s="100"/>
      <c r="J475" s="100"/>
      <c r="K475" s="100"/>
      <c r="L475" s="103"/>
      <c r="M475" s="103"/>
      <c r="N475" s="103"/>
      <c r="O475" s="103"/>
    </row>
    <row r="476" spans="1:15" s="96" customFormat="1" ht="9" customHeight="1" x14ac:dyDescent="0.15">
      <c r="A476" s="101" t="s">
        <v>44</v>
      </c>
      <c r="B476" s="143">
        <v>21205</v>
      </c>
      <c r="C476" s="143">
        <v>4163</v>
      </c>
      <c r="D476" s="143">
        <f t="shared" si="12"/>
        <v>17042</v>
      </c>
      <c r="F476" s="103"/>
      <c r="G476" s="100"/>
      <c r="H476" s="148"/>
      <c r="I476" s="100"/>
      <c r="J476" s="100"/>
      <c r="K476" s="100"/>
      <c r="L476" s="103"/>
      <c r="M476" s="103"/>
      <c r="N476" s="103"/>
      <c r="O476" s="103"/>
    </row>
    <row r="477" spans="1:15" s="96" customFormat="1" ht="9" customHeight="1" x14ac:dyDescent="0.15">
      <c r="A477" s="104" t="s">
        <v>45</v>
      </c>
      <c r="B477" s="144">
        <v>18962</v>
      </c>
      <c r="C477" s="144">
        <v>3291</v>
      </c>
      <c r="D477" s="144">
        <f t="shared" si="12"/>
        <v>15671</v>
      </c>
      <c r="F477" s="103"/>
      <c r="G477" s="100"/>
      <c r="H477" s="148"/>
      <c r="I477" s="100"/>
      <c r="J477" s="100"/>
      <c r="K477" s="100"/>
      <c r="L477" s="103"/>
      <c r="M477" s="103"/>
      <c r="N477" s="103"/>
      <c r="O477" s="103"/>
    </row>
    <row r="478" spans="1:15" s="96" customFormat="1" ht="9" customHeight="1" x14ac:dyDescent="0.15">
      <c r="A478" s="97"/>
      <c r="B478" s="142"/>
      <c r="C478" s="142"/>
      <c r="D478" s="142"/>
      <c r="F478" s="103"/>
      <c r="G478" s="100"/>
      <c r="H478" s="103"/>
      <c r="I478" s="100"/>
      <c r="J478" s="100"/>
      <c r="K478" s="100"/>
      <c r="L478" s="103"/>
      <c r="M478" s="103"/>
      <c r="N478" s="103"/>
      <c r="O478" s="103"/>
    </row>
    <row r="479" spans="1:15" s="96" customFormat="1" ht="9" customHeight="1" x14ac:dyDescent="0.15">
      <c r="A479" s="114">
        <v>2016</v>
      </c>
      <c r="B479" s="112"/>
      <c r="C479" s="112"/>
      <c r="D479" s="112"/>
      <c r="F479" s="103"/>
      <c r="G479" s="100"/>
      <c r="H479" s="103"/>
      <c r="I479" s="100"/>
      <c r="J479" s="100"/>
      <c r="K479" s="100"/>
      <c r="L479" s="103"/>
      <c r="M479" s="103"/>
      <c r="N479" s="103"/>
      <c r="O479" s="103"/>
    </row>
    <row r="480" spans="1:15" s="96" customFormat="1" ht="9" customHeight="1" x14ac:dyDescent="0.15">
      <c r="A480" s="97" t="s">
        <v>13</v>
      </c>
      <c r="B480" s="142">
        <f>SUM(B482:B513)</f>
        <v>1236115</v>
      </c>
      <c r="C480" s="142">
        <f>SUM(C482:C513)</f>
        <v>243104</v>
      </c>
      <c r="D480" s="142">
        <f>SUM(B480-C480)</f>
        <v>993011</v>
      </c>
      <c r="F480" s="103"/>
      <c r="G480" s="100"/>
      <c r="H480" s="103"/>
      <c r="I480" s="100"/>
      <c r="J480" s="100"/>
      <c r="K480" s="100"/>
      <c r="L480" s="103"/>
      <c r="M480" s="103"/>
      <c r="N480" s="103"/>
      <c r="O480" s="103"/>
    </row>
    <row r="481" spans="1:15" s="96" customFormat="1" ht="3.95" customHeight="1" x14ac:dyDescent="0.15">
      <c r="A481" s="97"/>
      <c r="B481" s="142"/>
      <c r="C481" s="142"/>
      <c r="D481" s="142"/>
      <c r="F481" s="103"/>
      <c r="G481" s="100"/>
      <c r="H481" s="103"/>
      <c r="I481" s="100"/>
      <c r="J481" s="100"/>
      <c r="K481" s="100"/>
      <c r="L481" s="103"/>
      <c r="M481" s="103"/>
      <c r="N481" s="103"/>
      <c r="O481" s="103"/>
    </row>
    <row r="482" spans="1:15" s="96" customFormat="1" ht="9" customHeight="1" x14ac:dyDescent="0.15">
      <c r="A482" s="101" t="s">
        <v>14</v>
      </c>
      <c r="B482" s="143">
        <v>13325</v>
      </c>
      <c r="C482" s="143">
        <v>2031</v>
      </c>
      <c r="D482" s="143">
        <f t="shared" ref="D482:D513" si="13">SUM(B482-C482)</f>
        <v>11294</v>
      </c>
      <c r="F482" s="100"/>
      <c r="G482" s="100"/>
      <c r="H482" s="103"/>
      <c r="I482" s="100"/>
      <c r="J482" s="100"/>
      <c r="K482" s="100"/>
      <c r="L482" s="103"/>
      <c r="M482" s="103"/>
      <c r="N482" s="103"/>
      <c r="O482" s="103"/>
    </row>
    <row r="483" spans="1:15" s="96" customFormat="1" ht="9" customHeight="1" x14ac:dyDescent="0.15">
      <c r="A483" s="101" t="s">
        <v>15</v>
      </c>
      <c r="B483" s="143">
        <v>37336</v>
      </c>
      <c r="C483" s="143">
        <v>5469</v>
      </c>
      <c r="D483" s="143">
        <f t="shared" si="13"/>
        <v>31867</v>
      </c>
      <c r="F483" s="100"/>
      <c r="G483" s="100"/>
      <c r="H483" s="103"/>
      <c r="I483" s="100"/>
      <c r="J483" s="100"/>
      <c r="K483" s="100"/>
      <c r="L483" s="103"/>
      <c r="M483" s="103"/>
      <c r="N483" s="103"/>
      <c r="O483" s="103"/>
    </row>
    <row r="484" spans="1:15" s="96" customFormat="1" ht="9" customHeight="1" x14ac:dyDescent="0.15">
      <c r="A484" s="101" t="s">
        <v>16</v>
      </c>
      <c r="B484" s="143">
        <v>10397</v>
      </c>
      <c r="C484" s="143">
        <v>1482</v>
      </c>
      <c r="D484" s="143">
        <f t="shared" si="13"/>
        <v>8915</v>
      </c>
      <c r="F484" s="100"/>
      <c r="G484" s="100"/>
      <c r="H484" s="103"/>
      <c r="I484" s="100"/>
      <c r="J484" s="100"/>
      <c r="K484" s="100"/>
      <c r="L484" s="103"/>
      <c r="M484" s="103"/>
      <c r="N484" s="103"/>
      <c r="O484" s="103"/>
    </row>
    <row r="485" spans="1:15" s="96" customFormat="1" ht="9" customHeight="1" x14ac:dyDescent="0.15">
      <c r="A485" s="104" t="s">
        <v>17</v>
      </c>
      <c r="B485" s="144">
        <v>14699</v>
      </c>
      <c r="C485" s="144">
        <v>3996</v>
      </c>
      <c r="D485" s="144">
        <f t="shared" si="13"/>
        <v>10703</v>
      </c>
      <c r="F485" s="100"/>
      <c r="G485" s="100"/>
      <c r="H485" s="103"/>
      <c r="I485" s="100"/>
      <c r="J485" s="100"/>
      <c r="K485" s="100"/>
      <c r="L485" s="103"/>
      <c r="M485" s="103"/>
      <c r="N485" s="103"/>
      <c r="O485" s="103"/>
    </row>
    <row r="486" spans="1:15" s="96" customFormat="1" ht="9" customHeight="1" x14ac:dyDescent="0.15">
      <c r="A486" s="101" t="s">
        <v>18</v>
      </c>
      <c r="B486" s="143">
        <v>27437</v>
      </c>
      <c r="C486" s="143">
        <v>5523</v>
      </c>
      <c r="D486" s="143">
        <f t="shared" si="13"/>
        <v>21914</v>
      </c>
      <c r="F486" s="100"/>
      <c r="G486" s="100"/>
      <c r="H486" s="103"/>
      <c r="I486" s="100"/>
      <c r="J486" s="100"/>
      <c r="K486" s="100"/>
      <c r="L486" s="103"/>
      <c r="M486" s="103"/>
      <c r="N486" s="103"/>
      <c r="O486" s="103"/>
    </row>
    <row r="487" spans="1:15" s="96" customFormat="1" ht="9" customHeight="1" x14ac:dyDescent="0.15">
      <c r="A487" s="101" t="s">
        <v>19</v>
      </c>
      <c r="B487" s="143">
        <v>9903</v>
      </c>
      <c r="C487" s="143">
        <v>1538</v>
      </c>
      <c r="D487" s="143">
        <f t="shared" si="13"/>
        <v>8365</v>
      </c>
      <c r="F487" s="100"/>
      <c r="G487" s="100"/>
      <c r="H487" s="103"/>
      <c r="I487" s="100"/>
      <c r="J487" s="100"/>
      <c r="K487" s="100"/>
      <c r="L487" s="103"/>
      <c r="M487" s="103"/>
      <c r="N487" s="103"/>
      <c r="O487" s="103"/>
    </row>
    <row r="488" spans="1:15" s="96" customFormat="1" ht="9" customHeight="1" x14ac:dyDescent="0.15">
      <c r="A488" s="101" t="s">
        <v>20</v>
      </c>
      <c r="B488" s="143">
        <v>53236</v>
      </c>
      <c r="C488" s="143">
        <v>11384</v>
      </c>
      <c r="D488" s="143">
        <f t="shared" si="13"/>
        <v>41852</v>
      </c>
      <c r="F488" s="100"/>
      <c r="G488" s="100"/>
      <c r="H488" s="103"/>
      <c r="I488" s="100"/>
      <c r="J488" s="100"/>
      <c r="K488" s="100"/>
      <c r="L488" s="103"/>
      <c r="M488" s="103"/>
      <c r="N488" s="103"/>
      <c r="O488" s="103"/>
    </row>
    <row r="489" spans="1:15" s="96" customFormat="1" ht="9" customHeight="1" x14ac:dyDescent="0.15">
      <c r="A489" s="104" t="s">
        <v>21</v>
      </c>
      <c r="B489" s="144">
        <v>36149</v>
      </c>
      <c r="C489" s="144">
        <v>5996</v>
      </c>
      <c r="D489" s="144">
        <f t="shared" si="13"/>
        <v>30153</v>
      </c>
      <c r="F489" s="100"/>
      <c r="G489" s="100"/>
      <c r="H489" s="103"/>
      <c r="I489" s="100"/>
      <c r="J489" s="100"/>
      <c r="K489" s="100"/>
      <c r="L489" s="103"/>
      <c r="M489" s="103"/>
      <c r="N489" s="103"/>
      <c r="O489" s="103"/>
    </row>
    <row r="490" spans="1:15" s="96" customFormat="1" ht="9" customHeight="1" x14ac:dyDescent="0.15">
      <c r="A490" s="101" t="s">
        <v>22</v>
      </c>
      <c r="B490" s="143">
        <v>121253</v>
      </c>
      <c r="C490" s="143">
        <v>44530</v>
      </c>
      <c r="D490" s="143">
        <f t="shared" si="13"/>
        <v>76723</v>
      </c>
      <c r="F490" s="100"/>
      <c r="G490" s="100"/>
      <c r="H490" s="103"/>
      <c r="I490" s="100"/>
      <c r="J490" s="100"/>
      <c r="K490" s="100"/>
      <c r="L490" s="103"/>
      <c r="M490" s="103"/>
      <c r="N490" s="103"/>
      <c r="O490" s="103"/>
    </row>
    <row r="491" spans="1:15" s="96" customFormat="1" ht="9" customHeight="1" x14ac:dyDescent="0.15">
      <c r="A491" s="101" t="s">
        <v>23</v>
      </c>
      <c r="B491" s="143">
        <v>19624</v>
      </c>
      <c r="C491" s="143">
        <v>2730</v>
      </c>
      <c r="D491" s="143">
        <f t="shared" si="13"/>
        <v>16894</v>
      </c>
      <c r="F491" s="100"/>
      <c r="G491" s="100"/>
      <c r="H491" s="103"/>
      <c r="I491" s="100"/>
      <c r="J491" s="100"/>
      <c r="K491" s="100"/>
      <c r="L491" s="103"/>
      <c r="M491" s="103"/>
      <c r="N491" s="103"/>
      <c r="O491" s="103"/>
    </row>
    <row r="492" spans="1:15" s="96" customFormat="1" ht="9" customHeight="1" x14ac:dyDescent="0.15">
      <c r="A492" s="101" t="s">
        <v>24</v>
      </c>
      <c r="B492" s="143">
        <v>50449</v>
      </c>
      <c r="C492" s="143">
        <v>10067</v>
      </c>
      <c r="D492" s="143">
        <f t="shared" si="13"/>
        <v>40382</v>
      </c>
      <c r="F492" s="100"/>
      <c r="G492" s="100"/>
      <c r="H492" s="103"/>
      <c r="I492" s="100"/>
      <c r="J492" s="100"/>
      <c r="K492" s="100"/>
      <c r="L492" s="103"/>
      <c r="M492" s="103"/>
      <c r="N492" s="103"/>
      <c r="O492" s="103"/>
    </row>
    <row r="493" spans="1:15" s="96" customFormat="1" ht="9" customHeight="1" x14ac:dyDescent="0.15">
      <c r="A493" s="104" t="s">
        <v>25</v>
      </c>
      <c r="B493" s="144">
        <v>37487</v>
      </c>
      <c r="C493" s="144">
        <v>6008</v>
      </c>
      <c r="D493" s="144">
        <f t="shared" si="13"/>
        <v>31479</v>
      </c>
      <c r="F493" s="100"/>
      <c r="G493" s="100"/>
      <c r="H493" s="103"/>
      <c r="I493" s="100"/>
      <c r="J493" s="100"/>
      <c r="K493" s="100"/>
      <c r="L493" s="103"/>
      <c r="M493" s="103"/>
      <c r="N493" s="103"/>
      <c r="O493" s="103"/>
    </row>
    <row r="494" spans="1:15" s="96" customFormat="1" ht="9" customHeight="1" x14ac:dyDescent="0.15">
      <c r="A494" s="101" t="s">
        <v>26</v>
      </c>
      <c r="B494" s="143">
        <v>29487</v>
      </c>
      <c r="C494" s="143">
        <v>4669</v>
      </c>
      <c r="D494" s="143">
        <f t="shared" si="13"/>
        <v>24818</v>
      </c>
      <c r="F494" s="100"/>
      <c r="G494" s="100"/>
      <c r="H494" s="103"/>
      <c r="I494" s="100"/>
      <c r="J494" s="100"/>
      <c r="K494" s="100"/>
      <c r="L494" s="103"/>
      <c r="M494" s="103"/>
      <c r="N494" s="103"/>
      <c r="O494" s="103"/>
    </row>
    <row r="495" spans="1:15" s="96" customFormat="1" ht="9" customHeight="1" x14ac:dyDescent="0.15">
      <c r="A495" s="101" t="s">
        <v>27</v>
      </c>
      <c r="B495" s="143">
        <v>63782</v>
      </c>
      <c r="C495" s="143">
        <v>9430</v>
      </c>
      <c r="D495" s="143">
        <f t="shared" si="13"/>
        <v>54352</v>
      </c>
      <c r="F495" s="100"/>
      <c r="G495" s="100"/>
      <c r="H495" s="103"/>
      <c r="I495" s="100"/>
      <c r="J495" s="100"/>
      <c r="K495" s="100"/>
      <c r="L495" s="103"/>
      <c r="M495" s="103"/>
      <c r="N495" s="103"/>
      <c r="O495" s="103"/>
    </row>
    <row r="496" spans="1:15" s="96" customFormat="1" ht="9" customHeight="1" x14ac:dyDescent="0.15">
      <c r="A496" s="101" t="s">
        <v>28</v>
      </c>
      <c r="B496" s="143">
        <v>154554</v>
      </c>
      <c r="C496" s="143">
        <v>26789</v>
      </c>
      <c r="D496" s="143">
        <f t="shared" si="13"/>
        <v>127765</v>
      </c>
      <c r="F496" s="100"/>
      <c r="G496" s="100"/>
      <c r="H496" s="103"/>
      <c r="I496" s="100"/>
      <c r="J496" s="100"/>
      <c r="K496" s="100"/>
      <c r="L496" s="103"/>
      <c r="M496" s="103"/>
      <c r="N496" s="103"/>
      <c r="O496" s="103"/>
    </row>
    <row r="497" spans="1:15" s="96" customFormat="1" ht="9" customHeight="1" x14ac:dyDescent="0.15">
      <c r="A497" s="104" t="s">
        <v>29</v>
      </c>
      <c r="B497" s="144">
        <v>45672</v>
      </c>
      <c r="C497" s="144">
        <v>6936</v>
      </c>
      <c r="D497" s="144">
        <f t="shared" si="13"/>
        <v>38736</v>
      </c>
      <c r="F497" s="100"/>
      <c r="G497" s="100"/>
      <c r="H497" s="103"/>
      <c r="I497" s="100"/>
      <c r="J497" s="100"/>
      <c r="K497" s="100"/>
      <c r="L497" s="103"/>
      <c r="M497" s="103"/>
      <c r="N497" s="103"/>
      <c r="O497" s="103"/>
    </row>
    <row r="498" spans="1:15" s="96" customFormat="1" ht="9" customHeight="1" x14ac:dyDescent="0.15">
      <c r="A498" s="101" t="s">
        <v>30</v>
      </c>
      <c r="B498" s="143">
        <v>18503</v>
      </c>
      <c r="C498" s="143">
        <v>3560</v>
      </c>
      <c r="D498" s="143">
        <f t="shared" si="13"/>
        <v>14943</v>
      </c>
      <c r="F498" s="100"/>
      <c r="G498" s="100"/>
      <c r="H498" s="103"/>
      <c r="I498" s="100"/>
      <c r="J498" s="100"/>
      <c r="K498" s="100"/>
      <c r="L498" s="103"/>
      <c r="M498" s="103"/>
      <c r="N498" s="103"/>
      <c r="O498" s="103"/>
    </row>
    <row r="499" spans="1:15" s="96" customFormat="1" ht="9" customHeight="1" x14ac:dyDescent="0.15">
      <c r="A499" s="101" t="s">
        <v>31</v>
      </c>
      <c r="B499" s="143">
        <v>14467</v>
      </c>
      <c r="C499" s="143">
        <v>2033</v>
      </c>
      <c r="D499" s="143">
        <f t="shared" si="13"/>
        <v>12434</v>
      </c>
      <c r="F499" s="100"/>
      <c r="G499" s="100"/>
      <c r="H499" s="103"/>
      <c r="I499" s="100"/>
      <c r="J499" s="100"/>
      <c r="K499" s="100"/>
      <c r="L499" s="103"/>
      <c r="M499" s="103"/>
      <c r="N499" s="103"/>
      <c r="O499" s="103"/>
    </row>
    <row r="500" spans="1:15" s="96" customFormat="1" ht="9" customHeight="1" x14ac:dyDescent="0.15">
      <c r="A500" s="101" t="s">
        <v>32</v>
      </c>
      <c r="B500" s="143">
        <v>47511</v>
      </c>
      <c r="C500" s="143">
        <v>6703</v>
      </c>
      <c r="D500" s="143">
        <f t="shared" si="13"/>
        <v>40808</v>
      </c>
      <c r="F500" s="100"/>
      <c r="G500" s="100"/>
      <c r="H500" s="103"/>
      <c r="I500" s="100"/>
      <c r="J500" s="100"/>
      <c r="K500" s="100"/>
      <c r="L500" s="103"/>
      <c r="M500" s="103"/>
      <c r="N500" s="103"/>
      <c r="O500" s="103"/>
    </row>
    <row r="501" spans="1:15" s="96" customFormat="1" ht="9" customHeight="1" x14ac:dyDescent="0.15">
      <c r="A501" s="104" t="s">
        <v>33</v>
      </c>
      <c r="B501" s="144">
        <v>42188</v>
      </c>
      <c r="C501" s="144">
        <v>9396</v>
      </c>
      <c r="D501" s="144">
        <f t="shared" si="13"/>
        <v>32792</v>
      </c>
      <c r="F501" s="100"/>
      <c r="G501" s="100"/>
      <c r="H501" s="103"/>
      <c r="I501" s="100"/>
      <c r="J501" s="100"/>
      <c r="K501" s="100"/>
      <c r="L501" s="103"/>
      <c r="M501" s="103"/>
      <c r="N501" s="103"/>
      <c r="O501" s="103"/>
    </row>
    <row r="502" spans="1:15" s="96" customFormat="1" ht="9" customHeight="1" x14ac:dyDescent="0.15">
      <c r="A502" s="101" t="s">
        <v>34</v>
      </c>
      <c r="B502" s="143">
        <v>56288</v>
      </c>
      <c r="C502" s="143">
        <v>13284</v>
      </c>
      <c r="D502" s="143">
        <f t="shared" si="13"/>
        <v>43004</v>
      </c>
      <c r="F502" s="100"/>
      <c r="G502" s="100"/>
      <c r="H502" s="103"/>
      <c r="I502" s="100"/>
      <c r="J502" s="100"/>
      <c r="K502" s="100"/>
      <c r="L502" s="103"/>
      <c r="M502" s="103"/>
      <c r="N502" s="103"/>
      <c r="O502" s="103"/>
    </row>
    <row r="503" spans="1:15" s="96" customFormat="1" ht="9" customHeight="1" x14ac:dyDescent="0.15">
      <c r="A503" s="101" t="s">
        <v>35</v>
      </c>
      <c r="B503" s="143">
        <v>18827</v>
      </c>
      <c r="C503" s="143">
        <v>3285</v>
      </c>
      <c r="D503" s="143">
        <f t="shared" si="13"/>
        <v>15542</v>
      </c>
      <c r="F503" s="100"/>
      <c r="G503" s="100"/>
      <c r="H503" s="103"/>
      <c r="I503" s="100"/>
      <c r="J503" s="100"/>
      <c r="K503" s="100"/>
      <c r="L503" s="103"/>
      <c r="M503" s="103"/>
      <c r="N503" s="103"/>
      <c r="O503" s="103"/>
    </row>
    <row r="504" spans="1:15" s="96" customFormat="1" ht="9" customHeight="1" x14ac:dyDescent="0.15">
      <c r="A504" s="101" t="s">
        <v>36</v>
      </c>
      <c r="B504" s="143">
        <v>16898</v>
      </c>
      <c r="C504" s="143">
        <v>4069</v>
      </c>
      <c r="D504" s="143">
        <f t="shared" si="13"/>
        <v>12829</v>
      </c>
      <c r="F504" s="100"/>
      <c r="G504" s="100"/>
      <c r="H504" s="103"/>
      <c r="I504" s="100"/>
      <c r="J504" s="100"/>
      <c r="K504" s="100"/>
      <c r="L504" s="103"/>
      <c r="M504" s="103"/>
      <c r="N504" s="103"/>
      <c r="O504" s="103"/>
    </row>
    <row r="505" spans="1:15" s="96" customFormat="1" ht="9" customHeight="1" x14ac:dyDescent="0.15">
      <c r="A505" s="104" t="s">
        <v>37</v>
      </c>
      <c r="B505" s="144">
        <v>29560</v>
      </c>
      <c r="C505" s="144">
        <v>3160</v>
      </c>
      <c r="D505" s="144">
        <f t="shared" si="13"/>
        <v>26400</v>
      </c>
      <c r="F505" s="100"/>
      <c r="G505" s="100"/>
      <c r="H505" s="103"/>
      <c r="I505" s="100"/>
      <c r="J505" s="100"/>
      <c r="K505" s="100"/>
      <c r="L505" s="103"/>
      <c r="M505" s="103"/>
      <c r="N505" s="103"/>
      <c r="O505" s="103"/>
    </row>
    <row r="506" spans="1:15" s="96" customFormat="1" ht="9" customHeight="1" x14ac:dyDescent="0.15">
      <c r="A506" s="101" t="s">
        <v>38</v>
      </c>
      <c r="B506" s="143">
        <v>34315</v>
      </c>
      <c r="C506" s="143">
        <v>6157</v>
      </c>
      <c r="D506" s="143">
        <f t="shared" si="13"/>
        <v>28158</v>
      </c>
      <c r="F506" s="100"/>
      <c r="G506" s="100"/>
      <c r="H506" s="103"/>
      <c r="I506" s="100"/>
      <c r="J506" s="100"/>
      <c r="K506" s="100"/>
      <c r="L506" s="103"/>
      <c r="M506" s="103"/>
      <c r="N506" s="103"/>
      <c r="O506" s="103"/>
    </row>
    <row r="507" spans="1:15" s="96" customFormat="1" ht="9" customHeight="1" x14ac:dyDescent="0.15">
      <c r="A507" s="101" t="s">
        <v>39</v>
      </c>
      <c r="B507" s="143">
        <v>33918</v>
      </c>
      <c r="C507" s="143">
        <v>7466</v>
      </c>
      <c r="D507" s="143">
        <f t="shared" si="13"/>
        <v>26452</v>
      </c>
      <c r="F507" s="100"/>
      <c r="G507" s="100"/>
      <c r="H507" s="103"/>
      <c r="I507" s="100"/>
      <c r="J507" s="100"/>
      <c r="K507" s="100"/>
      <c r="L507" s="103"/>
      <c r="M507" s="103"/>
      <c r="N507" s="103"/>
      <c r="O507" s="103"/>
    </row>
    <row r="508" spans="1:15" s="96" customFormat="1" ht="9" customHeight="1" x14ac:dyDescent="0.15">
      <c r="A508" s="101" t="s">
        <v>40</v>
      </c>
      <c r="B508" s="143">
        <v>31666</v>
      </c>
      <c r="C508" s="143">
        <v>6197</v>
      </c>
      <c r="D508" s="143">
        <f t="shared" si="13"/>
        <v>25469</v>
      </c>
      <c r="F508" s="100"/>
      <c r="G508" s="100"/>
      <c r="H508" s="103"/>
      <c r="I508" s="100"/>
      <c r="J508" s="100"/>
      <c r="K508" s="100"/>
      <c r="L508" s="103"/>
      <c r="M508" s="103"/>
      <c r="N508" s="103"/>
      <c r="O508" s="103"/>
    </row>
    <row r="509" spans="1:15" s="96" customFormat="1" ht="9" customHeight="1" x14ac:dyDescent="0.15">
      <c r="A509" s="104" t="s">
        <v>41</v>
      </c>
      <c r="B509" s="144">
        <v>38599</v>
      </c>
      <c r="C509" s="144">
        <v>8144</v>
      </c>
      <c r="D509" s="144">
        <f t="shared" si="13"/>
        <v>30455</v>
      </c>
      <c r="F509" s="100"/>
      <c r="G509" s="100"/>
      <c r="H509" s="103"/>
      <c r="I509" s="100"/>
      <c r="J509" s="100"/>
      <c r="K509" s="100"/>
      <c r="L509" s="103"/>
      <c r="M509" s="103"/>
      <c r="N509" s="103"/>
      <c r="O509" s="103"/>
    </row>
    <row r="510" spans="1:15" s="96" customFormat="1" ht="9" customHeight="1" x14ac:dyDescent="0.15">
      <c r="A510" s="101" t="s">
        <v>42</v>
      </c>
      <c r="B510" s="143">
        <v>13278</v>
      </c>
      <c r="C510" s="143">
        <v>2712</v>
      </c>
      <c r="D510" s="143">
        <f t="shared" si="13"/>
        <v>10566</v>
      </c>
      <c r="F510" s="100"/>
      <c r="G510" s="100"/>
      <c r="H510" s="103"/>
      <c r="I510" s="100"/>
      <c r="J510" s="100"/>
      <c r="K510" s="100"/>
      <c r="L510" s="103"/>
      <c r="M510" s="103"/>
      <c r="N510" s="103"/>
      <c r="O510" s="103"/>
    </row>
    <row r="511" spans="1:15" s="96" customFormat="1" ht="9" customHeight="1" x14ac:dyDescent="0.15">
      <c r="A511" s="101" t="s">
        <v>43</v>
      </c>
      <c r="B511" s="143">
        <v>71689</v>
      </c>
      <c r="C511" s="143">
        <v>10197</v>
      </c>
      <c r="D511" s="143">
        <f t="shared" si="13"/>
        <v>61492</v>
      </c>
      <c r="F511" s="100"/>
      <c r="G511" s="100"/>
      <c r="H511" s="103"/>
      <c r="I511" s="100"/>
      <c r="J511" s="100"/>
      <c r="K511" s="100"/>
      <c r="L511" s="103"/>
      <c r="M511" s="103"/>
      <c r="N511" s="103"/>
      <c r="O511" s="103"/>
    </row>
    <row r="512" spans="1:15" s="96" customFormat="1" ht="9" customHeight="1" x14ac:dyDescent="0.15">
      <c r="A512" s="101" t="s">
        <v>44</v>
      </c>
      <c r="B512" s="143">
        <v>23339</v>
      </c>
      <c r="C512" s="143">
        <v>4860</v>
      </c>
      <c r="D512" s="143">
        <f t="shared" si="13"/>
        <v>18479</v>
      </c>
      <c r="F512" s="100"/>
      <c r="G512" s="100"/>
      <c r="H512" s="103"/>
      <c r="I512" s="100"/>
      <c r="J512" s="100"/>
      <c r="K512" s="100"/>
      <c r="L512" s="103"/>
      <c r="M512" s="103"/>
      <c r="N512" s="103"/>
      <c r="O512" s="103"/>
    </row>
    <row r="513" spans="1:15" s="96" customFormat="1" ht="9" customHeight="1" x14ac:dyDescent="0.15">
      <c r="A513" s="104" t="s">
        <v>45</v>
      </c>
      <c r="B513" s="144">
        <v>20279</v>
      </c>
      <c r="C513" s="144">
        <v>3303</v>
      </c>
      <c r="D513" s="144">
        <f t="shared" si="13"/>
        <v>16976</v>
      </c>
      <c r="F513" s="100"/>
      <c r="G513" s="100"/>
      <c r="H513" s="103"/>
      <c r="I513" s="100"/>
      <c r="J513" s="100"/>
      <c r="K513" s="100"/>
      <c r="L513" s="103"/>
      <c r="M513" s="103"/>
      <c r="N513" s="103"/>
      <c r="O513" s="103"/>
    </row>
    <row r="514" spans="1:15" s="108" customFormat="1" ht="9" customHeight="1" x14ac:dyDescent="0.15">
      <c r="A514" s="106"/>
      <c r="B514" s="107"/>
      <c r="C514" s="107"/>
      <c r="D514" s="107"/>
      <c r="F514" s="113"/>
      <c r="G514" s="100"/>
      <c r="H514" s="113"/>
      <c r="I514" s="113"/>
      <c r="J514" s="113"/>
      <c r="K514" s="113"/>
      <c r="L514" s="113"/>
      <c r="M514" s="113"/>
      <c r="N514" s="113"/>
      <c r="O514" s="113"/>
    </row>
    <row r="515" spans="1:15" s="96" customFormat="1" ht="9" customHeight="1" x14ac:dyDescent="0.15">
      <c r="A515" s="114" t="s">
        <v>77</v>
      </c>
      <c r="B515" s="112"/>
      <c r="C515" s="112"/>
      <c r="D515" s="112"/>
      <c r="G515" s="100"/>
    </row>
    <row r="516" spans="1:15" s="99" customFormat="1" ht="9" customHeight="1" x14ac:dyDescent="0.15">
      <c r="A516" s="97" t="s">
        <v>13</v>
      </c>
      <c r="B516" s="142">
        <f>SUM(B518:B549)</f>
        <v>1305442</v>
      </c>
      <c r="C516" s="142">
        <f>SUM(C518:C549)</f>
        <v>263639</v>
      </c>
      <c r="D516" s="142">
        <f>SUM(B516-C516)</f>
        <v>1041803</v>
      </c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</row>
    <row r="517" spans="1:15" s="99" customFormat="1" ht="3.95" customHeight="1" x14ac:dyDescent="0.15">
      <c r="A517" s="97"/>
      <c r="B517" s="142"/>
      <c r="C517" s="142"/>
      <c r="D517" s="142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</row>
    <row r="518" spans="1:15" s="96" customFormat="1" ht="9" customHeight="1" x14ac:dyDescent="0.15">
      <c r="A518" s="101" t="s">
        <v>14</v>
      </c>
      <c r="B518" s="143">
        <v>14181</v>
      </c>
      <c r="C518" s="143">
        <v>2184</v>
      </c>
      <c r="D518" s="143">
        <f t="shared" ref="D518:D549" si="14">SUM(B518-C518)</f>
        <v>11997</v>
      </c>
      <c r="F518" s="103"/>
      <c r="G518" s="100"/>
      <c r="H518" s="103"/>
      <c r="I518" s="103"/>
      <c r="J518" s="103"/>
      <c r="K518" s="103"/>
      <c r="L518" s="103"/>
      <c r="M518" s="103"/>
      <c r="N518" s="103"/>
      <c r="O518" s="103"/>
    </row>
    <row r="519" spans="1:15" s="96" customFormat="1" ht="9" customHeight="1" x14ac:dyDescent="0.15">
      <c r="A519" s="101" t="s">
        <v>15</v>
      </c>
      <c r="B519" s="143">
        <v>39464</v>
      </c>
      <c r="C519" s="143">
        <v>5850</v>
      </c>
      <c r="D519" s="143">
        <f t="shared" si="14"/>
        <v>33614</v>
      </c>
      <c r="F519" s="103"/>
      <c r="G519" s="100"/>
      <c r="H519" s="103"/>
      <c r="I519" s="103"/>
      <c r="J519" s="103"/>
      <c r="K519" s="103"/>
      <c r="L519" s="103"/>
      <c r="M519" s="103"/>
      <c r="N519" s="103"/>
      <c r="O519" s="103"/>
    </row>
    <row r="520" spans="1:15" s="96" customFormat="1" ht="9" customHeight="1" x14ac:dyDescent="0.15">
      <c r="A520" s="101" t="s">
        <v>16</v>
      </c>
      <c r="B520" s="143">
        <v>11368</v>
      </c>
      <c r="C520" s="143">
        <v>1662</v>
      </c>
      <c r="D520" s="143">
        <f t="shared" si="14"/>
        <v>9706</v>
      </c>
      <c r="F520" s="103"/>
      <c r="G520" s="100"/>
      <c r="H520" s="103"/>
      <c r="I520" s="103"/>
      <c r="J520" s="103"/>
      <c r="K520" s="103"/>
      <c r="L520" s="103"/>
      <c r="M520" s="103"/>
      <c r="N520" s="103"/>
      <c r="O520" s="103"/>
    </row>
    <row r="521" spans="1:15" s="96" customFormat="1" ht="9" customHeight="1" x14ac:dyDescent="0.15">
      <c r="A521" s="104" t="s">
        <v>17</v>
      </c>
      <c r="B521" s="144">
        <v>15867</v>
      </c>
      <c r="C521" s="144">
        <v>4429</v>
      </c>
      <c r="D521" s="144">
        <f t="shared" si="14"/>
        <v>11438</v>
      </c>
      <c r="F521" s="103"/>
      <c r="G521" s="100"/>
      <c r="H521" s="103"/>
      <c r="I521" s="103"/>
      <c r="J521" s="103"/>
      <c r="K521" s="103"/>
      <c r="L521" s="103"/>
      <c r="M521" s="103"/>
      <c r="N521" s="103"/>
      <c r="O521" s="103"/>
    </row>
    <row r="522" spans="1:15" s="96" customFormat="1" ht="9" customHeight="1" x14ac:dyDescent="0.15">
      <c r="A522" s="101" t="s">
        <v>18</v>
      </c>
      <c r="B522" s="143">
        <v>29930</v>
      </c>
      <c r="C522" s="143">
        <v>6296</v>
      </c>
      <c r="D522" s="143">
        <f t="shared" si="14"/>
        <v>23634</v>
      </c>
      <c r="F522" s="103"/>
      <c r="G522" s="100"/>
      <c r="H522" s="103"/>
      <c r="I522" s="103"/>
      <c r="J522" s="103"/>
      <c r="K522" s="103"/>
      <c r="L522" s="103"/>
      <c r="M522" s="103"/>
      <c r="N522" s="103"/>
      <c r="O522" s="103"/>
    </row>
    <row r="523" spans="1:15" s="96" customFormat="1" ht="9" customHeight="1" x14ac:dyDescent="0.15">
      <c r="A523" s="101" t="s">
        <v>19</v>
      </c>
      <c r="B523" s="143">
        <v>10598</v>
      </c>
      <c r="C523" s="143">
        <v>1681</v>
      </c>
      <c r="D523" s="143">
        <f t="shared" si="14"/>
        <v>8917</v>
      </c>
      <c r="F523" s="103"/>
      <c r="G523" s="100"/>
      <c r="H523" s="103"/>
      <c r="I523" s="103"/>
      <c r="J523" s="103"/>
      <c r="K523" s="103"/>
      <c r="L523" s="103"/>
      <c r="M523" s="103"/>
      <c r="N523" s="103"/>
      <c r="O523" s="103"/>
    </row>
    <row r="524" spans="1:15" s="96" customFormat="1" ht="9" customHeight="1" x14ac:dyDescent="0.15">
      <c r="A524" s="101" t="s">
        <v>20</v>
      </c>
      <c r="B524" s="143">
        <v>58106</v>
      </c>
      <c r="C524" s="143">
        <v>12498</v>
      </c>
      <c r="D524" s="143">
        <f t="shared" si="14"/>
        <v>45608</v>
      </c>
      <c r="F524" s="103"/>
      <c r="G524" s="100"/>
      <c r="H524" s="103"/>
      <c r="I524" s="103"/>
      <c r="J524" s="103"/>
      <c r="K524" s="103"/>
      <c r="L524" s="103"/>
      <c r="M524" s="103"/>
      <c r="N524" s="103"/>
      <c r="O524" s="103"/>
    </row>
    <row r="525" spans="1:15" s="96" customFormat="1" ht="9" customHeight="1" x14ac:dyDescent="0.15">
      <c r="A525" s="104" t="s">
        <v>21</v>
      </c>
      <c r="B525" s="144">
        <v>38770</v>
      </c>
      <c r="C525" s="144">
        <v>6519</v>
      </c>
      <c r="D525" s="144">
        <f t="shared" si="14"/>
        <v>32251</v>
      </c>
      <c r="F525" s="103"/>
      <c r="G525" s="100"/>
      <c r="H525" s="103"/>
      <c r="I525" s="103"/>
      <c r="J525" s="103"/>
      <c r="K525" s="103"/>
      <c r="L525" s="103"/>
      <c r="M525" s="103"/>
      <c r="N525" s="103"/>
      <c r="O525" s="103"/>
    </row>
    <row r="526" spans="1:15" s="96" customFormat="1" ht="9" customHeight="1" x14ac:dyDescent="0.15">
      <c r="A526" s="101" t="s">
        <v>22</v>
      </c>
      <c r="B526" s="143">
        <v>128248</v>
      </c>
      <c r="C526" s="143">
        <v>48881</v>
      </c>
      <c r="D526" s="143">
        <f t="shared" si="14"/>
        <v>79367</v>
      </c>
      <c r="F526" s="103"/>
      <c r="G526" s="100"/>
      <c r="H526" s="103"/>
      <c r="I526" s="103"/>
      <c r="J526" s="103"/>
      <c r="K526" s="103"/>
      <c r="L526" s="103"/>
      <c r="M526" s="103"/>
      <c r="N526" s="103"/>
      <c r="O526" s="103"/>
    </row>
    <row r="527" spans="1:15" s="96" customFormat="1" ht="9" customHeight="1" x14ac:dyDescent="0.15">
      <c r="A527" s="101" t="s">
        <v>23</v>
      </c>
      <c r="B527" s="143">
        <v>20792</v>
      </c>
      <c r="C527" s="143">
        <v>2953</v>
      </c>
      <c r="D527" s="143">
        <f t="shared" si="14"/>
        <v>17839</v>
      </c>
      <c r="F527" s="103"/>
      <c r="G527" s="100"/>
      <c r="H527" s="103"/>
      <c r="I527" s="103"/>
      <c r="J527" s="103"/>
      <c r="K527" s="103"/>
      <c r="L527" s="103"/>
      <c r="M527" s="103"/>
      <c r="N527" s="103"/>
      <c r="O527" s="103"/>
    </row>
    <row r="528" spans="1:15" s="96" customFormat="1" ht="9" customHeight="1" x14ac:dyDescent="0.15">
      <c r="A528" s="101" t="s">
        <v>24</v>
      </c>
      <c r="B528" s="143">
        <v>51397</v>
      </c>
      <c r="C528" s="143">
        <v>10093</v>
      </c>
      <c r="D528" s="143">
        <f t="shared" si="14"/>
        <v>41304</v>
      </c>
      <c r="F528" s="103"/>
      <c r="G528" s="100"/>
      <c r="H528" s="103"/>
      <c r="I528" s="103"/>
      <c r="J528" s="103"/>
      <c r="K528" s="103"/>
      <c r="L528" s="103"/>
      <c r="M528" s="103"/>
      <c r="N528" s="103"/>
      <c r="O528" s="103"/>
    </row>
    <row r="529" spans="1:15" s="96" customFormat="1" ht="9" customHeight="1" x14ac:dyDescent="0.15">
      <c r="A529" s="104" t="s">
        <v>25</v>
      </c>
      <c r="B529" s="144">
        <v>39627</v>
      </c>
      <c r="C529" s="144">
        <v>6548</v>
      </c>
      <c r="D529" s="144">
        <f t="shared" si="14"/>
        <v>33079</v>
      </c>
      <c r="F529" s="103"/>
      <c r="G529" s="100"/>
      <c r="H529" s="103"/>
      <c r="I529" s="103"/>
      <c r="J529" s="103"/>
      <c r="K529" s="103"/>
      <c r="L529" s="103"/>
      <c r="M529" s="103"/>
      <c r="N529" s="103"/>
      <c r="O529" s="103"/>
    </row>
    <row r="530" spans="1:15" s="96" customFormat="1" ht="9" customHeight="1" x14ac:dyDescent="0.15">
      <c r="A530" s="101" t="s">
        <v>26</v>
      </c>
      <c r="B530" s="143">
        <v>31135</v>
      </c>
      <c r="C530" s="143">
        <v>5584</v>
      </c>
      <c r="D530" s="143">
        <f t="shared" si="14"/>
        <v>25551</v>
      </c>
      <c r="F530" s="103"/>
      <c r="G530" s="100"/>
      <c r="H530" s="103"/>
      <c r="I530" s="103"/>
      <c r="J530" s="103"/>
      <c r="K530" s="103"/>
      <c r="L530" s="103"/>
      <c r="M530" s="103"/>
      <c r="N530" s="103"/>
      <c r="O530" s="103"/>
    </row>
    <row r="531" spans="1:15" s="96" customFormat="1" ht="9" customHeight="1" x14ac:dyDescent="0.15">
      <c r="A531" s="101" t="s">
        <v>27</v>
      </c>
      <c r="B531" s="143">
        <v>67255</v>
      </c>
      <c r="C531" s="143">
        <v>9983</v>
      </c>
      <c r="D531" s="143">
        <f t="shared" si="14"/>
        <v>57272</v>
      </c>
      <c r="F531" s="103"/>
      <c r="G531" s="100"/>
      <c r="H531" s="103"/>
      <c r="I531" s="103"/>
      <c r="J531" s="103"/>
      <c r="K531" s="103"/>
      <c r="L531" s="103"/>
      <c r="M531" s="103"/>
      <c r="N531" s="103"/>
      <c r="O531" s="103"/>
    </row>
    <row r="532" spans="1:15" s="96" customFormat="1" ht="9" customHeight="1" x14ac:dyDescent="0.15">
      <c r="A532" s="101" t="s">
        <v>28</v>
      </c>
      <c r="B532" s="143">
        <v>155039</v>
      </c>
      <c r="C532" s="143">
        <v>27941</v>
      </c>
      <c r="D532" s="143">
        <f t="shared" si="14"/>
        <v>127098</v>
      </c>
      <c r="F532" s="103"/>
      <c r="G532" s="100"/>
      <c r="H532" s="103"/>
      <c r="I532" s="103"/>
      <c r="J532" s="103"/>
      <c r="K532" s="103"/>
      <c r="L532" s="103"/>
      <c r="M532" s="103"/>
      <c r="N532" s="103"/>
      <c r="O532" s="103"/>
    </row>
    <row r="533" spans="1:15" s="96" customFormat="1" ht="9" customHeight="1" x14ac:dyDescent="0.15">
      <c r="A533" s="104" t="s">
        <v>29</v>
      </c>
      <c r="B533" s="144">
        <v>48463</v>
      </c>
      <c r="C533" s="144">
        <v>7630</v>
      </c>
      <c r="D533" s="144">
        <f t="shared" si="14"/>
        <v>40833</v>
      </c>
      <c r="F533" s="103"/>
      <c r="G533" s="100"/>
      <c r="H533" s="103"/>
      <c r="I533" s="103"/>
      <c r="J533" s="103"/>
      <c r="K533" s="103"/>
      <c r="L533" s="103"/>
      <c r="M533" s="103"/>
      <c r="N533" s="103"/>
      <c r="O533" s="103"/>
    </row>
    <row r="534" spans="1:15" s="96" customFormat="1" ht="9" customHeight="1" x14ac:dyDescent="0.15">
      <c r="A534" s="101" t="s">
        <v>30</v>
      </c>
      <c r="B534" s="143">
        <v>19666</v>
      </c>
      <c r="C534" s="143">
        <v>3862</v>
      </c>
      <c r="D534" s="143">
        <f t="shared" si="14"/>
        <v>15804</v>
      </c>
      <c r="F534" s="103"/>
      <c r="G534" s="100"/>
      <c r="H534" s="103"/>
      <c r="I534" s="103"/>
      <c r="J534" s="103"/>
      <c r="K534" s="103"/>
      <c r="L534" s="103"/>
      <c r="M534" s="103"/>
      <c r="N534" s="103"/>
      <c r="O534" s="103"/>
    </row>
    <row r="535" spans="1:15" s="96" customFormat="1" ht="9" customHeight="1" x14ac:dyDescent="0.15">
      <c r="A535" s="101" t="s">
        <v>31</v>
      </c>
      <c r="B535" s="143">
        <v>15338</v>
      </c>
      <c r="C535" s="143">
        <v>2214</v>
      </c>
      <c r="D535" s="143">
        <f t="shared" si="14"/>
        <v>13124</v>
      </c>
      <c r="F535" s="103"/>
      <c r="G535" s="100"/>
      <c r="H535" s="103"/>
      <c r="I535" s="103"/>
      <c r="J535" s="103"/>
      <c r="K535" s="103"/>
      <c r="L535" s="103"/>
      <c r="M535" s="103"/>
      <c r="N535" s="103"/>
      <c r="O535" s="103"/>
    </row>
    <row r="536" spans="1:15" s="96" customFormat="1" ht="9" customHeight="1" x14ac:dyDescent="0.15">
      <c r="A536" s="101" t="s">
        <v>32</v>
      </c>
      <c r="B536" s="143">
        <v>50373</v>
      </c>
      <c r="C536" s="143">
        <v>7157</v>
      </c>
      <c r="D536" s="143">
        <f t="shared" si="14"/>
        <v>43216</v>
      </c>
      <c r="F536" s="103"/>
      <c r="G536" s="100"/>
      <c r="H536" s="103"/>
      <c r="I536" s="103"/>
      <c r="J536" s="103"/>
      <c r="K536" s="103"/>
      <c r="L536" s="103"/>
      <c r="M536" s="103"/>
      <c r="N536" s="103"/>
      <c r="O536" s="103"/>
    </row>
    <row r="537" spans="1:15" s="96" customFormat="1" ht="9" customHeight="1" x14ac:dyDescent="0.15">
      <c r="A537" s="104" t="s">
        <v>33</v>
      </c>
      <c r="B537" s="144">
        <v>45315</v>
      </c>
      <c r="C537" s="144">
        <v>10407</v>
      </c>
      <c r="D537" s="144">
        <f t="shared" si="14"/>
        <v>34908</v>
      </c>
      <c r="F537" s="103"/>
      <c r="G537" s="100"/>
      <c r="H537" s="103"/>
      <c r="I537" s="103"/>
      <c r="J537" s="103"/>
      <c r="K537" s="103"/>
      <c r="L537" s="103"/>
      <c r="M537" s="103"/>
      <c r="N537" s="103"/>
      <c r="O537" s="103"/>
    </row>
    <row r="538" spans="1:15" s="96" customFormat="1" ht="9" customHeight="1" x14ac:dyDescent="0.15">
      <c r="A538" s="101" t="s">
        <v>34</v>
      </c>
      <c r="B538" s="143">
        <v>61786</v>
      </c>
      <c r="C538" s="143">
        <v>14681</v>
      </c>
      <c r="D538" s="143">
        <f t="shared" si="14"/>
        <v>47105</v>
      </c>
      <c r="F538" s="103"/>
      <c r="G538" s="100"/>
      <c r="H538" s="103"/>
      <c r="I538" s="103"/>
      <c r="J538" s="103"/>
      <c r="K538" s="103"/>
      <c r="L538" s="103"/>
      <c r="M538" s="103"/>
      <c r="N538" s="103"/>
      <c r="O538" s="103"/>
    </row>
    <row r="539" spans="1:15" s="96" customFormat="1" ht="9" customHeight="1" x14ac:dyDescent="0.15">
      <c r="A539" s="101" t="s">
        <v>35</v>
      </c>
      <c r="B539" s="143">
        <v>20012</v>
      </c>
      <c r="C539" s="143">
        <v>3496</v>
      </c>
      <c r="D539" s="143">
        <f t="shared" si="14"/>
        <v>16516</v>
      </c>
      <c r="F539" s="103"/>
      <c r="G539" s="100"/>
      <c r="H539" s="103"/>
      <c r="I539" s="103"/>
      <c r="J539" s="103"/>
      <c r="K539" s="103"/>
      <c r="L539" s="103"/>
      <c r="M539" s="103"/>
      <c r="N539" s="103"/>
      <c r="O539" s="103"/>
    </row>
    <row r="540" spans="1:15" s="96" customFormat="1" ht="9" customHeight="1" x14ac:dyDescent="0.15">
      <c r="A540" s="101" t="s">
        <v>36</v>
      </c>
      <c r="B540" s="143">
        <v>17926</v>
      </c>
      <c r="C540" s="143">
        <v>4432</v>
      </c>
      <c r="D540" s="143">
        <f t="shared" si="14"/>
        <v>13494</v>
      </c>
      <c r="F540" s="103"/>
      <c r="G540" s="100"/>
      <c r="H540" s="103"/>
      <c r="I540" s="103"/>
      <c r="J540" s="103"/>
      <c r="K540" s="103"/>
      <c r="L540" s="103"/>
      <c r="M540" s="103"/>
      <c r="N540" s="103"/>
      <c r="O540" s="103"/>
    </row>
    <row r="541" spans="1:15" s="96" customFormat="1" ht="9" customHeight="1" x14ac:dyDescent="0.15">
      <c r="A541" s="104" t="s">
        <v>37</v>
      </c>
      <c r="B541" s="144">
        <v>30823</v>
      </c>
      <c r="C541" s="144">
        <v>3347</v>
      </c>
      <c r="D541" s="144">
        <f t="shared" si="14"/>
        <v>27476</v>
      </c>
      <c r="F541" s="103"/>
      <c r="G541" s="100"/>
      <c r="H541" s="103"/>
      <c r="I541" s="103"/>
      <c r="J541" s="103"/>
      <c r="K541" s="103"/>
      <c r="L541" s="103"/>
      <c r="M541" s="103"/>
      <c r="N541" s="103"/>
      <c r="O541" s="103"/>
    </row>
    <row r="542" spans="1:15" s="96" customFormat="1" ht="9" customHeight="1" x14ac:dyDescent="0.15">
      <c r="A542" s="101" t="s">
        <v>38</v>
      </c>
      <c r="B542" s="143">
        <v>36431</v>
      </c>
      <c r="C542" s="143">
        <v>6752</v>
      </c>
      <c r="D542" s="143">
        <f t="shared" si="14"/>
        <v>29679</v>
      </c>
      <c r="F542" s="103"/>
      <c r="G542" s="100"/>
      <c r="H542" s="103"/>
      <c r="I542" s="103"/>
      <c r="J542" s="103"/>
      <c r="K542" s="103"/>
      <c r="L542" s="103"/>
      <c r="M542" s="103"/>
      <c r="N542" s="103"/>
      <c r="O542" s="103"/>
    </row>
    <row r="543" spans="1:15" s="96" customFormat="1" ht="9" customHeight="1" x14ac:dyDescent="0.15">
      <c r="A543" s="101" t="s">
        <v>39</v>
      </c>
      <c r="B543" s="143">
        <v>36460</v>
      </c>
      <c r="C543" s="143">
        <v>8154</v>
      </c>
      <c r="D543" s="143">
        <f t="shared" si="14"/>
        <v>28306</v>
      </c>
      <c r="F543" s="103"/>
      <c r="G543" s="100"/>
      <c r="H543" s="103"/>
      <c r="I543" s="103"/>
      <c r="J543" s="103"/>
      <c r="K543" s="103"/>
      <c r="L543" s="103"/>
      <c r="M543" s="103"/>
      <c r="N543" s="103"/>
      <c r="O543" s="103"/>
    </row>
    <row r="544" spans="1:15" s="96" customFormat="1" ht="9" customHeight="1" x14ac:dyDescent="0.15">
      <c r="A544" s="101" t="s">
        <v>40</v>
      </c>
      <c r="B544" s="143">
        <v>33426</v>
      </c>
      <c r="C544" s="143">
        <v>6710</v>
      </c>
      <c r="D544" s="143">
        <f t="shared" si="14"/>
        <v>26716</v>
      </c>
      <c r="F544" s="103"/>
      <c r="G544" s="100"/>
      <c r="H544" s="103"/>
      <c r="I544" s="103"/>
      <c r="J544" s="103"/>
      <c r="K544" s="103"/>
      <c r="L544" s="103"/>
      <c r="M544" s="103"/>
      <c r="N544" s="103"/>
      <c r="O544" s="103"/>
    </row>
    <row r="545" spans="1:15" s="96" customFormat="1" ht="9" customHeight="1" x14ac:dyDescent="0.15">
      <c r="A545" s="104" t="s">
        <v>41</v>
      </c>
      <c r="B545" s="144">
        <v>41825</v>
      </c>
      <c r="C545" s="144">
        <v>9080</v>
      </c>
      <c r="D545" s="144">
        <f t="shared" si="14"/>
        <v>32745</v>
      </c>
      <c r="F545" s="103"/>
      <c r="G545" s="100"/>
      <c r="H545" s="103"/>
      <c r="I545" s="103"/>
      <c r="J545" s="103"/>
      <c r="K545" s="103"/>
      <c r="L545" s="103"/>
      <c r="M545" s="103"/>
      <c r="N545" s="103"/>
      <c r="O545" s="103"/>
    </row>
    <row r="546" spans="1:15" s="96" customFormat="1" ht="9" customHeight="1" x14ac:dyDescent="0.15">
      <c r="A546" s="101" t="s">
        <v>42</v>
      </c>
      <c r="B546" s="143">
        <v>13953</v>
      </c>
      <c r="C546" s="143">
        <v>2863</v>
      </c>
      <c r="D546" s="143">
        <f t="shared" si="14"/>
        <v>11090</v>
      </c>
      <c r="F546" s="103"/>
      <c r="G546" s="100"/>
      <c r="H546" s="103"/>
      <c r="I546" s="103"/>
      <c r="J546" s="103"/>
      <c r="K546" s="103"/>
      <c r="L546" s="103"/>
      <c r="M546" s="103"/>
      <c r="N546" s="103"/>
      <c r="O546" s="103"/>
    </row>
    <row r="547" spans="1:15" s="96" customFormat="1" ht="9" customHeight="1" x14ac:dyDescent="0.15">
      <c r="A547" s="101" t="s">
        <v>43</v>
      </c>
      <c r="B547" s="143">
        <v>75168</v>
      </c>
      <c r="C547" s="143">
        <v>10862</v>
      </c>
      <c r="D547" s="143">
        <f t="shared" si="14"/>
        <v>64306</v>
      </c>
      <c r="F547" s="103"/>
      <c r="G547" s="100"/>
      <c r="H547" s="103"/>
      <c r="I547" s="103"/>
      <c r="J547" s="103"/>
      <c r="K547" s="103"/>
      <c r="L547" s="103"/>
      <c r="M547" s="103"/>
      <c r="N547" s="103"/>
      <c r="O547" s="103"/>
    </row>
    <row r="548" spans="1:15" s="96" customFormat="1" ht="9" customHeight="1" x14ac:dyDescent="0.15">
      <c r="A548" s="101" t="s">
        <v>44</v>
      </c>
      <c r="B548" s="143">
        <v>24833</v>
      </c>
      <c r="C548" s="143">
        <v>5265</v>
      </c>
      <c r="D548" s="143">
        <f t="shared" si="14"/>
        <v>19568</v>
      </c>
      <c r="F548" s="103"/>
      <c r="G548" s="100"/>
      <c r="H548" s="103"/>
      <c r="I548" s="103"/>
      <c r="J548" s="103"/>
      <c r="K548" s="103"/>
      <c r="L548" s="103"/>
      <c r="M548" s="103"/>
      <c r="N548" s="103"/>
      <c r="O548" s="103"/>
    </row>
    <row r="549" spans="1:15" s="96" customFormat="1" ht="9" customHeight="1" x14ac:dyDescent="0.15">
      <c r="A549" s="104" t="s">
        <v>45</v>
      </c>
      <c r="B549" s="144">
        <v>21867</v>
      </c>
      <c r="C549" s="144">
        <v>3625</v>
      </c>
      <c r="D549" s="144">
        <f t="shared" si="14"/>
        <v>18242</v>
      </c>
      <c r="F549" s="103"/>
      <c r="G549" s="100"/>
      <c r="H549" s="103"/>
      <c r="I549" s="103"/>
      <c r="J549" s="103"/>
      <c r="K549" s="103"/>
      <c r="L549" s="103"/>
      <c r="M549" s="103"/>
      <c r="N549" s="103"/>
      <c r="O549" s="103"/>
    </row>
    <row r="550" spans="1:15" s="96" customFormat="1" ht="3" customHeight="1" x14ac:dyDescent="0.15">
      <c r="A550" s="116"/>
      <c r="B550" s="117"/>
      <c r="C550" s="117"/>
      <c r="D550" s="117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</row>
    <row r="551" spans="1:15" ht="3" customHeight="1" x14ac:dyDescent="0.25">
      <c r="A551" s="149"/>
      <c r="B551" s="149"/>
      <c r="C551" s="149"/>
      <c r="D551" s="149"/>
    </row>
    <row r="552" spans="1:15" ht="9" customHeight="1" x14ac:dyDescent="0.25">
      <c r="A552" s="150" t="s">
        <v>99</v>
      </c>
      <c r="B552" s="91"/>
      <c r="C552" s="91"/>
      <c r="D552" s="91"/>
    </row>
    <row r="553" spans="1:15" s="126" customFormat="1" ht="9" customHeight="1" x14ac:dyDescent="0.25">
      <c r="A553" s="150" t="s">
        <v>100</v>
      </c>
    </row>
    <row r="554" spans="1:15" ht="11.25" hidden="1" customHeight="1" x14ac:dyDescent="0.25">
      <c r="E554" s="92" t="s">
        <v>65</v>
      </c>
    </row>
    <row r="555" spans="1:15" ht="11.25" hidden="1" customHeight="1" x14ac:dyDescent="0.2">
      <c r="A555" s="151"/>
    </row>
  </sheetData>
  <sheetProtection sheet="1" objects="1" scenarios="1"/>
  <mergeCells count="4">
    <mergeCell ref="A6:A8"/>
    <mergeCell ref="B6:B8"/>
    <mergeCell ref="C6:C8"/>
    <mergeCell ref="D6:D8"/>
  </mergeCells>
  <hyperlinks>
    <hyperlink ref="D1" location="Índice!A1" display="Cuadro 10.6"/>
  </hyperlinks>
  <printOptions horizontalCentered="1" verticalCentered="1" gridLinesSet="0"/>
  <pageMargins left="0.39370078740157483" right="0.39370078740157483" top="0.39370078740157483" bottom="0.39370078740157483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7" manualBreakCount="7">
    <brk id="82" max="3" man="1"/>
    <brk id="154" max="3" man="1"/>
    <brk id="226" max="3" man="1"/>
    <brk id="298" max="3" man="1"/>
    <brk id="370" max="3" man="1"/>
    <brk id="442" max="3" man="1"/>
    <brk id="514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9</vt:i4>
      </vt:variant>
    </vt:vector>
  </HeadingPairs>
  <TitlesOfParts>
    <vt:vector size="16" baseType="lpstr">
      <vt:lpstr>Índice</vt:lpstr>
      <vt:lpstr>9.1</vt:lpstr>
      <vt:lpstr>9.2</vt:lpstr>
      <vt:lpstr>9.3</vt:lpstr>
      <vt:lpstr>9.4</vt:lpstr>
      <vt:lpstr>9.5</vt:lpstr>
      <vt:lpstr>9.6</vt:lpstr>
      <vt:lpstr>'9.1'!Área_de_impresión</vt:lpstr>
      <vt:lpstr>'9.2'!Área_de_impresión</vt:lpstr>
      <vt:lpstr>'9.3'!Área_de_impresión</vt:lpstr>
      <vt:lpstr>'9.4'!Área_de_impresión</vt:lpstr>
      <vt:lpstr>'9.5'!Área_de_impresión</vt:lpstr>
      <vt:lpstr>'9.6'!Área_de_impresión</vt:lpstr>
      <vt:lpstr>Índice!Área_de_impresión</vt:lpstr>
      <vt:lpstr>'9.1'!Títulos_a_imprimir</vt:lpstr>
      <vt:lpstr>'9.6'!Títulos_a_imprimir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2019-11-25T19:32:55Z</cp:lastPrinted>
  <dcterms:created xsi:type="dcterms:W3CDTF">2019-09-23T15:58:11Z</dcterms:created>
  <dcterms:modified xsi:type="dcterms:W3CDTF">2019-12-05T17:20:13Z</dcterms:modified>
</cp:coreProperties>
</file>