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11520" xWindow="0" yWindow="0"/>
  </bookViews>
  <sheets>
    <sheet name="Sheet1" sheetId="1" state="visible" r:id="rId1"/>
    <sheet name="Retail Pric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m/d/yy\ hh:mm" numFmtId="164"/>
  </numFmts>
  <fonts count="3">
    <font>
      <name val="等线"/>
      <charset val="134"/>
      <family val="2"/>
      <color theme="1"/>
      <sz val="11"/>
      <scheme val="minor"/>
    </font>
    <font>
      <name val="等线"/>
      <family val="2"/>
      <color theme="0"/>
      <sz val="11"/>
      <scheme val="minor"/>
    </font>
    <font>
      <name val="等线"/>
      <charset val="134"/>
      <family val="2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applyAlignment="1" borderId="0" fillId="0" fontId="0" numFmtId="0">
      <alignment vertical="center"/>
    </xf>
  </cellStyleXfs>
  <cellXfs count="6">
    <xf applyAlignment="1" borderId="0" fillId="0" fontId="0" numFmtId="0" pivotButton="0" quotePrefix="0" xfId="0">
      <alignment vertical="center"/>
    </xf>
    <xf borderId="1" fillId="2" fontId="1" numFmtId="0" pivotButton="0" quotePrefix="0" xfId="0"/>
    <xf borderId="1" fillId="0" fontId="0" numFmtId="0" pivotButton="0" quotePrefix="0" xfId="0"/>
    <xf applyAlignment="1" borderId="0" fillId="0" fontId="0" numFmtId="164" pivotButton="0" quotePrefix="0" xfId="0">
      <alignment vertical="center"/>
    </xf>
    <xf applyAlignment="1" borderId="0" fillId="0" fontId="0" numFmtId="164" pivotButton="0" quotePrefix="0" xfId="0">
      <alignment vertical="center"/>
    </xf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title>
    <plotArea>
      <layout/>
      <lineChart>
        <grouping val="standard"/>
        <varyColors val="0"/>
        <ser>
          <idx val="0"/>
          <order val="0"/>
          <tx>
            <strRef>
              <f>Sheet1!$E$1</f>
              <strCache>
                <ptCount val="1"/>
                <pt idx="0">
                  <v>Quantity</v>
                </pt>
              </strCache>
            </strRef>
          </tx>
          <spPr>
            <a:ln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Sheet1!$A$2:$A$36</f>
              <numCache>
                <formatCode>m/d/yy\ hh:mm</formatCode>
                <ptCount val="35"/>
                <pt idx="0">
                  <v>41979.7403</v>
                </pt>
                <pt idx="1">
                  <v>41980.8229</v>
                </pt>
                <pt idx="2">
                  <v>41982.5083</v>
                </pt>
                <pt idx="3">
                  <v>41982.825</v>
                </pt>
                <pt idx="4">
                  <v>41985.691</v>
                </pt>
                <pt idx="5">
                  <v>41986.5278</v>
                </pt>
                <pt idx="6">
                  <v>41986.6875</v>
                </pt>
                <pt idx="7">
                  <v>42054.9257</v>
                </pt>
                <pt idx="8">
                  <v>42063.4896</v>
                </pt>
                <pt idx="9">
                  <v>42103.5299</v>
                </pt>
                <pt idx="10">
                  <v>42158.1625</v>
                </pt>
                <pt idx="11">
                  <v>42185.6951</v>
                </pt>
                <pt idx="12">
                  <v>42186.5528</v>
                </pt>
                <pt idx="13">
                  <v>42194.2104</v>
                </pt>
                <pt idx="14">
                  <v>42198.2292</v>
                </pt>
                <pt idx="15">
                  <v>42213.6368</v>
                </pt>
                <pt idx="16">
                  <v>42218.1715</v>
                </pt>
                <pt idx="17">
                  <v>42230.4097</v>
                </pt>
                <pt idx="18">
                  <v>42239.1299</v>
                </pt>
                <pt idx="19">
                  <v>42239.5382</v>
                </pt>
                <pt idx="20">
                  <v>42241.6993</v>
                </pt>
                <pt idx="21">
                  <v>42242.4618</v>
                </pt>
                <pt idx="22">
                  <v>42245.5875</v>
                </pt>
                <pt idx="23">
                  <v>42255.4257</v>
                </pt>
                <pt idx="24">
                  <v>42311.5215</v>
                </pt>
                <pt idx="25">
                  <v>42324.5111</v>
                </pt>
                <pt idx="26">
                  <v>42328.459</v>
                </pt>
                <pt idx="27">
                  <v>42335.4819</v>
                </pt>
                <pt idx="28">
                  <v>42346.3493</v>
                </pt>
                <pt idx="29">
                  <v>42346.7611</v>
                </pt>
                <pt idx="30">
                  <v>42349.9764</v>
                </pt>
                <pt idx="31">
                  <v>42350.3646</v>
                </pt>
                <pt idx="32">
                  <v>42350.5986</v>
                </pt>
                <pt idx="33">
                  <v>42357.7576</v>
                </pt>
                <pt idx="34">
                  <v>42358.5243</v>
                </pt>
              </numCache>
            </numRef>
          </cat>
          <val>
            <numRef>
              <f>Sheet1!$E$2:$E$36</f>
              <numCache>
                <formatCode>General</formatCode>
                <ptCount val="35"/>
                <pt idx="0">
                  <v>1</v>
                </pt>
                <pt idx="1">
                  <v>3</v>
                </pt>
                <pt idx="2">
                  <v>1</v>
                </pt>
                <pt idx="3">
                  <v>3</v>
                </pt>
                <pt idx="4">
                  <v>37</v>
                </pt>
                <pt idx="5">
                  <v>2</v>
                </pt>
                <pt idx="6">
                  <v>30</v>
                </pt>
                <pt idx="7">
                  <v>2</v>
                </pt>
                <pt idx="8">
                  <v>3</v>
                </pt>
                <pt idx="9">
                  <v>68</v>
                </pt>
                <pt idx="10">
                  <v>4</v>
                </pt>
                <pt idx="11">
                  <v>4</v>
                </pt>
                <pt idx="12">
                  <v>4</v>
                </pt>
                <pt idx="13">
                  <v>38</v>
                </pt>
                <pt idx="14">
                  <v>34</v>
                </pt>
                <pt idx="15">
                  <v>2</v>
                </pt>
                <pt idx="16">
                  <v>93</v>
                </pt>
                <pt idx="17">
                  <v>3</v>
                </pt>
                <pt idx="18">
                  <v>8</v>
                </pt>
                <pt idx="19">
                  <v>36</v>
                </pt>
                <pt idx="20">
                  <v>6</v>
                </pt>
                <pt idx="21">
                  <v>3</v>
                </pt>
                <pt idx="22">
                  <v>1</v>
                </pt>
                <pt idx="23">
                  <v>33</v>
                </pt>
                <pt idx="24">
                  <v>5</v>
                </pt>
                <pt idx="25">
                  <v>64</v>
                </pt>
                <pt idx="26">
                  <v>4</v>
                </pt>
                <pt idx="27">
                  <v>1</v>
                </pt>
                <pt idx="28">
                  <v>124</v>
                </pt>
                <pt idx="29">
                  <v>4</v>
                </pt>
                <pt idx="30">
                  <v>29</v>
                </pt>
                <pt idx="31">
                  <v>1</v>
                </pt>
                <pt idx="32">
                  <v>91</v>
                </pt>
                <pt idx="33">
                  <v>3</v>
                </pt>
                <pt idx="34">
                  <v>35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21549344"/>
        <axId val="595756352"/>
      </lineChart>
      <dateAx>
        <axId val="521549344"/>
        <scaling>
          <orientation val="minMax"/>
        </scaling>
        <delete val="0"/>
        <axPos val="b"/>
        <numFmt formatCode="m/d/yy\ hh:mm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595756352"/>
        <crosses val="autoZero"/>
        <lblOffset val="100"/>
        <baseTimeUnit val="days"/>
      </dateAx>
      <valAx>
        <axId val="595756352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521549344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469105</colOff>
      <row>11</row>
      <rowOff>104774</rowOff>
    </from>
    <to>
      <col>16</col>
      <colOff>507205</colOff>
      <row>27</row>
      <rowOff>28574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36"/>
  <sheetViews>
    <sheetView tabSelected="1" workbookViewId="0">
      <selection activeCell="I23" sqref="I23"/>
    </sheetView>
  </sheetViews>
  <sheetFormatPr baseColWidth="8" defaultRowHeight="13.8"/>
  <cols>
    <col customWidth="1" max="1" min="1" style="4" width="13.77734375"/>
  </cols>
  <sheetData>
    <row r="1">
      <c r="A1" s="0" t="inlineStr">
        <is>
          <t>Date Time</t>
        </is>
      </c>
      <c r="B1" s="0" t="inlineStr">
        <is>
          <t>Web Site</t>
        </is>
      </c>
      <c r="C1" s="0" t="inlineStr">
        <is>
          <t>Product</t>
        </is>
      </c>
      <c r="D1" s="0" t="inlineStr">
        <is>
          <t>Type</t>
        </is>
      </c>
      <c r="E1" s="0" t="inlineStr">
        <is>
          <t>Quantity</t>
        </is>
      </c>
      <c r="F1" s="0" t="inlineStr">
        <is>
          <t>Discount</t>
        </is>
      </c>
    </row>
    <row r="2">
      <c r="A2" s="4" t="n">
        <v>41979.7403</v>
      </c>
      <c r="B2" s="0" t="inlineStr">
        <is>
          <t>amazon.com</t>
        </is>
      </c>
      <c r="C2" s="0" t="inlineStr">
        <is>
          <t>Fun Fly</t>
        </is>
      </c>
      <c r="D2" s="0">
        <f>IF(E2&lt;10,"Retail","Wholesale")</f>
        <v/>
      </c>
      <c r="E2" s="0" t="n">
        <v>1</v>
      </c>
      <c r="F2" s="0" t="n">
        <v>0.019</v>
      </c>
    </row>
    <row r="3">
      <c r="A3" s="4" t="n">
        <v>41980.8229</v>
      </c>
      <c r="B3" s="0" t="inlineStr">
        <is>
          <t>amazon.com</t>
        </is>
      </c>
      <c r="C3" s="0" t="inlineStr">
        <is>
          <t>Carlota Doublers</t>
        </is>
      </c>
      <c r="D3" s="0">
        <f>IF(E3&lt;10,"Retail","Wholesale")</f>
        <v/>
      </c>
      <c r="E3" s="0" t="n">
        <v>3</v>
      </c>
      <c r="F3" s="0" t="n">
        <v>0.018</v>
      </c>
    </row>
    <row r="4">
      <c r="A4" s="4" t="n">
        <v>41982.5083</v>
      </c>
      <c r="B4" s="0" t="inlineStr">
        <is>
          <t>coloradoboomerangs.com</t>
        </is>
      </c>
      <c r="C4" s="0" t="inlineStr">
        <is>
          <t>Aspen</t>
        </is>
      </c>
      <c r="D4" s="0">
        <f>IF(E4&lt;10,"Retail","Wholesale")</f>
        <v/>
      </c>
      <c r="E4" s="0" t="n">
        <v>1</v>
      </c>
      <c r="F4" s="0" t="n">
        <v>0</v>
      </c>
    </row>
    <row r="5">
      <c r="A5" s="4" t="n">
        <v>41982.825</v>
      </c>
      <c r="B5" s="0" t="inlineStr">
        <is>
          <t>coloradoboomerangs.com</t>
        </is>
      </c>
      <c r="C5" s="0" t="inlineStr">
        <is>
          <t>Bower Aussie Round</t>
        </is>
      </c>
      <c r="D5" s="0">
        <f>IF(E5&lt;10,"Retail","Wholesale")</f>
        <v/>
      </c>
      <c r="E5" s="0" t="n">
        <v>3</v>
      </c>
      <c r="F5" s="0" t="n">
        <v>0</v>
      </c>
    </row>
    <row r="6">
      <c r="A6" s="4" t="n">
        <v>41985.691</v>
      </c>
      <c r="B6" s="0" t="inlineStr">
        <is>
          <t>amazon.com</t>
        </is>
      </c>
      <c r="C6" s="0" t="inlineStr">
        <is>
          <t>Fun Fly</t>
        </is>
      </c>
      <c r="D6" s="0">
        <f>IF(E6&lt;10,"Retail","Wholesale")</f>
        <v/>
      </c>
      <c r="E6" s="0" t="n">
        <v>37</v>
      </c>
      <c r="F6" s="0" t="n">
        <v>0.159</v>
      </c>
    </row>
    <row r="7">
      <c r="A7" s="4" t="n">
        <v>41986.5278</v>
      </c>
      <c r="B7" s="0" t="inlineStr">
        <is>
          <t>gel-boomerang.com</t>
        </is>
      </c>
      <c r="C7" s="0" t="inlineStr">
        <is>
          <t>Fun Fly</t>
        </is>
      </c>
      <c r="D7" s="0">
        <f>IF(E7&lt;10,"Retail","Wholesale")</f>
        <v/>
      </c>
      <c r="E7" s="0" t="n">
        <v>2</v>
      </c>
      <c r="F7" s="0" t="n">
        <v>0</v>
      </c>
    </row>
    <row r="8">
      <c r="A8" s="4" t="n">
        <v>41986.6875</v>
      </c>
      <c r="B8" s="0" t="inlineStr">
        <is>
          <t>ebay.com</t>
        </is>
      </c>
      <c r="C8" s="0" t="inlineStr">
        <is>
          <t>Fun Fly</t>
        </is>
      </c>
      <c r="D8" s="0">
        <f>IF(E8&lt;10,"Retail","Wholesale")</f>
        <v/>
      </c>
      <c r="E8" s="0" t="n">
        <v>30</v>
      </c>
      <c r="F8" s="0" t="n">
        <v>0.15</v>
      </c>
    </row>
    <row r="9">
      <c r="A9" s="4" t="n">
        <v>42054.9257</v>
      </c>
      <c r="B9" s="0" t="inlineStr">
        <is>
          <t>ebay.com</t>
        </is>
      </c>
      <c r="C9" s="0" t="inlineStr">
        <is>
          <t>Fun Fly</t>
        </is>
      </c>
      <c r="D9" s="0">
        <f>IF(E9&lt;10,"Retail","Wholesale")</f>
        <v/>
      </c>
      <c r="E9" s="0" t="n">
        <v>2</v>
      </c>
      <c r="F9" s="0" t="n">
        <v>0</v>
      </c>
    </row>
    <row r="10">
      <c r="A10" s="4" t="n">
        <v>42063.4896</v>
      </c>
      <c r="B10" s="0" t="inlineStr">
        <is>
          <t>coloradoboomerangs.com</t>
        </is>
      </c>
      <c r="C10" s="0" t="inlineStr">
        <is>
          <t>Bower Aussie Round</t>
        </is>
      </c>
      <c r="D10" s="0">
        <f>IF(E10&lt;10,"Retail","Wholesale")</f>
        <v/>
      </c>
      <c r="E10" s="0" t="n">
        <v>3</v>
      </c>
      <c r="F10" s="0" t="n">
        <v>0</v>
      </c>
    </row>
    <row r="11">
      <c r="A11" s="4" t="n">
        <v>42103.5299</v>
      </c>
      <c r="B11" s="0" t="inlineStr">
        <is>
          <t>ebay.com</t>
        </is>
      </c>
      <c r="C11" s="0" t="inlineStr">
        <is>
          <t>Sunset</t>
        </is>
      </c>
      <c r="D11" s="0">
        <f>IF(E11&lt;10,"Retail","Wholesale")</f>
        <v/>
      </c>
      <c r="E11" s="0" t="n">
        <v>68</v>
      </c>
      <c r="F11" s="0" t="n">
        <v>0.375</v>
      </c>
    </row>
    <row r="12">
      <c r="A12" s="4" t="n">
        <v>42158.1625</v>
      </c>
      <c r="B12" s="0" t="inlineStr">
        <is>
          <t>coloradoboomerangs.com</t>
        </is>
      </c>
      <c r="C12" s="0" t="inlineStr">
        <is>
          <t>Crested Beaut</t>
        </is>
      </c>
      <c r="D12" s="0">
        <f>IF(E12&lt;10,"Retail","Wholesale")</f>
        <v/>
      </c>
      <c r="E12" s="0" t="n">
        <v>4</v>
      </c>
      <c r="F12" s="0" t="n">
        <v>0</v>
      </c>
    </row>
    <row r="13">
      <c r="A13" s="4" t="n">
        <v>42185.6951</v>
      </c>
      <c r="B13" s="0" t="inlineStr">
        <is>
          <t>ebay.com</t>
        </is>
      </c>
      <c r="C13" s="0" t="inlineStr">
        <is>
          <t>Manu LD</t>
        </is>
      </c>
      <c r="D13" s="0">
        <f>IF(E13&lt;10,"Retail","Wholesale")</f>
        <v/>
      </c>
      <c r="E13" s="0" t="n">
        <v>4</v>
      </c>
      <c r="F13" s="0" t="n">
        <v>0</v>
      </c>
    </row>
    <row r="14">
      <c r="A14" s="4" t="n">
        <v>42186.5528</v>
      </c>
      <c r="B14" s="0" t="inlineStr">
        <is>
          <t>coloradoboomerangs.com</t>
        </is>
      </c>
      <c r="C14" s="0" t="inlineStr">
        <is>
          <t>Bellen</t>
        </is>
      </c>
      <c r="D14" s="0">
        <f>IF(E14&lt;10,"Retail","Wholesale")</f>
        <v/>
      </c>
      <c r="E14" s="0" t="n">
        <v>4</v>
      </c>
      <c r="F14" s="0" t="n">
        <v>0</v>
      </c>
    </row>
    <row r="15">
      <c r="A15" s="4" t="n">
        <v>42194.2104</v>
      </c>
      <c r="B15" s="0" t="inlineStr">
        <is>
          <t>coloradoboomerangs.com</t>
        </is>
      </c>
      <c r="C15" s="0" t="inlineStr">
        <is>
          <t>Crested Beaut</t>
        </is>
      </c>
      <c r="D15" s="0">
        <f>IF(E15&lt;10,"Retail","Wholesale")</f>
        <v/>
      </c>
      <c r="E15" s="0" t="n">
        <v>38</v>
      </c>
      <c r="F15" s="0" t="n">
        <v>0.15</v>
      </c>
    </row>
    <row r="16">
      <c r="A16" s="4" t="n">
        <v>42198.2292</v>
      </c>
      <c r="B16" s="0" t="inlineStr">
        <is>
          <t>amazon.com</t>
        </is>
      </c>
      <c r="C16" s="0" t="inlineStr">
        <is>
          <t>Sunshine</t>
        </is>
      </c>
      <c r="D16" s="0">
        <f>IF(E16&lt;10,"Retail","Wholesale")</f>
        <v/>
      </c>
      <c r="E16" s="0" t="n">
        <v>34</v>
      </c>
      <c r="F16" s="0" t="n">
        <v>0.169</v>
      </c>
    </row>
    <row r="17">
      <c r="A17" s="4" t="n">
        <v>42213.6368</v>
      </c>
      <c r="B17" s="0" t="inlineStr">
        <is>
          <t>coloradoboomerangs.com</t>
        </is>
      </c>
      <c r="C17" s="0" t="inlineStr">
        <is>
          <t>Fun Fly</t>
        </is>
      </c>
      <c r="D17" s="0">
        <f>IF(E17&lt;10,"Retail","Wholesale")</f>
        <v/>
      </c>
      <c r="E17" s="0" t="n">
        <v>2</v>
      </c>
      <c r="F17" s="0" t="n">
        <v>0</v>
      </c>
    </row>
    <row r="18">
      <c r="A18" s="4" t="n">
        <v>42218.1715</v>
      </c>
      <c r="B18" s="0" t="inlineStr">
        <is>
          <t>gel-boomerang.com</t>
        </is>
      </c>
      <c r="C18" s="0" t="inlineStr">
        <is>
          <t>Fire Aspen</t>
        </is>
      </c>
      <c r="D18" s="0">
        <f>IF(E18&lt;10,"Retail","Wholesale")</f>
        <v/>
      </c>
      <c r="E18" s="0" t="n">
        <v>93</v>
      </c>
      <c r="F18" s="0" t="n">
        <v>0.375</v>
      </c>
    </row>
    <row r="19">
      <c r="A19" s="4" t="n">
        <v>42230.4097</v>
      </c>
      <c r="B19" s="0" t="inlineStr">
        <is>
          <t>coloradoboomerangs.com</t>
        </is>
      </c>
      <c r="C19" s="0" t="inlineStr">
        <is>
          <t>Fire Aspen</t>
        </is>
      </c>
      <c r="D19" s="0">
        <f>IF(E19&lt;10,"Retail","Wholesale")</f>
        <v/>
      </c>
      <c r="E19" s="0" t="n">
        <v>3</v>
      </c>
      <c r="F19" s="0" t="n">
        <v>0</v>
      </c>
    </row>
    <row r="20">
      <c r="A20" s="4" t="n">
        <v>42239.1299</v>
      </c>
      <c r="B20" s="0" t="inlineStr">
        <is>
          <t>amazon.com</t>
        </is>
      </c>
      <c r="C20" s="0" t="inlineStr">
        <is>
          <t>Aspen</t>
        </is>
      </c>
      <c r="D20" s="0">
        <f>IF(E20&lt;10,"Retail","Wholesale")</f>
        <v/>
      </c>
      <c r="E20" s="0" t="n">
        <v>8</v>
      </c>
      <c r="F20" s="0" t="n">
        <v>0.07199999999999999</v>
      </c>
    </row>
    <row r="21">
      <c r="A21" s="4" t="n">
        <v>42239.5382</v>
      </c>
      <c r="B21" s="0" t="inlineStr">
        <is>
          <t>ebay.com</t>
        </is>
      </c>
      <c r="C21" s="0" t="inlineStr">
        <is>
          <t>Quad</t>
        </is>
      </c>
      <c r="D21" s="0">
        <f>IF(E21&lt;10,"Retail","Wholesale")</f>
        <v/>
      </c>
      <c r="E21" s="0" t="n">
        <v>36</v>
      </c>
      <c r="F21" s="0" t="n">
        <v>0.15</v>
      </c>
    </row>
    <row r="22">
      <c r="A22" s="4" t="n">
        <v>42241.6993</v>
      </c>
      <c r="B22" s="0" t="inlineStr">
        <is>
          <t>amazon.com</t>
        </is>
      </c>
      <c r="C22" s="0" t="inlineStr">
        <is>
          <t>Aspen</t>
        </is>
      </c>
      <c r="D22" s="0">
        <f>IF(E22&lt;10,"Retail","Wholesale")</f>
        <v/>
      </c>
      <c r="E22" s="0" t="n">
        <v>6</v>
      </c>
      <c r="F22" s="0" t="n">
        <v>0.07199999999999999</v>
      </c>
    </row>
    <row r="23">
      <c r="A23" s="4" t="n">
        <v>42242.4618</v>
      </c>
      <c r="B23" s="0" t="inlineStr">
        <is>
          <t>amazon.com</t>
        </is>
      </c>
      <c r="C23" s="0" t="inlineStr">
        <is>
          <t>Aspen</t>
        </is>
      </c>
      <c r="D23" s="0">
        <f>IF(E23&lt;10,"Retail","Wholesale")</f>
        <v/>
      </c>
      <c r="E23" s="0" t="n">
        <v>3</v>
      </c>
      <c r="F23" s="0" t="n">
        <v>0.019</v>
      </c>
    </row>
    <row r="24">
      <c r="A24" s="4" t="n">
        <v>42245.5875</v>
      </c>
      <c r="B24" s="0" t="inlineStr">
        <is>
          <t>amazon.com</t>
        </is>
      </c>
      <c r="C24" s="0" t="inlineStr">
        <is>
          <t>Manu MTA</t>
        </is>
      </c>
      <c r="D24" s="0">
        <f>IF(E24&lt;10,"Retail","Wholesale")</f>
        <v/>
      </c>
      <c r="E24" s="0" t="n">
        <v>1</v>
      </c>
      <c r="F24" s="0" t="n">
        <v>0.019</v>
      </c>
    </row>
    <row r="25">
      <c r="A25" s="4" t="n">
        <v>42255.4257</v>
      </c>
      <c r="B25" s="0" t="inlineStr">
        <is>
          <t>amazon.com</t>
        </is>
      </c>
      <c r="C25" s="0" t="inlineStr">
        <is>
          <t>Aspen</t>
        </is>
      </c>
      <c r="D25" s="0">
        <f>IF(E25&lt;10,"Retail","Wholesale")</f>
        <v/>
      </c>
      <c r="E25" s="0" t="n">
        <v>33</v>
      </c>
      <c r="F25" s="0" t="n">
        <v>0.165</v>
      </c>
    </row>
    <row r="26">
      <c r="A26" s="4" t="n">
        <v>42311.5215</v>
      </c>
      <c r="B26" s="0" t="inlineStr">
        <is>
          <t>amazon.com</t>
        </is>
      </c>
      <c r="C26" s="0" t="inlineStr">
        <is>
          <t>Fun Fly</t>
        </is>
      </c>
      <c r="D26" s="0">
        <f>IF(E26&lt;10,"Retail","Wholesale")</f>
        <v/>
      </c>
      <c r="E26" s="0" t="n">
        <v>5</v>
      </c>
      <c r="F26" s="0" t="n">
        <v>0.07099999999999999</v>
      </c>
    </row>
    <row r="27">
      <c r="A27" s="4" t="n">
        <v>42324.5111</v>
      </c>
      <c r="B27" s="0" t="inlineStr">
        <is>
          <t>ebay.com</t>
        </is>
      </c>
      <c r="C27" s="0" t="inlineStr">
        <is>
          <t>Sunspot</t>
        </is>
      </c>
      <c r="D27" s="0">
        <f>IF(E27&lt;10,"Retail","Wholesale")</f>
        <v/>
      </c>
      <c r="E27" s="0" t="n">
        <v>64</v>
      </c>
      <c r="F27" s="0" t="n">
        <v>0.375</v>
      </c>
    </row>
    <row r="28">
      <c r="A28" s="4" t="n">
        <v>42328.459</v>
      </c>
      <c r="B28" s="0" t="inlineStr">
        <is>
          <t>amazon.com</t>
        </is>
      </c>
      <c r="C28" s="0" t="inlineStr">
        <is>
          <t>Carlota Doublers</t>
        </is>
      </c>
      <c r="D28" s="0">
        <f>IF(E28&lt;10,"Retail","Wholesale")</f>
        <v/>
      </c>
      <c r="E28" s="0" t="n">
        <v>4</v>
      </c>
      <c r="F28" s="0" t="n">
        <v>0.019</v>
      </c>
    </row>
    <row r="29">
      <c r="A29" s="4" t="n">
        <v>42335.4819</v>
      </c>
      <c r="B29" s="0" t="inlineStr">
        <is>
          <t>coloradoboomerangs.com</t>
        </is>
      </c>
      <c r="C29" s="0" t="inlineStr">
        <is>
          <t>GelFast</t>
        </is>
      </c>
      <c r="D29" s="0">
        <f>IF(E29&lt;10,"Retail","Wholesale")</f>
        <v/>
      </c>
      <c r="E29" s="0" t="n">
        <v>1</v>
      </c>
      <c r="F29" s="0" t="n">
        <v>0</v>
      </c>
    </row>
    <row r="30">
      <c r="A30" s="4" t="n">
        <v>42346.3493</v>
      </c>
      <c r="B30" s="0" t="inlineStr">
        <is>
          <t>amazon.com</t>
        </is>
      </c>
      <c r="C30" s="0" t="inlineStr">
        <is>
          <t>Quad</t>
        </is>
      </c>
      <c r="D30" s="0">
        <f>IF(E30&lt;10,"Retail","Wholesale")</f>
        <v/>
      </c>
      <c r="E30" s="0" t="n">
        <v>124</v>
      </c>
      <c r="F30" s="0" t="n">
        <v>0.594</v>
      </c>
    </row>
    <row r="31">
      <c r="A31" s="4" t="n">
        <v>42346.7611</v>
      </c>
      <c r="B31" s="0" t="inlineStr">
        <is>
          <t>coloradoboomerangs.com</t>
        </is>
      </c>
      <c r="C31" s="0" t="inlineStr">
        <is>
          <t>Fun Fly</t>
        </is>
      </c>
      <c r="D31" s="0">
        <f>IF(E31&lt;10,"Retail","Wholesale")</f>
        <v/>
      </c>
      <c r="E31" s="0" t="n">
        <v>4</v>
      </c>
      <c r="F31" s="0" t="n">
        <v>0</v>
      </c>
    </row>
    <row r="32">
      <c r="A32" s="4" t="n">
        <v>42349.9764</v>
      </c>
      <c r="B32" s="0" t="inlineStr">
        <is>
          <t>ebay.com</t>
        </is>
      </c>
      <c r="C32" s="0" t="inlineStr">
        <is>
          <t>Yanaki</t>
        </is>
      </c>
      <c r="D32" s="0">
        <f>IF(E32&lt;10,"Retail","Wholesale")</f>
        <v/>
      </c>
      <c r="E32" s="0" t="n">
        <v>29</v>
      </c>
      <c r="F32" s="0" t="n">
        <v>0.15</v>
      </c>
    </row>
    <row r="33">
      <c r="A33" s="4" t="n">
        <v>42350.3646</v>
      </c>
      <c r="B33" s="0" t="inlineStr">
        <is>
          <t>ebay.com</t>
        </is>
      </c>
      <c r="C33" s="0" t="inlineStr">
        <is>
          <t>Carlota Doublers</t>
        </is>
      </c>
      <c r="D33" s="0">
        <f>IF(E33&lt;10,"Retail","Wholesale")</f>
        <v/>
      </c>
      <c r="E33" s="0" t="n">
        <v>1</v>
      </c>
      <c r="F33" s="0" t="n">
        <v>0</v>
      </c>
    </row>
    <row r="34">
      <c r="A34" s="4" t="n">
        <v>42350.5986</v>
      </c>
      <c r="B34" s="0" t="inlineStr">
        <is>
          <t>amazon.com</t>
        </is>
      </c>
      <c r="C34" s="0" t="inlineStr">
        <is>
          <t>Aspen</t>
        </is>
      </c>
      <c r="D34" s="0">
        <f>IF(E34&lt;10,"Retail","Wholesale")</f>
        <v/>
      </c>
      <c r="E34" s="0" t="n">
        <v>91</v>
      </c>
      <c r="F34" s="0" t="n">
        <v>0.356</v>
      </c>
    </row>
    <row r="35">
      <c r="A35" s="4" t="n">
        <v>42357.7576</v>
      </c>
      <c r="B35" s="0" t="inlineStr">
        <is>
          <t>amazon.com</t>
        </is>
      </c>
      <c r="C35" s="0" t="inlineStr">
        <is>
          <t>Bellen</t>
        </is>
      </c>
      <c r="D35" s="0">
        <f>IF(E35&lt;10,"Retail","Wholesale")</f>
        <v/>
      </c>
      <c r="E35" s="0" t="n">
        <v>3</v>
      </c>
      <c r="F35" s="0" t="n">
        <v>0.019</v>
      </c>
    </row>
    <row r="36">
      <c r="A36" s="4" t="n">
        <v>42358.5243</v>
      </c>
      <c r="B36" s="0" t="inlineStr">
        <is>
          <t>amazon.com</t>
        </is>
      </c>
      <c r="C36" s="0" t="inlineStr">
        <is>
          <t>Fun Fly</t>
        </is>
      </c>
      <c r="D36" s="0">
        <f>IF(E36&lt;10,"Retail","Wholesale")</f>
        <v/>
      </c>
      <c r="E36" s="0" t="n">
        <v>35</v>
      </c>
      <c r="F36" s="0" t="n">
        <v>0.16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:B23"/>
    </sheetView>
  </sheetViews>
  <sheetFormatPr baseColWidth="8" defaultRowHeight="13.8"/>
  <cols>
    <col customWidth="1" max="1" min="1" style="5" width="16.21875"/>
    <col customWidth="1" max="2" min="2" style="5" width="12.88671875"/>
  </cols>
  <sheetData>
    <row r="1">
      <c r="A1" s="1" t="inlineStr">
        <is>
          <t>Product</t>
        </is>
      </c>
      <c r="B1" s="1" t="inlineStr">
        <is>
          <t>Retail Price</t>
        </is>
      </c>
    </row>
    <row r="2">
      <c r="A2" s="2" t="inlineStr">
        <is>
          <t>Alpine</t>
        </is>
      </c>
      <c r="B2" s="2" t="n">
        <v>21.95</v>
      </c>
    </row>
    <row r="3">
      <c r="A3" s="2" t="inlineStr">
        <is>
          <t>Aspen</t>
        </is>
      </c>
      <c r="B3" s="2" t="n">
        <v>21.95</v>
      </c>
    </row>
    <row r="4">
      <c r="A4" s="2" t="inlineStr">
        <is>
          <t>Carlota</t>
        </is>
      </c>
      <c r="B4" s="2" t="n">
        <v>19.95</v>
      </c>
    </row>
    <row r="5">
      <c r="A5" s="2" t="inlineStr">
        <is>
          <t>Crested Beaut</t>
        </is>
      </c>
      <c r="B5" s="2" t="n">
        <v>17.95</v>
      </c>
    </row>
    <row r="6">
      <c r="A6" s="2" t="inlineStr">
        <is>
          <t>Majestic Beaut</t>
        </is>
      </c>
      <c r="B6" s="2" t="n">
        <v>26.95</v>
      </c>
    </row>
    <row r="7">
      <c r="A7" s="2" t="inlineStr">
        <is>
          <t>Sunshine</t>
        </is>
      </c>
      <c r="B7" s="2" t="n">
        <v>20</v>
      </c>
    </row>
    <row r="8">
      <c r="A8" s="2" t="inlineStr">
        <is>
          <t>Bellen</t>
        </is>
      </c>
      <c r="B8" s="2" t="n">
        <v>25</v>
      </c>
    </row>
    <row r="9">
      <c r="A9" s="2" t="inlineStr">
        <is>
          <t>Eagle</t>
        </is>
      </c>
      <c r="B9" s="2" t="n">
        <v>21.95</v>
      </c>
    </row>
    <row r="10">
      <c r="A10" s="2" t="inlineStr">
        <is>
          <t>Yanaki</t>
        </is>
      </c>
      <c r="B10" s="2" t="n">
        <v>23.95</v>
      </c>
    </row>
    <row r="11">
      <c r="A11" s="2" t="inlineStr">
        <is>
          <t>Phoenix</t>
        </is>
      </c>
      <c r="B11" s="2" t="n">
        <v>23.95</v>
      </c>
    </row>
    <row r="12">
      <c r="A12" s="2" t="inlineStr">
        <is>
          <t>Darnell Tri Fly</t>
        </is>
      </c>
      <c r="B12" s="2" t="n">
        <v>9.949999999999999</v>
      </c>
    </row>
    <row r="13">
      <c r="A13" s="2" t="inlineStr">
        <is>
          <t>Fun Fly</t>
        </is>
      </c>
      <c r="B13" s="2" t="n">
        <v>5</v>
      </c>
    </row>
    <row r="14">
      <c r="A14" s="2" t="inlineStr">
        <is>
          <t>Fire Aspen</t>
        </is>
      </c>
      <c r="B14" s="2" t="n">
        <v>22</v>
      </c>
    </row>
    <row r="15">
      <c r="A15" s="2" t="inlineStr">
        <is>
          <t>Sunset</t>
        </is>
      </c>
      <c r="B15" s="2" t="n">
        <v>26</v>
      </c>
    </row>
    <row r="16">
      <c r="A16" s="2" t="inlineStr">
        <is>
          <t>Sunspot</t>
        </is>
      </c>
      <c r="B16" s="2" t="n">
        <v>14</v>
      </c>
    </row>
    <row r="17">
      <c r="A17" s="2" t="inlineStr">
        <is>
          <t>Carlota Doublers</t>
        </is>
      </c>
      <c r="B17" s="2" t="n">
        <v>75</v>
      </c>
    </row>
    <row r="18">
      <c r="A18" s="2" t="inlineStr">
        <is>
          <t>GelFast</t>
        </is>
      </c>
      <c r="B18" s="2" t="n">
        <v>24</v>
      </c>
    </row>
    <row r="19">
      <c r="A19" s="2" t="inlineStr">
        <is>
          <t>Frido Fast Catch</t>
        </is>
      </c>
      <c r="B19" s="2" t="n">
        <v>50</v>
      </c>
    </row>
    <row r="20">
      <c r="A20" s="2" t="inlineStr">
        <is>
          <t>Manu MTA</t>
        </is>
      </c>
      <c r="B20" s="2" t="n">
        <v>120</v>
      </c>
    </row>
    <row r="21">
      <c r="A21" s="2" t="inlineStr">
        <is>
          <t>Manu LD</t>
        </is>
      </c>
      <c r="B21" s="2" t="n">
        <v>250</v>
      </c>
    </row>
    <row r="22">
      <c r="A22" s="2" t="inlineStr">
        <is>
          <t>Bower Aussie Round</t>
        </is>
      </c>
      <c r="B22" s="2" t="n">
        <v>43</v>
      </c>
    </row>
    <row r="23">
      <c r="A23" s="2" t="inlineStr">
        <is>
          <t>Quad</t>
        </is>
      </c>
      <c r="B23" s="2" t="n">
        <v>39.95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2023-04-01T12:14:31Z</dcterms:created>
  <dcterms:modified xsi:type="dcterms:W3CDTF">2023-05-09T07:46:10Z</dcterms:modified>
  <cp:lastModifiedBy/>
  <cp:keywords/>
</cp:coreProperties>
</file>