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292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20" r:id="rId3"/>
  </pivotCaches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8" refreshedBy="hongxin li" refreshedDate="45054.87109143518" refreshedVersion="8" r:id="rId1">
  <cacheSource type="worksheet">
    <worksheetSource ref="A1:H9" sheet="Sheet1"/>
  </cacheSource>
  <cacheFields count="8">
    <cacheField databaseField="1" hierarchy="0" level="0" name="Year" numFmtId="0" sqlType="0" uniqueList="1">
      <sharedItems containsInteger="1" containsNumber="1" containsSemiMixedTypes="0" containsString="0" count="8" maxValue="2022" minValue="2015">
        <n v="2015"/>
        <n v="2016"/>
        <n v="2017"/>
        <n v="2018"/>
        <n v="2019"/>
        <n v="2020"/>
        <n v="2021"/>
        <n v="2022"/>
      </sharedItems>
    </cacheField>
    <cacheField databaseField="1" hierarchy="0" level="0" name="Net Sales" numFmtId="176" sqlType="0" uniqueList="1">
      <sharedItems containsInteger="1" containsNumber="1" containsSemiMixedTypes="0" containsString="0" count="0" maxValue="125242" minValue="74000"/>
    </cacheField>
    <cacheField databaseField="1" hierarchy="0" level="0" name="COGS" numFmtId="176" sqlType="0" uniqueList="1">
      <sharedItems containsInteger="1" containsNumber="1" containsSemiMixedTypes="0" containsString="0" count="0" maxValue="79287" minValue="29855"/>
    </cacheField>
    <cacheField databaseField="1" hierarchy="0" level="0" name="Gross Profit" numFmtId="176" sqlType="0" uniqueList="1">
      <sharedItems containsBlank="1" containsNonDate="0" containsString="0" count="0"/>
    </cacheField>
    <cacheField databaseField="1" hierarchy="0" level="0" name="Operating Expenses" numFmtId="176" sqlType="0" uniqueList="1">
      <sharedItems containsInteger="1" containsNumber="1" containsSemiMixedTypes="0" containsString="0" count="8" maxValue="46076" minValue="37322">
        <n v="37322"/>
        <n v="44450"/>
        <n v="40498"/>
        <n v="43552"/>
        <n v="45691"/>
        <n v="42820"/>
        <n v="46076"/>
        <n v="38307"/>
      </sharedItems>
    </cacheField>
    <cacheField databaseField="1" hierarchy="0" level="0" name="Operating Profit" numFmtId="176" sqlType="0" uniqueList="1">
      <sharedItems containsBlank="1" containsNonDate="0" containsString="0" count="0"/>
    </cacheField>
    <cacheField databaseField="1" hierarchy="0" level="0" name="Tax Expense" numFmtId="176" sqlType="0" uniqueList="1">
      <sharedItems containsNumber="1" containsSemiMixedTypes="0" containsString="0" count="0" maxValue="1529.6" minValue="20.4"/>
    </cacheField>
    <cacheField databaseField="1" hierarchy="0" level="0" name="Net Profit" numFmtId="176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8">
  <r>
    <x v="0"/>
    <n v="74000"/>
    <n v="29855"/>
    <m/>
    <x v="0"/>
    <m/>
    <n v="1364.6"/>
    <m/>
  </r>
  <r>
    <x v="1"/>
    <n v="93948"/>
    <n v="49396"/>
    <m/>
    <x v="1"/>
    <m/>
    <n v="20.4"/>
    <m/>
  </r>
  <r>
    <x v="2"/>
    <n v="86223"/>
    <n v="43511"/>
    <m/>
    <x v="2"/>
    <m/>
    <n v="442.8"/>
    <m/>
  </r>
  <r>
    <x v="3"/>
    <n v="106125"/>
    <n v="61981"/>
    <m/>
    <x v="3"/>
    <m/>
    <n v="118.4"/>
    <m/>
  </r>
  <r>
    <x v="4"/>
    <n v="107581"/>
    <n v="59573"/>
    <m/>
    <x v="4"/>
    <m/>
    <n v="463.4"/>
    <m/>
  </r>
  <r>
    <x v="5"/>
    <n v="106239"/>
    <n v="59987"/>
    <m/>
    <x v="5"/>
    <m/>
    <n v="686.4000000000001"/>
    <m/>
  </r>
  <r>
    <x v="6"/>
    <n v="114379"/>
    <n v="68154"/>
    <m/>
    <x v="6"/>
    <m/>
    <n v="29.8"/>
    <m/>
  </r>
  <r>
    <x v="7"/>
    <n v="125242"/>
    <n v="79287"/>
    <m/>
    <x v="7"/>
    <m/>
    <n v="1529.6"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0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0"/>
  <pivotFields count="8">
    <pivotField axis="axisRow" compact="1" defaultSubtotal="1" dragOff="1" dragToCol="1" dragToData="1" dragToPage="1" dragToRow="1" itemPageCount="10" outline="1" showAll="0" showDropDowns="1" sortType="manual" subtotalTop="1" topAutoShow="1">
      <items count="9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efault"/>
      </items>
    </pivotField>
    <pivotField compact="1" defaultSubtotal="1" dragOff="1" dragToCol="1" dragToData="1" dragToPage="1" dragToRow="1" itemPageCount="10" numFmtId="176" outline="1" showAll="0" showDropDowns="1" sortType="manual" subtotalTop="1" topAutoShow="1"/>
    <pivotField compact="1" defaultSubtotal="1" dragOff="1" dragToCol="1" dragToData="1" dragToPage="1" dragToRow="1" itemPageCount="10" numFmtId="176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numFmtId="176" outline="1" showAll="0" showDropDowns="1" sortType="manual" subtotalTop="1" topAutoShow="1">
      <items count="9">
        <item sd="1" t="data" x="0"/>
        <item sd="1" t="data" x="7"/>
        <item sd="1" t="data" x="2"/>
        <item sd="1" t="data" x="5"/>
        <item sd="1" t="data" x="3"/>
        <item sd="1" t="data" x="1"/>
        <item sd="1" t="data" x="4"/>
        <item sd="1" t="data" x="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176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9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grand">
      <x v="0"/>
    </i>
  </rowItems>
  <colItems count="1">
    <i i="0" r="0" t="data"/>
  </colItems>
  <dataFields count="1">
    <dataField baseField="0" baseItem="0" fld="4" name="Average of Operating Expenses" showDataAs="normal" subtotal="average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E14" sqref="E14"/>
    </sheetView>
  </sheetViews>
  <sheetFormatPr baseColWidth="8" defaultRowHeight="13.8"/>
  <cols>
    <col bestFit="1" customWidth="1" max="1" min="1" style="5" width="14.33203125"/>
    <col bestFit="1" customWidth="1" max="2" min="2" style="5" width="32.5546875"/>
  </cols>
  <sheetData>
    <row r="1">
      <c r="A1" s="2" t="inlineStr">
        <is>
          <t>Row Labels</t>
        </is>
      </c>
      <c r="B1" s="3" t="inlineStr">
        <is>
          <t>Average of Operating Expenses</t>
        </is>
      </c>
    </row>
    <row r="2">
      <c r="A2" s="4" t="n">
        <v>2015</v>
      </c>
      <c r="B2" s="3" t="n">
        <v>37322</v>
      </c>
    </row>
    <row r="3">
      <c r="A3" s="4" t="n">
        <v>2016</v>
      </c>
      <c r="B3" s="3" t="n">
        <v>44450</v>
      </c>
    </row>
    <row r="4">
      <c r="A4" s="4" t="n">
        <v>2017</v>
      </c>
      <c r="B4" s="3" t="n">
        <v>40498</v>
      </c>
    </row>
    <row r="5">
      <c r="A5" s="4" t="n">
        <v>2018</v>
      </c>
      <c r="B5" s="3" t="n">
        <v>43552</v>
      </c>
    </row>
    <row r="6">
      <c r="A6" s="4" t="n">
        <v>2019</v>
      </c>
      <c r="B6" s="3" t="n">
        <v>45691</v>
      </c>
    </row>
    <row r="7">
      <c r="A7" s="4" t="n">
        <v>2020</v>
      </c>
      <c r="B7" s="3" t="n">
        <v>42820</v>
      </c>
    </row>
    <row r="8">
      <c r="A8" s="4" t="n">
        <v>2021</v>
      </c>
      <c r="B8" s="3" t="n">
        <v>46076</v>
      </c>
    </row>
    <row r="9">
      <c r="A9" s="4" t="n">
        <v>2022</v>
      </c>
      <c r="B9" s="3" t="n">
        <v>38307</v>
      </c>
    </row>
    <row r="10">
      <c r="A10" s="4" t="inlineStr">
        <is>
          <t>Grand Total</t>
        </is>
      </c>
      <c r="B10" s="3" t="n">
        <v>42339.5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A1" sqref="A1:H9"/>
    </sheetView>
  </sheetViews>
  <sheetFormatPr baseColWidth="8" defaultRowHeight="13.8"/>
  <cols>
    <col bestFit="1" customWidth="1" max="2" min="2" style="5" width="13.33203125"/>
    <col bestFit="1" customWidth="1" max="3" min="3" style="5" width="12.21875"/>
    <col customWidth="1" max="4" min="4" style="5" width="13.77734375"/>
    <col customWidth="1" max="5" min="5" style="5" width="19.109375"/>
    <col customWidth="1" max="6" min="6" style="5" width="15.21875"/>
    <col customWidth="1" max="7" min="7" style="5" width="11.21875"/>
    <col customWidth="1" max="8" min="8" style="5" width="13.5546875"/>
  </cols>
  <sheetData>
    <row r="1">
      <c r="A1" s="3" t="inlineStr">
        <is>
          <t>Year</t>
        </is>
      </c>
      <c r="B1" s="3" t="inlineStr">
        <is>
          <t>Net Sales</t>
        </is>
      </c>
      <c r="C1" s="3" t="inlineStr">
        <is>
          <t>COGS</t>
        </is>
      </c>
      <c r="D1" s="3" t="inlineStr">
        <is>
          <t>Gross Profit</t>
        </is>
      </c>
      <c r="E1" s="3" t="inlineStr">
        <is>
          <t>Operating Expenses</t>
        </is>
      </c>
      <c r="F1" s="3" t="inlineStr">
        <is>
          <t>Operating Profit</t>
        </is>
      </c>
      <c r="G1" s="3" t="inlineStr">
        <is>
          <t>Tax Expense</t>
        </is>
      </c>
      <c r="H1" s="3" t="inlineStr">
        <is>
          <t>Net Profit</t>
        </is>
      </c>
    </row>
    <row r="2">
      <c r="A2" s="3" t="n">
        <v>2015</v>
      </c>
      <c r="B2" s="6" t="n">
        <v>74000</v>
      </c>
      <c r="C2" s="6" t="n">
        <v>29855</v>
      </c>
      <c r="D2" s="6" t="n"/>
      <c r="E2" s="6" t="n">
        <v>37322</v>
      </c>
      <c r="F2" s="6" t="n"/>
      <c r="G2" s="6" t="n">
        <v>1364.6</v>
      </c>
      <c r="H2" s="6" t="n"/>
    </row>
    <row r="3">
      <c r="A3" s="3" t="n">
        <v>2016</v>
      </c>
      <c r="B3" s="6" t="n">
        <v>93948</v>
      </c>
      <c r="C3" s="6" t="n">
        <v>49396</v>
      </c>
      <c r="D3" s="6" t="n"/>
      <c r="E3" s="6" t="n">
        <v>44450</v>
      </c>
      <c r="F3" s="6" t="n"/>
      <c r="G3" s="6" t="n">
        <v>20.4</v>
      </c>
      <c r="H3" s="6" t="n"/>
    </row>
    <row r="4">
      <c r="A4" s="3" t="n">
        <v>2017</v>
      </c>
      <c r="B4" s="6" t="n">
        <v>86223</v>
      </c>
      <c r="C4" s="6" t="n">
        <v>43511</v>
      </c>
      <c r="D4" s="6" t="n"/>
      <c r="E4" s="6" t="n">
        <v>40498</v>
      </c>
      <c r="F4" s="6" t="n"/>
      <c r="G4" s="6" t="n">
        <v>442.8</v>
      </c>
      <c r="H4" s="6" t="n"/>
    </row>
    <row r="5">
      <c r="A5" s="3" t="n">
        <v>2018</v>
      </c>
      <c r="B5" s="6" t="n">
        <v>106125</v>
      </c>
      <c r="C5" s="6" t="n">
        <v>61981</v>
      </c>
      <c r="D5" s="6" t="n"/>
      <c r="E5" s="6" t="n">
        <v>43552</v>
      </c>
      <c r="F5" s="6" t="n"/>
      <c r="G5" s="6" t="n">
        <v>118.4</v>
      </c>
      <c r="H5" s="6" t="n"/>
    </row>
    <row r="6">
      <c r="A6" s="3" t="n">
        <v>2019</v>
      </c>
      <c r="B6" s="6" t="n">
        <v>107581</v>
      </c>
      <c r="C6" s="6" t="n">
        <v>59573</v>
      </c>
      <c r="D6" s="6" t="n"/>
      <c r="E6" s="6" t="n">
        <v>45691</v>
      </c>
      <c r="F6" s="6" t="n"/>
      <c r="G6" s="6" t="n">
        <v>463.4</v>
      </c>
      <c r="H6" s="6" t="n"/>
    </row>
    <row r="7">
      <c r="A7" s="3" t="n">
        <v>2020</v>
      </c>
      <c r="B7" s="6" t="n">
        <v>106239</v>
      </c>
      <c r="C7" s="6" t="n">
        <v>59987</v>
      </c>
      <c r="D7" s="6" t="n"/>
      <c r="E7" s="6" t="n">
        <v>42820</v>
      </c>
      <c r="F7" s="6" t="n"/>
      <c r="G7" s="6" t="n">
        <v>686.4000000000001</v>
      </c>
      <c r="H7" s="6" t="n"/>
    </row>
    <row r="8">
      <c r="A8" s="3" t="n">
        <v>2021</v>
      </c>
      <c r="B8" s="6" t="n">
        <v>114379</v>
      </c>
      <c r="C8" s="6" t="n">
        <v>68154</v>
      </c>
      <c r="D8" s="6" t="n"/>
      <c r="E8" s="6" t="n">
        <v>46076</v>
      </c>
      <c r="F8" s="6" t="n"/>
      <c r="G8" s="6" t="n">
        <v>29.8</v>
      </c>
      <c r="H8" s="6" t="n"/>
    </row>
    <row r="9">
      <c r="A9" s="3" t="n">
        <v>2022</v>
      </c>
      <c r="B9" s="6" t="n">
        <v>125242</v>
      </c>
      <c r="C9" s="6" t="n">
        <v>79287</v>
      </c>
      <c r="D9" s="6" t="n"/>
      <c r="E9" s="6" t="n">
        <v>38307</v>
      </c>
      <c r="F9" s="6" t="n"/>
      <c r="G9" s="6" t="n">
        <v>1529.6</v>
      </c>
      <c r="H9" s="6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2023-04-14T12:52:35Z</dcterms:created>
  <dcterms:modified xsi:type="dcterms:W3CDTF">2023-05-14T17:20:40Z</dcterms:modified>
  <cp:lastModifiedBy/>
  <cp:keywords/>
</cp:coreProperties>
</file>