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61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0_);[Red]\(0.00\)" numFmtId="164"/>
    <numFmt formatCode="_-\$* #,##0.00_ ;_-\$* \-#,##0.00\ ;_-\$* &quot;-&quot;??_ ;_-@_ " numFmtId="165"/>
    <numFmt formatCode="0.00_ " numFmtId="166"/>
    <numFmt formatCode="_(&quot;$&quot;* #,##0.00_);_(&quot;$&quot;* \(#,##0.00\);_(&quot;$&quot;* &quot;-&quot;??_);_(@_)" numFmtId="167"/>
  </numFmts>
  <fonts count="2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Arial"/>
      <family val="2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12"/>
      <sz val="10"/>
      <u val="single"/>
    </font>
    <font>
      <name val="等线"/>
      <family val="2"/>
      <sz val="11"/>
      <scheme val="minor"/>
    </font>
  </fonts>
  <fills count="20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applyAlignment="1" borderId="0" fillId="0" fontId="0" numFmtId="0">
      <alignment vertical="center"/>
    </xf>
    <xf borderId="0" fillId="0" fontId="2" numFmtId="0"/>
    <xf borderId="0" fillId="2" fontId="4" numFmtId="0"/>
    <xf borderId="0" fillId="3" fontId="4" numFmtId="0"/>
    <xf borderId="0" fillId="3" fontId="4" numFmtId="0"/>
    <xf borderId="0" fillId="2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7" fontId="4" numFmtId="0"/>
    <xf borderId="0" fillId="6" fontId="4" numFmtId="0"/>
    <xf borderId="0" fillId="4" fontId="4" numFmtId="0"/>
    <xf borderId="0" fillId="5" fontId="4" numFmtId="0"/>
    <xf borderId="0" fillId="8" fontId="5" numFmtId="0"/>
    <xf borderId="0" fillId="9" fontId="5" numFmtId="0"/>
    <xf borderId="0" fillId="9" fontId="5" numFmtId="0"/>
    <xf borderId="0" fillId="8" fontId="5" numFmtId="0"/>
    <xf borderId="0" fillId="10" fontId="5" numFmtId="0"/>
    <xf borderId="0" fillId="11" fontId="5" numFmtId="0"/>
    <xf borderId="0" fillId="10" fontId="5" numFmtId="0"/>
    <xf borderId="0" fillId="12" fontId="5" numFmtId="0"/>
    <xf borderId="0" fillId="9" fontId="5" numFmtId="0"/>
    <xf borderId="0" fillId="13" fontId="5" numFmtId="0"/>
    <xf borderId="0" fillId="14" fontId="5" numFmtId="0"/>
    <xf borderId="0" fillId="15" fontId="5" numFmtId="0"/>
    <xf borderId="0" fillId="16" fontId="6" numFmtId="0"/>
    <xf borderId="1" fillId="17" fontId="7" numFmtId="0"/>
    <xf borderId="2" fillId="18" fontId="8" numFmtId="0"/>
    <xf borderId="0" fillId="0" fontId="3" numFmtId="167"/>
    <xf borderId="0" fillId="0" fontId="9" numFmtId="0"/>
    <xf borderId="0" fillId="19" fontId="10" numFmtId="0"/>
    <xf borderId="3" fillId="0" fontId="11" numFmtId="0"/>
    <xf borderId="4" fillId="0" fontId="12" numFmtId="0"/>
    <xf borderId="5" fillId="0" fontId="13" numFmtId="0"/>
    <xf borderId="0" fillId="0" fontId="13" numFmtId="0"/>
    <xf applyAlignment="1" applyProtection="1" borderId="0" fillId="0" fontId="21" numFmtId="0">
      <alignment vertical="top"/>
      <protection hidden="0" locked="0"/>
    </xf>
    <xf borderId="1" fillId="11" fontId="14" numFmtId="0"/>
    <xf borderId="6" fillId="0" fontId="15" numFmtId="0"/>
    <xf borderId="0" fillId="5" fontId="16" numFmtId="0"/>
    <xf borderId="7" fillId="5" fontId="3" numFmtId="0"/>
    <xf borderId="8" fillId="17" fontId="17" numFmtId="0"/>
    <xf borderId="0" fillId="0" fontId="3" numFmtId="9"/>
    <xf borderId="0" fillId="0" fontId="18" numFmtId="0"/>
    <xf borderId="9" fillId="0" fontId="19" numFmtId="0"/>
    <xf borderId="0" fillId="0" fontId="20" numFmtId="0"/>
    <xf borderId="0" fillId="0" fontId="22" numFmtId="0"/>
  </cellStyleXfs>
  <cellXfs count="8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0" fontId="0" numFmtId="166" pivotButton="0" quotePrefix="0" xfId="0">
      <alignment vertical="center"/>
    </xf>
    <xf borderId="0" fillId="0" fontId="0" numFmtId="0" pivotButton="0" quotePrefix="0" xfId="0"/>
    <xf applyAlignment="1" borderId="0" fillId="0" fontId="0" numFmtId="165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7">
    <cellStyle builtinId="0" name="Normal" xfId="0"/>
    <cellStyle name="Normal 3" xfId="1"/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urrency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builtinId="8" name="Hyperlink" xfId="36"/>
    <cellStyle name="Input 2" xfId="37"/>
    <cellStyle name="Linked Cell 2" xfId="38"/>
    <cellStyle name="Neutral 2" xfId="39"/>
    <cellStyle name="Note 2" xfId="40"/>
    <cellStyle name="Output 2" xfId="41"/>
    <cellStyle name="Percent 2" xfId="42"/>
    <cellStyle name="Title 2" xfId="43"/>
    <cellStyle name="Total 2" xfId="44"/>
    <cellStyle name="Warning Text 2" xfId="45"/>
    <cellStyle name="Normal 2" xfId="4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topLeftCell="E1" workbookViewId="0">
      <selection activeCell="H17" sqref="H17"/>
    </sheetView>
  </sheetViews>
  <sheetFormatPr baseColWidth="8" defaultRowHeight="13.8"/>
  <cols>
    <col customWidth="1" max="1" min="1" style="4" width="7.44140625"/>
    <col customWidth="1" max="2" min="2" style="4" width="18.109375"/>
    <col customWidth="1" max="3" min="3" style="4" width="15.21875"/>
    <col customWidth="1" max="4" min="4" style="4" width="17.21875"/>
    <col customWidth="1" max="5" min="5" style="4" width="13.33203125"/>
    <col customWidth="1" max="6" min="6" style="4" width="14.33203125"/>
    <col customWidth="1" max="8" min="7" style="4" width="21.44140625"/>
    <col customWidth="1" max="9" min="9" style="4" width="15.5546875"/>
    <col customWidth="1" max="10" min="10" style="4" width="27"/>
  </cols>
  <sheetData>
    <row r="1">
      <c r="A1" s="0" t="inlineStr">
        <is>
          <t>Year</t>
        </is>
      </c>
      <c r="B1" s="0" t="inlineStr">
        <is>
          <t>Current Assets</t>
        </is>
      </c>
      <c r="C1" s="0" t="inlineStr">
        <is>
          <t>Fixed Assets</t>
        </is>
      </c>
      <c r="D1" s="0" t="inlineStr">
        <is>
          <t>Other Assets</t>
        </is>
      </c>
      <c r="E1" s="0" t="inlineStr">
        <is>
          <t>Assets</t>
        </is>
      </c>
      <c r="F1" s="0" t="inlineStr">
        <is>
          <t>Current Liabilities</t>
        </is>
      </c>
      <c r="G1" s="0" t="inlineStr">
        <is>
          <t>Long-term Liabilities</t>
        </is>
      </c>
      <c r="H1" s="0" t="inlineStr">
        <is>
          <t>Debt Ratio</t>
        </is>
      </c>
      <c r="I1" s="0" t="inlineStr">
        <is>
          <t>Owner's Equity</t>
        </is>
      </c>
      <c r="J1" s="0" t="inlineStr">
        <is>
          <t>Liabilities &amp; Owner's Equity</t>
        </is>
      </c>
    </row>
    <row r="2">
      <c r="A2" s="0" t="n">
        <v>2014</v>
      </c>
      <c r="B2" s="5" t="n">
        <v>185682</v>
      </c>
      <c r="C2" s="5" t="n">
        <v>45500</v>
      </c>
      <c r="D2" s="5" t="n">
        <v>3580</v>
      </c>
      <c r="E2" s="5">
        <f>SUM(B2:D2)</f>
        <v/>
      </c>
      <c r="F2" s="5" t="n">
        <v>6762</v>
      </c>
      <c r="G2" s="5" t="n">
        <v>50000</v>
      </c>
      <c r="H2" s="6">
        <f>(F2+G2)/E2</f>
        <v/>
      </c>
      <c r="I2" s="5" t="n">
        <v>172474</v>
      </c>
    </row>
    <row r="3">
      <c r="A3" s="0" t="n">
        <v>2015</v>
      </c>
      <c r="B3" s="5" t="n">
        <v>204527</v>
      </c>
      <c r="C3" s="5" t="n">
        <v>43243</v>
      </c>
      <c r="D3" s="5" t="n">
        <v>3520</v>
      </c>
      <c r="E3" s="5">
        <f>SUM(B3:D3)</f>
        <v/>
      </c>
      <c r="F3" s="5" t="n">
        <v>7653</v>
      </c>
      <c r="G3" s="5" t="n">
        <v>50000</v>
      </c>
      <c r="H3" s="6">
        <f>(F3+G3)/E3</f>
        <v/>
      </c>
      <c r="I3" s="5" t="n">
        <v>196318</v>
      </c>
    </row>
    <row r="4">
      <c r="A4" s="0" t="n">
        <v>2016</v>
      </c>
      <c r="B4" s="5" t="n">
        <v>219289</v>
      </c>
      <c r="C4" s="5" t="n">
        <v>40840</v>
      </c>
      <c r="D4" s="5" t="n">
        <v>3726</v>
      </c>
      <c r="E4" s="5">
        <f>SUM(B4:D4)</f>
        <v/>
      </c>
      <c r="F4" s="5" t="n">
        <v>8258</v>
      </c>
      <c r="G4" s="5" t="n">
        <v>40000</v>
      </c>
      <c r="H4" s="6">
        <f>(F4+G4)/E4</f>
        <v/>
      </c>
      <c r="I4" s="5" t="n">
        <v>220797</v>
      </c>
    </row>
    <row r="5">
      <c r="A5" s="0" t="n">
        <v>2017</v>
      </c>
      <c r="B5" s="5" t="n">
        <v>248718</v>
      </c>
      <c r="C5" s="5" t="n">
        <v>38419</v>
      </c>
      <c r="D5" s="5" t="n">
        <v>4011</v>
      </c>
      <c r="E5" s="5">
        <f>SUM(B5:D5)</f>
        <v/>
      </c>
      <c r="F5" s="5" t="n">
        <v>9133</v>
      </c>
      <c r="G5" s="5" t="n">
        <v>40000</v>
      </c>
      <c r="H5" s="6">
        <f>(F5+G5)/E5</f>
        <v/>
      </c>
      <c r="I5" s="5" t="n">
        <v>239576</v>
      </c>
    </row>
    <row r="6">
      <c r="A6" s="0" t="n">
        <v>2018</v>
      </c>
      <c r="B6" s="5" t="n">
        <v>264792</v>
      </c>
      <c r="C6" s="5" t="n">
        <v>35854</v>
      </c>
      <c r="D6" s="5" t="n">
        <v>4030</v>
      </c>
      <c r="E6" s="5">
        <f>SUM(B6:D6)</f>
        <v/>
      </c>
      <c r="F6" s="5" t="n">
        <v>9839</v>
      </c>
      <c r="G6" s="5" t="n">
        <v>30000</v>
      </c>
      <c r="H6" s="6">
        <f>(F6+G6)/E6</f>
        <v/>
      </c>
      <c r="I6" s="5" t="n">
        <v>253852</v>
      </c>
    </row>
    <row r="7">
      <c r="A7" s="0" t="n">
        <v>2019</v>
      </c>
      <c r="B7" s="5" t="n">
        <v>282148</v>
      </c>
      <c r="C7" s="5" t="n">
        <v>33181</v>
      </c>
      <c r="D7" s="5" t="n">
        <v>4088</v>
      </c>
      <c r="E7" s="5">
        <f>SUM(B7:D7)</f>
        <v/>
      </c>
      <c r="F7" s="5" t="n">
        <v>10585</v>
      </c>
      <c r="G7" s="5" t="n">
        <v>30000</v>
      </c>
      <c r="H7" s="6">
        <f>(F7+G7)/E7</f>
        <v/>
      </c>
      <c r="I7" s="5" t="n">
        <v>282688</v>
      </c>
    </row>
    <row r="8">
      <c r="B8" s="7" t="n"/>
      <c r="C8" s="7" t="n"/>
    </row>
    <row r="9">
      <c r="B9" s="7" t="n"/>
      <c r="C9" s="7" t="n"/>
    </row>
    <row r="10">
      <c r="B10" s="7" t="n"/>
      <c r="C10" s="7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2023-04-04T02:49:01Z</dcterms:created>
  <dcterms:modified xsi:type="dcterms:W3CDTF">2023-05-07T07:35:57Z</dcterms:modified>
  <cp:lastModifiedBy/>
  <cp:keywords/>
</cp:coreProperties>
</file>