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Sheet1!$B$1</f>
              <strCache>
                <ptCount val="1"/>
                <pt idx="0">
                  <v>Sales</v>
                </pt>
              </strCache>
            </strRef>
          </tx>
          <spPr>
            <a:ln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Sheet1!$A$2:$A$11</f>
              <strCache>
                <ptCount val="10"/>
                <pt idx="0">
                  <v>Week 1</v>
                </pt>
                <pt idx="1">
                  <v>Week 2</v>
                </pt>
                <pt idx="2">
                  <v>Week 3</v>
                </pt>
                <pt idx="3">
                  <v>Week 4</v>
                </pt>
                <pt idx="4">
                  <v>Week 5</v>
                </pt>
                <pt idx="5">
                  <v>Week 6</v>
                </pt>
                <pt idx="6">
                  <v>Week 7</v>
                </pt>
                <pt idx="7">
                  <v>Week 8</v>
                </pt>
                <pt idx="8">
                  <v>Week 9</v>
                </pt>
                <pt idx="9">
                  <v>Week 10</v>
                </pt>
              </strCache>
            </strRef>
          </cat>
          <val>
            <numRef>
              <f>Sheet1!$B$2:$B$11</f>
              <numCache>
                <formatCode>General</formatCode>
                <ptCount val="10"/>
                <pt idx="0">
                  <v>169864</v>
                </pt>
                <pt idx="1">
                  <v>112663</v>
                </pt>
                <pt idx="2">
                  <v>151992</v>
                </pt>
                <pt idx="3">
                  <v>156866</v>
                </pt>
                <pt idx="4">
                  <v>108855</v>
                </pt>
                <pt idx="5">
                  <v>145067</v>
                </pt>
                <pt idx="6">
                  <v>195791</v>
                </pt>
                <pt idx="7">
                  <v>144664</v>
                </pt>
                <pt idx="8">
                  <v>169962</v>
                </pt>
                <pt idx="9">
                  <v>168508</v>
                </pt>
              </numCache>
            </numRef>
          </val>
          <smooth val="0"/>
        </ser>
        <ser>
          <idx val="1"/>
          <order val="1"/>
          <tx>
            <strRef>
              <f>Sheet1!$D$1</f>
              <strCache>
                <ptCount val="1"/>
                <pt idx="0">
                  <v>Profit Before Tax</v>
                </pt>
              </strCache>
            </strRef>
          </tx>
          <spPr>
            <a:ln cap="rnd" w="28575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Sheet1!$D$2:$D$11</f>
              <numCache>
                <formatCode>General</formatCode>
                <ptCount val="10"/>
                <pt idx="0">
                  <v>152223</v>
                </pt>
                <pt idx="1">
                  <v>30870</v>
                </pt>
                <pt idx="2">
                  <v>20777</v>
                </pt>
                <pt idx="3">
                  <v>26259</v>
                </pt>
                <pt idx="4">
                  <v>99652</v>
                </pt>
                <pt idx="5">
                  <v>48103</v>
                </pt>
                <pt idx="6">
                  <v>89805</v>
                </pt>
                <pt idx="7">
                  <v>72612</v>
                </pt>
                <pt idx="8">
                  <v>150596</v>
                </pt>
                <pt idx="9">
                  <v>5758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30737711"/>
        <axId val="1613954943"/>
      </lineChart>
      <catAx>
        <axId val="133073771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613954943"/>
        <crosses val="autoZero"/>
        <auto val="1"/>
        <lblAlgn val="ctr"/>
        <lblOffset val="100"/>
        <noMultiLvlLbl val="0"/>
      </catAx>
      <valAx>
        <axId val="1613954943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33073771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746760</colOff>
      <row>15</row>
      <rowOff>3810</rowOff>
    </from>
    <to>
      <col>6</col>
      <colOff>571500</colOff>
      <row>30</row>
      <rowOff>118110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1"/>
  <sheetViews>
    <sheetView tabSelected="1" workbookViewId="0">
      <selection activeCell="H15" sqref="H15"/>
    </sheetView>
  </sheetViews>
  <sheetFormatPr baseColWidth="8" defaultRowHeight="13.8"/>
  <cols>
    <col customWidth="1" max="2" min="2" style="1" width="17.21875"/>
    <col customWidth="1" max="3" min="3" style="1" width="25.21875"/>
    <col customWidth="1" max="4" min="4" style="1" width="17.77734375"/>
    <col customWidth="1" max="5" min="5" style="1" width="17.33203125"/>
  </cols>
  <sheetData>
    <row r="1">
      <c r="A1" s="0" t="inlineStr">
        <is>
          <t>Week</t>
        </is>
      </c>
      <c r="B1" s="0" t="inlineStr">
        <is>
          <t>Sales</t>
        </is>
      </c>
      <c r="C1" s="0" t="inlineStr">
        <is>
          <t>Total Expenses Before Tax</t>
        </is>
      </c>
      <c r="D1" s="0" t="inlineStr">
        <is>
          <t>Profit Before Tax</t>
        </is>
      </c>
      <c r="E1" s="0" t="inlineStr">
        <is>
          <t>Tax Expense</t>
        </is>
      </c>
    </row>
    <row r="2">
      <c r="A2" s="0" t="inlineStr">
        <is>
          <t>Week 1</t>
        </is>
      </c>
      <c r="B2" s="0" t="n">
        <v>169864</v>
      </c>
      <c r="C2" s="0" t="n">
        <v>17641</v>
      </c>
      <c r="D2" s="0">
        <f>B2-C2</f>
        <v/>
      </c>
      <c r="E2" s="0">
        <f>0.225*D2</f>
        <v/>
      </c>
    </row>
    <row r="3">
      <c r="A3" s="0" t="inlineStr">
        <is>
          <t>Week 2</t>
        </is>
      </c>
      <c r="B3" s="0" t="n">
        <v>112663</v>
      </c>
      <c r="C3" s="0" t="n">
        <v>81793</v>
      </c>
      <c r="D3" s="0">
        <f>B3-C3</f>
        <v/>
      </c>
      <c r="E3" s="0">
        <f>0.225*D3</f>
        <v/>
      </c>
    </row>
    <row r="4">
      <c r="A4" s="0" t="inlineStr">
        <is>
          <t>Week 3</t>
        </is>
      </c>
      <c r="B4" s="0" t="n">
        <v>151992</v>
      </c>
      <c r="C4" s="0" t="n">
        <v>131215</v>
      </c>
      <c r="D4" s="0">
        <f>B4-C4</f>
        <v/>
      </c>
      <c r="E4" s="0">
        <f>0.225*D4</f>
        <v/>
      </c>
    </row>
    <row r="5">
      <c r="A5" s="0" t="inlineStr">
        <is>
          <t>Week 4</t>
        </is>
      </c>
      <c r="B5" s="0" t="n">
        <v>156866</v>
      </c>
      <c r="C5" s="0" t="n">
        <v>130607</v>
      </c>
      <c r="D5" s="0">
        <f>B5-C5</f>
        <v/>
      </c>
      <c r="E5" s="0">
        <f>0.225*D5</f>
        <v/>
      </c>
    </row>
    <row r="6">
      <c r="A6" s="0" t="inlineStr">
        <is>
          <t>Week 5</t>
        </is>
      </c>
      <c r="B6" s="0" t="n">
        <v>108855</v>
      </c>
      <c r="C6" s="0" t="n">
        <v>9203</v>
      </c>
      <c r="D6" s="0">
        <f>B6-C6</f>
        <v/>
      </c>
      <c r="E6" s="0">
        <f>0.225*D6</f>
        <v/>
      </c>
    </row>
    <row r="7">
      <c r="A7" s="0" t="inlineStr">
        <is>
          <t>Week 6</t>
        </is>
      </c>
      <c r="B7" s="0" t="n">
        <v>145067</v>
      </c>
      <c r="C7" s="0" t="n">
        <v>96964</v>
      </c>
      <c r="D7" s="0">
        <f>B7-C7</f>
        <v/>
      </c>
      <c r="E7" s="0">
        <f>0.225*D7</f>
        <v/>
      </c>
    </row>
    <row r="8">
      <c r="A8" s="0" t="inlineStr">
        <is>
          <t>Week 7</t>
        </is>
      </c>
      <c r="B8" s="0" t="n">
        <v>195791</v>
      </c>
      <c r="C8" s="0" t="n">
        <v>105986</v>
      </c>
      <c r="D8" s="0">
        <f>B8-C8</f>
        <v/>
      </c>
      <c r="E8" s="0">
        <f>0.225*D8</f>
        <v/>
      </c>
    </row>
    <row r="9">
      <c r="A9" s="0" t="inlineStr">
        <is>
          <t>Week 8</t>
        </is>
      </c>
      <c r="B9" s="0" t="n">
        <v>144664</v>
      </c>
      <c r="C9" s="0" t="n">
        <v>72052</v>
      </c>
      <c r="D9" s="0">
        <f>B9-C9</f>
        <v/>
      </c>
      <c r="E9" s="0">
        <f>0.225*D9</f>
        <v/>
      </c>
    </row>
    <row r="10">
      <c r="A10" s="0" t="inlineStr">
        <is>
          <t>Week 9</t>
        </is>
      </c>
      <c r="B10" s="0" t="n">
        <v>169962</v>
      </c>
      <c r="C10" s="0" t="n">
        <v>19366</v>
      </c>
      <c r="D10" s="0">
        <f>B10-C10</f>
        <v/>
      </c>
      <c r="E10" s="0">
        <f>0.225*D10</f>
        <v/>
      </c>
    </row>
    <row r="11">
      <c r="A11" s="0" t="inlineStr">
        <is>
          <t>Week 10</t>
        </is>
      </c>
      <c r="B11" s="0" t="n">
        <v>168508</v>
      </c>
      <c r="C11" s="0" t="n">
        <v>162750</v>
      </c>
      <c r="D11" s="0">
        <f>B11-C11</f>
        <v/>
      </c>
      <c r="E11" s="0">
        <f>0.225*D11</f>
        <v/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2023-04-03T07:10:18Z</dcterms:created>
  <dcterms:modified xsi:type="dcterms:W3CDTF">2023-05-07T09:18:10Z</dcterms:modified>
  <cp:lastModifiedBy/>
  <cp:keywords/>
</cp:coreProperties>
</file>