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21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1"/>
  <sheetViews>
    <sheetView tabSelected="1" topLeftCell="C1" workbookViewId="0">
      <selection activeCell="J56" sqref="J56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Min Distance</t>
        </is>
      </c>
      <c r="G1" s="0" t="inlineStr">
        <is>
          <t>Shipping Center</t>
        </is>
      </c>
      <c r="H1" s="0" t="inlineStr">
        <is>
          <t>Total Shipping Charge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MIN(B2:E2)</f>
        <v/>
      </c>
      <c r="G2" s="0">
        <f>INDEX($B$1:$E$1,MATCH(F2,B2:E2,0))</f>
        <v/>
      </c>
      <c r="H2" s="0">
        <f>MAX(F2*3.5,80)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MIN(B3:E3)</f>
        <v/>
      </c>
      <c r="G3" s="0">
        <f>INDEX($B$1:$E$1,MATCH(F3,B3:E3,0))</f>
        <v/>
      </c>
      <c r="H3" s="0">
        <f>MAX(F3*3.5,80)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MIN(B4:E4)</f>
        <v/>
      </c>
      <c r="G4" s="0">
        <f>INDEX($B$1:$E$1,MATCH(F4,B4:E4,0))</f>
        <v/>
      </c>
      <c r="H4" s="0">
        <f>MAX(F4*3.5,80)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MIN(B5:E5)</f>
        <v/>
      </c>
      <c r="G5" s="0">
        <f>INDEX($B$1:$E$1,MATCH(F5,B5:E5,0))</f>
        <v/>
      </c>
      <c r="H5" s="0">
        <f>MAX(F5*3.5,80)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MIN(B6:E6)</f>
        <v/>
      </c>
      <c r="G6" s="0">
        <f>INDEX($B$1:$E$1,MATCH(F6,B6:E6,0))</f>
        <v/>
      </c>
      <c r="H6" s="0">
        <f>MAX(F6*3.5,80)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MIN(B7:E7)</f>
        <v/>
      </c>
      <c r="G7" s="0">
        <f>INDEX($B$1:$E$1,MATCH(F7,B7:E7,0))</f>
        <v/>
      </c>
      <c r="H7" s="0">
        <f>MAX(F7*3.5,80)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MIN(B8:E8)</f>
        <v/>
      </c>
      <c r="G8" s="0">
        <f>INDEX($B$1:$E$1,MATCH(F8,B8:E8,0))</f>
        <v/>
      </c>
      <c r="H8" s="0">
        <f>MAX(F8*3.5,80)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MIN(B9:E9)</f>
        <v/>
      </c>
      <c r="G9" s="0">
        <f>INDEX($B$1:$E$1,MATCH(F9,B9:E9,0))</f>
        <v/>
      </c>
      <c r="H9" s="0">
        <f>MAX(F9*3.5,80)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MIN(B10:E10)</f>
        <v/>
      </c>
      <c r="G10" s="0">
        <f>INDEX($B$1:$E$1,MATCH(F10,B10:E10,0))</f>
        <v/>
      </c>
      <c r="H10" s="0">
        <f>MAX(F10*3.5,80)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MIN(B11:E11)</f>
        <v/>
      </c>
      <c r="G11" s="0">
        <f>INDEX($B$1:$E$1,MATCH(F11,B11:E11,0))</f>
        <v/>
      </c>
      <c r="H11" s="0">
        <f>MAX(F11*3.5,80)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MIN(B12:E12)</f>
        <v/>
      </c>
      <c r="G12" s="0">
        <f>INDEX($B$1:$E$1,MATCH(F12,B12:E12,0))</f>
        <v/>
      </c>
      <c r="H12" s="0">
        <f>MAX(F12*3.5,80)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MIN(B13:E13)</f>
        <v/>
      </c>
      <c r="G13" s="0">
        <f>INDEX($B$1:$E$1,MATCH(F13,B13:E13,0))</f>
        <v/>
      </c>
      <c r="H13" s="0">
        <f>MAX(F13*3.5,80)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MIN(B14:E14)</f>
        <v/>
      </c>
      <c r="G14" s="0">
        <f>INDEX($B$1:$E$1,MATCH(F14,B14:E14,0))</f>
        <v/>
      </c>
      <c r="H14" s="0">
        <f>MAX(F14*3.5,80)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MIN(B15:E15)</f>
        <v/>
      </c>
      <c r="G15" s="0">
        <f>INDEX($B$1:$E$1,MATCH(F15,B15:E15,0))</f>
        <v/>
      </c>
      <c r="H15" s="0">
        <f>MAX(F15*3.5,80)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MIN(B16:E16)</f>
        <v/>
      </c>
      <c r="G16" s="0">
        <f>INDEX($B$1:$E$1,MATCH(F16,B16:E16,0))</f>
        <v/>
      </c>
      <c r="H16" s="0">
        <f>MAX(F16*3.5,80)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MIN(B17:E17)</f>
        <v/>
      </c>
      <c r="G17" s="0">
        <f>INDEX($B$1:$E$1,MATCH(F17,B17:E17,0))</f>
        <v/>
      </c>
      <c r="H17" s="0">
        <f>MAX(F17*3.5,80)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MIN(B18:E18)</f>
        <v/>
      </c>
      <c r="G18" s="0">
        <f>INDEX($B$1:$E$1,MATCH(F18,B18:E18,0))</f>
        <v/>
      </c>
      <c r="H18" s="0">
        <f>MAX(F18*3.5,80)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MIN(B19:E19)</f>
        <v/>
      </c>
      <c r="G19" s="0">
        <f>INDEX($B$1:$E$1,MATCH(F19,B19:E19,0))</f>
        <v/>
      </c>
      <c r="H19" s="0">
        <f>MAX(F19*3.5,80)</f>
        <v/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  <c r="F20" s="0">
        <f>MIN(B20:E20)</f>
        <v/>
      </c>
      <c r="G20" s="0">
        <f>INDEX($B$1:$E$1,MATCH(F20,B20:E20,0))</f>
        <v/>
      </c>
      <c r="H20" s="0">
        <f>MAX(F20*3.5,80)</f>
        <v/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  <c r="F21" s="0">
        <f>MIN(B21:E21)</f>
        <v/>
      </c>
      <c r="G21" s="0">
        <f>INDEX($B$1:$E$1,MATCH(F21,B21:E21,0))</f>
        <v/>
      </c>
      <c r="H21" s="0">
        <f>MAX(F21*3.5,80)</f>
        <v/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  <c r="F22" s="0">
        <f>MIN(B22:E22)</f>
        <v/>
      </c>
      <c r="G22" s="0">
        <f>INDEX($B$1:$E$1,MATCH(F22,B22:E22,0))</f>
        <v/>
      </c>
      <c r="H22" s="0">
        <f>MAX(F22*3.5,80)</f>
        <v/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  <c r="F23" s="0">
        <f>MIN(B23:E23)</f>
        <v/>
      </c>
      <c r="G23" s="0">
        <f>INDEX($B$1:$E$1,MATCH(F23,B23:E23,0))</f>
        <v/>
      </c>
      <c r="H23" s="0">
        <f>MAX(F23*3.5,80)</f>
        <v/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  <c r="F24" s="0">
        <f>MIN(B24:E24)</f>
        <v/>
      </c>
      <c r="G24" s="0">
        <f>INDEX($B$1:$E$1,MATCH(F24,B24:E24,0))</f>
        <v/>
      </c>
      <c r="H24" s="0">
        <f>MAX(F24*3.5,80)</f>
        <v/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  <c r="F25" s="0">
        <f>MIN(B25:E25)</f>
        <v/>
      </c>
      <c r="G25" s="0">
        <f>INDEX($B$1:$E$1,MATCH(F25,B25:E25,0))</f>
        <v/>
      </c>
      <c r="H25" s="0">
        <f>MAX(F25*3.5,80)</f>
        <v/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  <c r="F26" s="0">
        <f>MIN(B26:E26)</f>
        <v/>
      </c>
      <c r="G26" s="0">
        <f>INDEX($B$1:$E$1,MATCH(F26,B26:E26,0))</f>
        <v/>
      </c>
      <c r="H26" s="0">
        <f>MAX(F26*3.5,80)</f>
        <v/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  <c r="F27" s="0">
        <f>MIN(B27:E27)</f>
        <v/>
      </c>
      <c r="G27" s="0">
        <f>INDEX($B$1:$E$1,MATCH(F27,B27:E27,0))</f>
        <v/>
      </c>
      <c r="H27" s="0">
        <f>MAX(F27*3.5,80)</f>
        <v/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  <c r="F28" s="0">
        <f>MIN(B28:E28)</f>
        <v/>
      </c>
      <c r="G28" s="0">
        <f>INDEX($B$1:$E$1,MATCH(F28,B28:E28,0))</f>
        <v/>
      </c>
      <c r="H28" s="0">
        <f>MAX(F28*3.5,80)</f>
        <v/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  <c r="F29" s="0">
        <f>MIN(B29:E29)</f>
        <v/>
      </c>
      <c r="G29" s="0">
        <f>INDEX($B$1:$E$1,MATCH(F29,B29:E29,0))</f>
        <v/>
      </c>
      <c r="H29" s="0">
        <f>MAX(F29*3.5,80)</f>
        <v/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  <c r="F30" s="0">
        <f>MIN(B30:E30)</f>
        <v/>
      </c>
      <c r="G30" s="0">
        <f>INDEX($B$1:$E$1,MATCH(F30,B30:E30,0))</f>
        <v/>
      </c>
      <c r="H30" s="0">
        <f>MAX(F30*3.5,80)</f>
        <v/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  <c r="F31" s="0">
        <f>MIN(B31:E31)</f>
        <v/>
      </c>
      <c r="G31" s="0">
        <f>INDEX($B$1:$E$1,MATCH(F31,B31:E31,0))</f>
        <v/>
      </c>
      <c r="H31" s="0">
        <f>MAX(F31*3.5,80)</f>
        <v/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  <c r="F32" s="0">
        <f>MIN(B32:E32)</f>
        <v/>
      </c>
      <c r="G32" s="0">
        <f>INDEX($B$1:$E$1,MATCH(F32,B32:E32,0))</f>
        <v/>
      </c>
      <c r="H32" s="0">
        <f>MAX(F32*3.5,80)</f>
        <v/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  <c r="F33" s="0">
        <f>MIN(B33:E33)</f>
        <v/>
      </c>
      <c r="G33" s="0">
        <f>INDEX($B$1:$E$1,MATCH(F33,B33:E33,0))</f>
        <v/>
      </c>
      <c r="H33" s="0">
        <f>MAX(F33*3.5,80)</f>
        <v/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  <c r="F34" s="0">
        <f>MIN(B34:E34)</f>
        <v/>
      </c>
      <c r="G34" s="0">
        <f>INDEX($B$1:$E$1,MATCH(F34,B34:E34,0))</f>
        <v/>
      </c>
      <c r="H34" s="0">
        <f>MAX(F34*3.5,80)</f>
        <v/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  <c r="F35" s="0">
        <f>MIN(B35:E35)</f>
        <v/>
      </c>
      <c r="G35" s="0">
        <f>INDEX($B$1:$E$1,MATCH(F35,B35:E35,0))</f>
        <v/>
      </c>
      <c r="H35" s="0">
        <f>MAX(F35*3.5,80)</f>
        <v/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  <c r="F36" s="0">
        <f>MIN(B36:E36)</f>
        <v/>
      </c>
      <c r="G36" s="0">
        <f>INDEX($B$1:$E$1,MATCH(F36,B36:E36,0))</f>
        <v/>
      </c>
      <c r="H36" s="0">
        <f>MAX(F36*3.5,80)</f>
        <v/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  <c r="F37" s="0">
        <f>MIN(B37:E37)</f>
        <v/>
      </c>
      <c r="G37" s="0">
        <f>INDEX($B$1:$E$1,MATCH(F37,B37:E37,0))</f>
        <v/>
      </c>
      <c r="H37" s="0">
        <f>MAX(F37*3.5,80)</f>
        <v/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  <c r="F38" s="0">
        <f>MIN(B38:E38)</f>
        <v/>
      </c>
      <c r="G38" s="0">
        <f>INDEX($B$1:$E$1,MATCH(F38,B38:E38,0))</f>
        <v/>
      </c>
      <c r="H38" s="0">
        <f>MAX(F38*3.5,80)</f>
        <v/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  <c r="F39" s="0">
        <f>MIN(B39:E39)</f>
        <v/>
      </c>
      <c r="G39" s="0">
        <f>INDEX($B$1:$E$1,MATCH(F39,B39:E39,0))</f>
        <v/>
      </c>
      <c r="H39" s="0">
        <f>MAX(F39*3.5,80)</f>
        <v/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  <c r="F40" s="0">
        <f>MIN(B40:E40)</f>
        <v/>
      </c>
      <c r="G40" s="0">
        <f>INDEX($B$1:$E$1,MATCH(F40,B40:E40,0))</f>
        <v/>
      </c>
      <c r="H40" s="0">
        <f>MAX(F40*3.5,80)</f>
        <v/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  <c r="F41" s="0">
        <f>MIN(B41:E41)</f>
        <v/>
      </c>
      <c r="G41" s="0">
        <f>INDEX($B$1:$E$1,MATCH(F41,B41:E41,0))</f>
        <v/>
      </c>
      <c r="H41" s="0">
        <f>MAX(F41*3.5,80)</f>
        <v/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  <c r="F42" s="0">
        <f>MIN(B42:E42)</f>
        <v/>
      </c>
      <c r="G42" s="0">
        <f>INDEX($B$1:$E$1,MATCH(F42,B42:E42,0))</f>
        <v/>
      </c>
      <c r="H42" s="0">
        <f>MAX(F42*3.5,80)</f>
        <v/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  <c r="F43" s="0">
        <f>MIN(B43:E43)</f>
        <v/>
      </c>
      <c r="G43" s="0">
        <f>INDEX($B$1:$E$1,MATCH(F43,B43:E43,0))</f>
        <v/>
      </c>
      <c r="H43" s="0">
        <f>MAX(F43*3.5,80)</f>
        <v/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  <c r="F44" s="0">
        <f>MIN(B44:E44)</f>
        <v/>
      </c>
      <c r="G44" s="0">
        <f>INDEX($B$1:$E$1,MATCH(F44,B44:E44,0))</f>
        <v/>
      </c>
      <c r="H44" s="0">
        <f>MAX(F44*3.5,80)</f>
        <v/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  <c r="F45" s="0">
        <f>MIN(B45:E45)</f>
        <v/>
      </c>
      <c r="G45" s="0">
        <f>INDEX($B$1:$E$1,MATCH(F45,B45:E45,0))</f>
        <v/>
      </c>
      <c r="H45" s="0">
        <f>MAX(F45*3.5,80)</f>
        <v/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  <c r="F46" s="0">
        <f>MIN(B46:E46)</f>
        <v/>
      </c>
      <c r="G46" s="0">
        <f>INDEX($B$1:$E$1,MATCH(F46,B46:E46,0))</f>
        <v/>
      </c>
      <c r="H46" s="0">
        <f>MAX(F46*3.5,80)</f>
        <v/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  <c r="F47" s="0">
        <f>MIN(B47:E47)</f>
        <v/>
      </c>
      <c r="G47" s="0">
        <f>INDEX($B$1:$E$1,MATCH(F47,B47:E47,0))</f>
        <v/>
      </c>
      <c r="H47" s="0">
        <f>MAX(F47*3.5,80)</f>
        <v/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  <c r="F48" s="0">
        <f>MIN(B48:E48)</f>
        <v/>
      </c>
      <c r="G48" s="0">
        <f>INDEX($B$1:$E$1,MATCH(F48,B48:E48,0))</f>
        <v/>
      </c>
      <c r="H48" s="0">
        <f>MAX(F48*3.5,80)</f>
        <v/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  <c r="F49" s="0">
        <f>MIN(B49:E49)</f>
        <v/>
      </c>
      <c r="G49" s="0">
        <f>INDEX($B$1:$E$1,MATCH(F49,B49:E49,0))</f>
        <v/>
      </c>
      <c r="H49" s="0">
        <f>MAX(F49*3.5,80)</f>
        <v/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  <c r="F50" s="0">
        <f>MIN(B50:E50)</f>
        <v/>
      </c>
      <c r="G50" s="0">
        <f>INDEX($B$1:$E$1,MATCH(F50,B50:E50,0))</f>
        <v/>
      </c>
      <c r="H50" s="0">
        <f>MAX(F50*3.5,80)</f>
        <v/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  <c r="F51" s="0">
        <f>MIN(B51:E51)</f>
        <v/>
      </c>
      <c r="G51" s="0">
        <f>INDEX($B$1:$E$1,MATCH(F51,B51:E51,0))</f>
        <v/>
      </c>
      <c r="H51" s="0">
        <f>MAX(F51*3.5,80)</f>
        <v/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  <c r="F52" s="0">
        <f>MIN(B52:E52)</f>
        <v/>
      </c>
      <c r="G52" s="0">
        <f>INDEX($B$1:$E$1,MATCH(F52,B52:E52,0))</f>
        <v/>
      </c>
      <c r="H52" s="0">
        <f>MAX(F52*3.5,80)</f>
        <v/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  <c r="F53" s="0">
        <f>MIN(B53:E53)</f>
        <v/>
      </c>
      <c r="G53" s="0">
        <f>INDEX($B$1:$E$1,MATCH(F53,B53:E53,0))</f>
        <v/>
      </c>
      <c r="H53" s="0">
        <f>MAX(F53*3.5,80)</f>
        <v/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  <c r="F54" s="0">
        <f>MIN(B54:E54)</f>
        <v/>
      </c>
      <c r="G54" s="0">
        <f>INDEX($B$1:$E$1,MATCH(F54,B54:E54,0))</f>
        <v/>
      </c>
      <c r="H54" s="0">
        <f>MAX(F54*3.5,80)</f>
        <v/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  <c r="F55" s="0">
        <f>MIN(B55:E55)</f>
        <v/>
      </c>
      <c r="G55" s="0">
        <f>INDEX($B$1:$E$1,MATCH(F55,B55:E55,0))</f>
        <v/>
      </c>
      <c r="H55" s="0">
        <f>MAX(F55*3.5,80)</f>
        <v/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  <c r="F56" s="0">
        <f>MIN(B56:E56)</f>
        <v/>
      </c>
      <c r="G56" s="0">
        <f>INDEX($B$1:$E$1,MATCH(F56,B56:E56,0))</f>
        <v/>
      </c>
      <c r="H56" s="0">
        <f>MAX(F56*3.5,80)</f>
        <v/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  <c r="F57" s="0">
        <f>MIN(B57:E57)</f>
        <v/>
      </c>
      <c r="G57" s="0">
        <f>INDEX($B$1:$E$1,MATCH(F57,B57:E57,0))</f>
        <v/>
      </c>
      <c r="H57" s="0">
        <f>MAX(F57*3.5,80)</f>
        <v/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  <c r="F58" s="0">
        <f>MIN(B58:E58)</f>
        <v/>
      </c>
      <c r="G58" s="0">
        <f>INDEX($B$1:$E$1,MATCH(F58,B58:E58,0))</f>
        <v/>
      </c>
      <c r="H58" s="0">
        <f>MAX(F58*3.5,80)</f>
        <v/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  <c r="F59" s="0">
        <f>MIN(B59:E59)</f>
        <v/>
      </c>
      <c r="G59" s="0">
        <f>INDEX($B$1:$E$1,MATCH(F59,B59:E59,0))</f>
        <v/>
      </c>
      <c r="H59" s="0">
        <f>MAX(F59*3.5,80)</f>
        <v/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  <c r="F60" s="0">
        <f>MIN(B60:E60)</f>
        <v/>
      </c>
      <c r="G60" s="0">
        <f>INDEX($B$1:$E$1,MATCH(F60,B60:E60,0))</f>
        <v/>
      </c>
      <c r="H60" s="0">
        <f>MAX(F60*3.5,80)</f>
        <v/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  <c r="F61" s="0">
        <f>MIN(B61:E61)</f>
        <v/>
      </c>
      <c r="G61" s="0">
        <f>INDEX($B$1:$E$1,MATCH(F61,B61:E61,0))</f>
        <v/>
      </c>
      <c r="H61" s="0">
        <f>MAX(F61*3.5,80)</f>
        <v/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  <c r="F62" s="0">
        <f>MIN(B62:E62)</f>
        <v/>
      </c>
      <c r="G62" s="0">
        <f>INDEX($B$1:$E$1,MATCH(F62,B62:E62,0))</f>
        <v/>
      </c>
      <c r="H62" s="0">
        <f>MAX(F62*3.5,80)</f>
        <v/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  <c r="F63" s="0">
        <f>MIN(B63:E63)</f>
        <v/>
      </c>
      <c r="G63" s="0">
        <f>INDEX($B$1:$E$1,MATCH(F63,B63:E63,0))</f>
        <v/>
      </c>
      <c r="H63" s="0">
        <f>MAX(F63*3.5,80)</f>
        <v/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  <c r="F64" s="0">
        <f>MIN(B64:E64)</f>
        <v/>
      </c>
      <c r="G64" s="0">
        <f>INDEX($B$1:$E$1,MATCH(F64,B64:E64,0))</f>
        <v/>
      </c>
      <c r="H64" s="0">
        <f>MAX(F64*3.5,80)</f>
        <v/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  <c r="F65" s="0">
        <f>MIN(B65:E65)</f>
        <v/>
      </c>
      <c r="G65" s="0">
        <f>INDEX($B$1:$E$1,MATCH(F65,B65:E65,0))</f>
        <v/>
      </c>
      <c r="H65" s="0">
        <f>MAX(F65*3.5,80)</f>
        <v/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  <c r="F66" s="0">
        <f>MIN(B66:E66)</f>
        <v/>
      </c>
      <c r="G66" s="0">
        <f>INDEX($B$1:$E$1,MATCH(F66,B66:E66,0))</f>
        <v/>
      </c>
      <c r="H66" s="0">
        <f>MAX(F66*3.5,80)</f>
        <v/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  <c r="F67" s="0">
        <f>MIN(B67:E67)</f>
        <v/>
      </c>
      <c r="G67" s="0">
        <f>INDEX($B$1:$E$1,MATCH(F67,B67:E67,0))</f>
        <v/>
      </c>
      <c r="H67" s="0">
        <f>MAX(F67*3.5,80)</f>
        <v/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  <c r="F68" s="0">
        <f>MIN(B68:E68)</f>
        <v/>
      </c>
      <c r="G68" s="0">
        <f>INDEX($B$1:$E$1,MATCH(F68,B68:E68,0))</f>
        <v/>
      </c>
      <c r="H68" s="0">
        <f>MAX(F68*3.5,80)</f>
        <v/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  <c r="F69" s="0">
        <f>MIN(B69:E69)</f>
        <v/>
      </c>
      <c r="G69" s="0">
        <f>INDEX($B$1:$E$1,MATCH(F69,B69:E69,0))</f>
        <v/>
      </c>
      <c r="H69" s="0">
        <f>MAX(F69*3.5,80)</f>
        <v/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  <c r="F70" s="0">
        <f>MIN(B70:E70)</f>
        <v/>
      </c>
      <c r="G70" s="0">
        <f>INDEX($B$1:$E$1,MATCH(F70,B70:E70,0))</f>
        <v/>
      </c>
      <c r="H70" s="0">
        <f>MAX(F70*3.5,80)</f>
        <v/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  <c r="F71" s="0">
        <f>MIN(B71:E71)</f>
        <v/>
      </c>
      <c r="G71" s="0">
        <f>INDEX($B$1:$E$1,MATCH(F71,B71:E71,0))</f>
        <v/>
      </c>
      <c r="H71" s="0">
        <f>MAX(F71*3.5,80)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2023-05-09T01:36:17Z</dcterms:modified>
  <cp:lastModifiedBy/>
  <cp:keywords/>
</cp:coreProperties>
</file>