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292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20" r:id="rId3"/>
  </pivotCaches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87109143518" createdVersion="8" refreshedVersion="8" minRefreshableVersion="3" recordCount="8" r:id="rId1">
  <cacheSource type="worksheet">
    <worksheetSource ref="A1:H9" sheet="Sheet1"/>
  </cacheSource>
  <cacheFields count="8">
    <cacheField name="Year" uniqueList="1" numFmtId="0" sqlType="0" hierarchy="0" level="0" databaseField="1">
      <sharedItems count="8" containsInteger="1" containsNumber="1" containsSemiMixedTypes="0" containsString="0" minValue="2015" maxValue="2022">
        <n v="2015"/>
        <n v="2016"/>
        <n v="2017"/>
        <n v="2018"/>
        <n v="2019"/>
        <n v="2020"/>
        <n v="2021"/>
        <n v="2022"/>
      </sharedItems>
    </cacheField>
    <cacheField name="Net Sales" uniqueList="1" numFmtId="176" sqlType="0" hierarchy="0" level="0" databaseField="1">
      <sharedItems count="0" containsInteger="1" containsNumber="1" containsSemiMixedTypes="0" containsString="0" minValue="74000" maxValue="125242"/>
    </cacheField>
    <cacheField name="COGS" uniqueList="1" numFmtId="176" sqlType="0" hierarchy="0" level="0" databaseField="1">
      <sharedItems count="0" containsInteger="1" containsNumber="1" containsSemiMixedTypes="0" containsString="0" minValue="29855" maxValue="79287"/>
    </cacheField>
    <cacheField name="Gross Profit" uniqueList="1" numFmtId="176" sqlType="0" hierarchy="0" level="0" databaseField="1">
      <sharedItems count="0" containsBlank="1" containsNonDate="0" containsString="0"/>
    </cacheField>
    <cacheField name="Operating Expenses" uniqueList="1" numFmtId="176" sqlType="0" hierarchy="0" level="0" databaseField="1">
      <sharedItems count="8" containsInteger="1" containsNumber="1" containsSemiMixedTypes="0" containsString="0" minValue="37322" maxValue="46076">
        <n v="37322"/>
        <n v="44450"/>
        <n v="40498"/>
        <n v="43552"/>
        <n v="45691"/>
        <n v="42820"/>
        <n v="46076"/>
        <n v="38307"/>
      </sharedItems>
    </cacheField>
    <cacheField name="Operating Profit" uniqueList="1" numFmtId="176" sqlType="0" hierarchy="0" level="0" databaseField="1">
      <sharedItems count="0" containsBlank="1" containsNonDate="0" containsString="0"/>
    </cacheField>
    <cacheField name="Tax Expense" uniqueList="1" numFmtId="176" sqlType="0" hierarchy="0" level="0" databaseField="1">
      <sharedItems count="0" containsNumber="1" containsSemiMixedTypes="0" containsString="0" minValue="20.4" maxValue="1529.6"/>
    </cacheField>
    <cacheField name="Net Profit" uniqueList="1" numFmtId="176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8">
  <r>
    <x v="0"/>
    <n v="74000"/>
    <n v="29855"/>
    <m/>
    <x v="0"/>
    <m/>
    <n v="1364.6"/>
    <m/>
  </r>
  <r>
    <x v="1"/>
    <n v="93948"/>
    <n v="49396"/>
    <m/>
    <x v="1"/>
    <m/>
    <n v="20.4"/>
    <m/>
  </r>
  <r>
    <x v="2"/>
    <n v="86223"/>
    <n v="43511"/>
    <m/>
    <x v="2"/>
    <m/>
    <n v="442.8"/>
    <m/>
  </r>
  <r>
    <x v="3"/>
    <n v="106125"/>
    <n v="61981"/>
    <m/>
    <x v="3"/>
    <m/>
    <n v="118.4"/>
    <m/>
  </r>
  <r>
    <x v="4"/>
    <n v="107581"/>
    <n v="59573"/>
    <m/>
    <x v="4"/>
    <m/>
    <n v="463.4"/>
    <m/>
  </r>
  <r>
    <x v="5"/>
    <n v="106239"/>
    <n v="59987"/>
    <m/>
    <x v="5"/>
    <m/>
    <n v="686.4000000000001"/>
    <m/>
  </r>
  <r>
    <x v="6"/>
    <n v="114379"/>
    <n v="68154"/>
    <m/>
    <x v="6"/>
    <m/>
    <n v="29.8"/>
    <m/>
  </r>
  <r>
    <x v="7"/>
    <n v="125242"/>
    <n v="79287"/>
    <m/>
    <x v="7"/>
    <m/>
    <n v="1529.6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6" cacheId="2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10" firstHeaderRow="1" firstDataRow="1" firstDataCol="1"/>
  <pivotFields count="8">
    <pivotField axis="axisRow" showDropDowns="1" compact="1" outline="1" subtotalTop="1" dragToRow="1" dragToCol="1" dragToPage="1" dragToData="1" dragOff="1" showAll="0" topAutoShow="1" itemPageCount="10" sortType="manual" defaultSubtotal="1">
      <items count="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efault" sd="1"/>
      </items>
    </pivotField>
    <pivotField showDropDowns="1" compact="1" numFmtId="176" outline="1" subtotalTop="1" dragToRow="1" dragToCol="1" dragToPage="1" dragToData="1" dragOff="1" showAll="0" topAutoShow="1" itemPageCount="10" sortType="manual" defaultSubtotal="1"/>
    <pivotField showDropDowns="1" compact="1" numFmtId="176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176" outline="1" subtotalTop="1" dragToRow="1" dragToCol="1" dragToPage="1" dragToData="1" dragOff="1" showAll="0" topAutoShow="1" itemPageCount="10" sortType="manual" defaultSubtotal="1">
      <items count="9">
        <item t="data" sd="1" x="0"/>
        <item t="data" sd="1" x="7"/>
        <item t="data" sd="1" x="2"/>
        <item t="data" sd="1" x="5"/>
        <item t="data" sd="1" x="3"/>
        <item t="data" sd="1" x="1"/>
        <item t="data" sd="1" x="4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76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grand" r="0" i="0">
      <x v="0"/>
    </i>
  </rowItems>
  <colItems count="1">
    <i t="data" r="0" i="0"/>
  </colItems>
  <dataFields count="1">
    <dataField name="Average of Operating Expenses" fld="4" subtotal="average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E14" sqref="E14"/>
    </sheetView>
  </sheetViews>
  <sheetFormatPr baseColWidth="8" defaultRowHeight="13.8"/>
  <cols>
    <col width="14.33203125" bestFit="1" customWidth="1" style="5" min="1" max="1"/>
    <col width="32.5546875" bestFit="1" customWidth="1" style="5" min="2" max="2"/>
  </cols>
  <sheetData>
    <row r="1">
      <c r="A1" s="2" t="inlineStr">
        <is>
          <t>Row Labels</t>
        </is>
      </c>
      <c r="B1" s="3" t="inlineStr">
        <is>
          <t>Average of Operating Expenses</t>
        </is>
      </c>
    </row>
    <row r="2">
      <c r="A2" s="4" t="n">
        <v>2015</v>
      </c>
      <c r="B2" s="3" t="n">
        <v>37322</v>
      </c>
    </row>
    <row r="3">
      <c r="A3" s="4" t="n">
        <v>2016</v>
      </c>
      <c r="B3" s="3" t="n">
        <v>44450</v>
      </c>
    </row>
    <row r="4">
      <c r="A4" s="4" t="n">
        <v>2017</v>
      </c>
      <c r="B4" s="3" t="n">
        <v>40498</v>
      </c>
    </row>
    <row r="5">
      <c r="A5" s="4" t="n">
        <v>2018</v>
      </c>
      <c r="B5" s="3" t="n">
        <v>43552</v>
      </c>
    </row>
    <row r="6">
      <c r="A6" s="4" t="n">
        <v>2019</v>
      </c>
      <c r="B6" s="3" t="n">
        <v>45691</v>
      </c>
    </row>
    <row r="7">
      <c r="A7" s="4" t="n">
        <v>2020</v>
      </c>
      <c r="B7" s="3" t="n">
        <v>42820</v>
      </c>
    </row>
    <row r="8">
      <c r="A8" s="4" t="n">
        <v>2021</v>
      </c>
      <c r="B8" s="3" t="n">
        <v>46076</v>
      </c>
    </row>
    <row r="9">
      <c r="A9" s="4" t="n">
        <v>2022</v>
      </c>
      <c r="B9" s="3" t="n">
        <v>38307</v>
      </c>
    </row>
    <row r="10">
      <c r="A10" s="4" t="inlineStr">
        <is>
          <t>Grand Total</t>
        </is>
      </c>
      <c r="B10" s="3" t="n">
        <v>42339.5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A1" sqref="A1:H9"/>
    </sheetView>
  </sheetViews>
  <sheetFormatPr baseColWidth="8" defaultRowHeight="13.8"/>
  <cols>
    <col width="13.33203125" bestFit="1" customWidth="1" style="5" min="2" max="2"/>
    <col width="12.21875" bestFit="1" customWidth="1" style="5" min="3" max="3"/>
    <col width="13.77734375" customWidth="1" style="5" min="4" max="4"/>
    <col width="19.109375" customWidth="1" style="5" min="5" max="5"/>
    <col width="15.21875" customWidth="1" style="5" min="6" max="6"/>
    <col width="11.21875" customWidth="1" style="5" min="7" max="7"/>
    <col width="13.5546875" customWidth="1" style="5" min="8" max="8"/>
  </cols>
  <sheetData>
    <row r="1">
      <c r="A1" s="3" t="inlineStr">
        <is>
          <t>Year</t>
        </is>
      </c>
      <c r="B1" s="3" t="inlineStr">
        <is>
          <t>Net Sales</t>
        </is>
      </c>
      <c r="C1" s="3" t="inlineStr">
        <is>
          <t>COGS</t>
        </is>
      </c>
      <c r="D1" s="3" t="inlineStr">
        <is>
          <t>Gross Profit</t>
        </is>
      </c>
      <c r="E1" s="3" t="inlineStr">
        <is>
          <t>Operating Expenses</t>
        </is>
      </c>
      <c r="F1" s="3" t="inlineStr">
        <is>
          <t>Operating Profit</t>
        </is>
      </c>
      <c r="G1" s="3" t="inlineStr">
        <is>
          <t>Tax Expense</t>
        </is>
      </c>
      <c r="H1" s="3" t="inlineStr">
        <is>
          <t>Net Profit</t>
        </is>
      </c>
    </row>
    <row r="2">
      <c r="A2" s="3" t="n">
        <v>2015</v>
      </c>
      <c r="B2" s="6" t="n">
        <v>74000</v>
      </c>
      <c r="C2" s="6" t="n">
        <v>29855</v>
      </c>
      <c r="D2" s="6" t="n"/>
      <c r="E2" s="6" t="n">
        <v>37322</v>
      </c>
      <c r="F2" s="6" t="n"/>
      <c r="G2" s="6" t="n">
        <v>1364.6</v>
      </c>
      <c r="H2" s="6" t="n"/>
    </row>
    <row r="3">
      <c r="A3" s="3" t="n">
        <v>2016</v>
      </c>
      <c r="B3" s="6" t="n">
        <v>93948</v>
      </c>
      <c r="C3" s="6" t="n">
        <v>49396</v>
      </c>
      <c r="D3" s="6" t="n"/>
      <c r="E3" s="6" t="n">
        <v>44450</v>
      </c>
      <c r="F3" s="6" t="n"/>
      <c r="G3" s="6" t="n">
        <v>20.4</v>
      </c>
      <c r="H3" s="6" t="n"/>
    </row>
    <row r="4">
      <c r="A4" s="3" t="n">
        <v>2017</v>
      </c>
      <c r="B4" s="6" t="n">
        <v>86223</v>
      </c>
      <c r="C4" s="6" t="n">
        <v>43511</v>
      </c>
      <c r="D4" s="6" t="n"/>
      <c r="E4" s="6" t="n">
        <v>40498</v>
      </c>
      <c r="F4" s="6" t="n"/>
      <c r="G4" s="6" t="n">
        <v>442.8</v>
      </c>
      <c r="H4" s="6" t="n"/>
    </row>
    <row r="5">
      <c r="A5" s="3" t="n">
        <v>2018</v>
      </c>
      <c r="B5" s="6" t="n">
        <v>106125</v>
      </c>
      <c r="C5" s="6" t="n">
        <v>61981</v>
      </c>
      <c r="D5" s="6" t="n"/>
      <c r="E5" s="6" t="n">
        <v>43552</v>
      </c>
      <c r="F5" s="6" t="n"/>
      <c r="G5" s="6" t="n">
        <v>118.4</v>
      </c>
      <c r="H5" s="6" t="n"/>
    </row>
    <row r="6">
      <c r="A6" s="3" t="n">
        <v>2019</v>
      </c>
      <c r="B6" s="6" t="n">
        <v>107581</v>
      </c>
      <c r="C6" s="6" t="n">
        <v>59573</v>
      </c>
      <c r="D6" s="6" t="n"/>
      <c r="E6" s="6" t="n">
        <v>45691</v>
      </c>
      <c r="F6" s="6" t="n"/>
      <c r="G6" s="6" t="n">
        <v>463.4</v>
      </c>
      <c r="H6" s="6" t="n"/>
    </row>
    <row r="7">
      <c r="A7" s="3" t="n">
        <v>2020</v>
      </c>
      <c r="B7" s="6" t="n">
        <v>106239</v>
      </c>
      <c r="C7" s="6" t="n">
        <v>59987</v>
      </c>
      <c r="D7" s="6" t="n"/>
      <c r="E7" s="6" t="n">
        <v>42820</v>
      </c>
      <c r="F7" s="6" t="n"/>
      <c r="G7" s="6" t="n">
        <v>686.4000000000001</v>
      </c>
      <c r="H7" s="6" t="n"/>
    </row>
    <row r="8">
      <c r="A8" s="3" t="n">
        <v>2021</v>
      </c>
      <c r="B8" s="6" t="n">
        <v>114379</v>
      </c>
      <c r="C8" s="6" t="n">
        <v>68154</v>
      </c>
      <c r="D8" s="6" t="n"/>
      <c r="E8" s="6" t="n">
        <v>46076</v>
      </c>
      <c r="F8" s="6" t="n"/>
      <c r="G8" s="6" t="n">
        <v>29.8</v>
      </c>
      <c r="H8" s="6" t="n"/>
    </row>
    <row r="9">
      <c r="A9" s="3" t="n">
        <v>2022</v>
      </c>
      <c r="B9" s="6" t="n">
        <v>125242</v>
      </c>
      <c r="C9" s="6" t="n">
        <v>79287</v>
      </c>
      <c r="D9" s="6" t="n"/>
      <c r="E9" s="6" t="n">
        <v>38307</v>
      </c>
      <c r="F9" s="6" t="n"/>
      <c r="G9" s="6" t="n">
        <v>1529.6</v>
      </c>
      <c r="H9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2023-04-14T12:52:35Z</dcterms:created>
  <dcterms:modified xmlns:dcterms="http://purl.org/dc/terms/" xmlns:xsi="http://www.w3.org/2001/XMLSchema-instance" xsi:type="dcterms:W3CDTF">2023-05-14T17:20:40Z</dcterms:modified>
  <cp:lastModifiedBy>hongxin li</cp:lastModifiedBy>
</cp:coreProperties>
</file>