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233\Desktop\output_dataset_Claude\9_IncomeStatement2\"/>
    </mc:Choice>
  </mc:AlternateContent>
  <xr:revisionPtr revIDLastSave="0" documentId="13_ncr:1_{E1502FED-24BF-46F0-9B23-C27B4FF9775F}" xr6:coauthVersionLast="47" xr6:coauthVersionMax="47" xr10:uidLastSave="{00000000-0000-0000-0000-000000000000}"/>
  <bookViews>
    <workbookView xWindow="-108" yWindow="-108" windowWidth="23256" windowHeight="12576" xr2:uid="{507D42A9-D77B-465E-BC83-B81E5004723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I3" i="1"/>
  <c r="J3" i="1" s="1"/>
  <c r="E4" i="1"/>
  <c r="I4" i="1"/>
  <c r="E5" i="1"/>
  <c r="I5" i="1"/>
  <c r="E6" i="1"/>
  <c r="I6" i="1"/>
  <c r="J6" i="1" s="1"/>
  <c r="E7" i="1"/>
  <c r="I7" i="1"/>
  <c r="E8" i="1"/>
  <c r="J8" i="1" s="1"/>
  <c r="I8" i="1"/>
  <c r="E9" i="1"/>
  <c r="I9" i="1"/>
  <c r="J9" i="1"/>
  <c r="E10" i="1"/>
  <c r="I10" i="1"/>
  <c r="J10" i="1"/>
  <c r="I2" i="1"/>
  <c r="J2" i="1" s="1"/>
  <c r="E2" i="1"/>
  <c r="J5" i="1" l="1"/>
  <c r="J4" i="1"/>
  <c r="J7" i="1"/>
</calcChain>
</file>

<file path=xl/sharedStrings.xml><?xml version="1.0" encoding="utf-8"?>
<sst xmlns="http://schemas.openxmlformats.org/spreadsheetml/2006/main" count="13" uniqueCount="12">
  <si>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</si>
  <si>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</si>
  <si>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</si>
  <si>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</si>
  <si>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</si>
  <si>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</si>
  <si>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</si>
  <si>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</si>
  <si>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</si>
  <si>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</si>
  <si>
    <t>Year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</si>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</sst>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</c:v>
          </c:tx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Sheet2!$B$2:$B$10</c:f>
              <c:numCache>
                <c:formatCode>General</c:formatCode>
                <c:ptCount val="9"/>
                <c:pt idx="0">
                  <c:v>78000</c:v>
                </c:pt>
                <c:pt idx="1">
                  <c:v>73423</c:v>
                </c:pt>
                <c:pt idx="2">
                  <c:v>78842</c:v>
                </c:pt>
                <c:pt idx="3">
                  <c:v>86241</c:v>
                </c:pt>
                <c:pt idx="4">
                  <c:v>85548</c:v>
                </c:pt>
                <c:pt idx="5">
                  <c:v>82394</c:v>
                </c:pt>
                <c:pt idx="6">
                  <c:v>82316</c:v>
                </c:pt>
                <c:pt idx="7">
                  <c:v>73296</c:v>
                </c:pt>
                <c:pt idx="8">
                  <c:v>68844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1-4468-86CA-16E662984997}"/>
            </c:ext>
          </c:extLst>
        </c:ser>
        <c:ser>
          <c:idx val="1"/>
          <c:order val="1"/>
          <c:tx>
            <c:v>Gross Profit</c:v>
          </c:tx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Sheet2!$C$2:$C$10</c:f>
              <c:numCache>
                <c:formatCode>General</c:formatCode>
                <c:ptCount val="9"/>
                <c:pt idx="0">
                  <c:v>55000</c:v>
                </c:pt>
                <c:pt idx="1">
                  <c:v>49260</c:v>
                </c:pt>
                <c:pt idx="2">
                  <c:v>54591</c:v>
                </c:pt>
                <c:pt idx="3">
                  <c:v>61451</c:v>
                </c:pt>
                <c:pt idx="4">
                  <c:v>61577</c:v>
                </c:pt>
                <c:pt idx="5">
                  <c:v>57415</c:v>
                </c:pt>
                <c:pt idx="6">
                  <c:v>58913</c:v>
                </c:pt>
                <c:pt idx="7">
                  <c:v>48882</c:v>
                </c:pt>
                <c:pt idx="8">
                  <c:v>43627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1-4468-86CA-16E66298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158399"/>
        <c:axId val="961457071"/>
      </c:barChart>
      <c:catAx>
        <c:axId val="36215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457071"/>
        <c:crosses val="autoZero"/>
        <c:auto val="1"/>
        <c:lblAlgn val="ctr"/>
        <c:lblOffset val="100"/>
        <c:noMultiLvlLbl val="0"/>
      </c:catAx>
      <c:valAx>
        <c:axId val="9614570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158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62F77479-375C-D85C-D63A-88F2CC5CF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7A4F-7701-408E-97BE-F7070810F120}">
  <dimension ref="A1:C10"/>
  <sheetViews>
    <sheetView tabSelected="1" workbookViewId="0">
      <selection activeCell="G26" sqref="G26"/>
    </sheetView>
  </sheetViews>
  <sheetFormatPr defaultRowHeight="13.8" x14ac:dyDescent="0.25"/>
  <sheetData>
    <row r="1" spans="1:3" x14ac:dyDescent="0.25">
      <c r="A1" t="s">
        <v>10</v>
      </c>
      <c r="B1" t="s">
        <v>11</v>
      </c>
      <c r="C1" t="s">
        <v>7</v>
      </c>
    </row>
    <row r="2" spans="1:3" x14ac:dyDescent="0.25">
      <c r="A2">
        <v>2015</v>
      </c>
      <c r="B2">
        <v>78000</v>
      </c>
      <c r="C2">
        <v>55000</v>
      </c>
    </row>
    <row r="3" spans="1:3" x14ac:dyDescent="0.25">
      <c r="A3">
        <v>2016</v>
      </c>
      <c r="B3">
        <v>73423</v>
      </c>
      <c r="C3">
        <v>49260</v>
      </c>
    </row>
    <row r="4" spans="1:3" x14ac:dyDescent="0.25">
      <c r="A4">
        <v>2017</v>
      </c>
      <c r="B4">
        <v>78842</v>
      </c>
      <c r="C4">
        <v>54591</v>
      </c>
    </row>
    <row r="5" spans="1:3" x14ac:dyDescent="0.25">
      <c r="A5">
        <v>2018</v>
      </c>
      <c r="B5">
        <v>86241</v>
      </c>
      <c r="C5">
        <v>61451</v>
      </c>
    </row>
    <row r="6" spans="1:3" x14ac:dyDescent="0.25">
      <c r="A6">
        <v>2019</v>
      </c>
      <c r="B6">
        <v>85548</v>
      </c>
      <c r="C6">
        <v>61577</v>
      </c>
    </row>
    <row r="7" spans="1:3" x14ac:dyDescent="0.25">
      <c r="A7">
        <v>2020</v>
      </c>
      <c r="B7">
        <v>82394</v>
      </c>
      <c r="C7">
        <v>57415</v>
      </c>
    </row>
    <row r="8" spans="1:3" x14ac:dyDescent="0.25">
      <c r="A8">
        <v>2021</v>
      </c>
      <c r="B8">
        <v>82316</v>
      </c>
      <c r="C8">
        <v>58913</v>
      </c>
    </row>
    <row r="9" spans="1:3" x14ac:dyDescent="0.25">
      <c r="A9">
        <v>2022</v>
      </c>
      <c r="B9">
        <v>73296</v>
      </c>
      <c r="C9">
        <v>48882</v>
      </c>
    </row>
    <row r="10" spans="1:3" x14ac:dyDescent="0.25">
      <c r="A10">
        <v>2023</v>
      </c>
      <c r="B10">
        <v>68844</v>
      </c>
      <c r="C10">
        <v>43627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J10"/>
  <sheetViews>
    <sheetView workbookViewId="0">
      <selection activeCell="H2" sqref="H2:H10"/>
    </sheetView>
  </sheetViews>
  <sheetFormatPr defaultRowHeight="13.8" x14ac:dyDescent="0.25"/>
  <cols>
    <col min="2" max="2" width="11.109375" bestFit="1" customWidth="1"/>
    <col min="3" max="3" width="12.88671875" customWidth="1"/>
    <col min="4" max="4" width="23.6640625" customWidth="1"/>
    <col min="6" max="6" width="17.109375" customWidth="1"/>
    <col min="7" max="7" width="10" bestFit="1" customWidth="1"/>
    <col min="8" max="8" width="13" customWidth="1"/>
    <col min="9" max="9" width="22.6640625" customWidth="1"/>
    <col min="10" max="10" width="10.6640625" customWidth="1"/>
  </cols>
  <sheetData>
    <row r="1" spans="1:10" ht="13.8" customHeight="1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 x14ac:dyDescent="0.25">
      <c r="A2">
        <v>2015</v>
      </c>
      <c r="B2" s="1">
        <v>78000</v>
      </c>
      <c r="C2" s="1">
        <v>3000</v>
      </c>
      <c r="D2" s="1">
        <v>1000</v>
      </c>
      <c r="E2" s="1">
        <f>B2-C2-D2</f>
        <v>74000</v>
      </c>
      <c r="F2" s="1">
        <v>8000</v>
      </c>
      <c r="G2" s="1">
        <v>9000</v>
      </c>
      <c r="H2" s="1">
        <v>2000</v>
      </c>
      <c r="I2" s="1">
        <f>F2+G2+H2</f>
        <v>19000</v>
      </c>
      <c r="J2" s="1">
        <f>E2-I2</f>
        <v>55000</v>
      </c>
    </row>
    <row r="3" spans="1:10" x14ac:dyDescent="0.25">
      <c r="A3">
        <v>2016</v>
      </c>
      <c r="B3" s="1">
        <v>73423</v>
      </c>
      <c r="C3" s="1">
        <v>3884</v>
      </c>
      <c r="D3" s="1">
        <v>1279</v>
      </c>
      <c r="E3" s="1">
        <f t="shared" ref="E3:E10" si="0">B3-C3-D3</f>
        <v>68260</v>
      </c>
      <c r="F3" s="1">
        <v>8000</v>
      </c>
      <c r="G3" s="1">
        <v>9000</v>
      </c>
      <c r="H3" s="1">
        <v>1900</v>
      </c>
      <c r="I3" s="1">
        <f t="shared" ref="I3:I10" si="1">F3+G3+H3</f>
        <v>18900</v>
      </c>
      <c r="J3" s="1">
        <f t="shared" ref="J3:J10" si="2">E3-I3</f>
        <v>49360</v>
      </c>
    </row>
    <row r="4" spans="1:10" x14ac:dyDescent="0.25">
      <c r="A4">
        <v>2017</v>
      </c>
      <c r="B4" s="1">
        <v>78842</v>
      </c>
      <c r="C4" s="1">
        <v>4234</v>
      </c>
      <c r="D4" s="1">
        <v>1017</v>
      </c>
      <c r="E4" s="1">
        <f t="shared" si="0"/>
        <v>73591</v>
      </c>
      <c r="F4" s="1">
        <v>8000</v>
      </c>
      <c r="G4" s="1">
        <v>9000</v>
      </c>
      <c r="H4" s="1">
        <v>1980</v>
      </c>
      <c r="I4" s="1">
        <f t="shared" si="1"/>
        <v>18980</v>
      </c>
      <c r="J4" s="1">
        <f t="shared" si="2"/>
        <v>54611</v>
      </c>
    </row>
    <row r="5" spans="1:10" x14ac:dyDescent="0.25">
      <c r="A5">
        <v>2018</v>
      </c>
      <c r="B5" s="1">
        <v>86241</v>
      </c>
      <c r="C5" s="1">
        <v>4413</v>
      </c>
      <c r="D5" s="1">
        <v>1377</v>
      </c>
      <c r="E5" s="1">
        <f t="shared" si="0"/>
        <v>80451</v>
      </c>
      <c r="F5" s="1">
        <v>8000</v>
      </c>
      <c r="G5" s="1">
        <v>9000</v>
      </c>
      <c r="H5" s="1">
        <v>1899</v>
      </c>
      <c r="I5" s="1">
        <f t="shared" si="1"/>
        <v>18899</v>
      </c>
      <c r="J5" s="1">
        <f t="shared" si="2"/>
        <v>61552</v>
      </c>
    </row>
    <row r="6" spans="1:10" x14ac:dyDescent="0.25">
      <c r="A6">
        <v>2019</v>
      </c>
      <c r="B6" s="1">
        <v>85548</v>
      </c>
      <c r="C6" s="1">
        <v>4073</v>
      </c>
      <c r="D6" s="1">
        <v>898</v>
      </c>
      <c r="E6" s="1">
        <f t="shared" si="0"/>
        <v>80577</v>
      </c>
      <c r="F6" s="1">
        <v>8000</v>
      </c>
      <c r="G6" s="1">
        <v>9000</v>
      </c>
      <c r="H6" s="1">
        <v>1812</v>
      </c>
      <c r="I6" s="1">
        <f t="shared" si="1"/>
        <v>18812</v>
      </c>
      <c r="J6" s="1">
        <f t="shared" si="2"/>
        <v>61765</v>
      </c>
    </row>
    <row r="7" spans="1:10" x14ac:dyDescent="0.25">
      <c r="A7">
        <v>2020</v>
      </c>
      <c r="B7" s="1">
        <v>82394</v>
      </c>
      <c r="C7" s="1">
        <v>4152</v>
      </c>
      <c r="D7" s="1">
        <v>1827</v>
      </c>
      <c r="E7" s="1">
        <f t="shared" si="0"/>
        <v>76415</v>
      </c>
      <c r="F7" s="1">
        <v>8000</v>
      </c>
      <c r="G7" s="1">
        <v>9000</v>
      </c>
      <c r="H7" s="1">
        <v>1733</v>
      </c>
      <c r="I7" s="1">
        <f t="shared" si="1"/>
        <v>18733</v>
      </c>
      <c r="J7" s="1">
        <f t="shared" si="2"/>
        <v>57682</v>
      </c>
    </row>
    <row r="8" spans="1:10" x14ac:dyDescent="0.25">
      <c r="A8">
        <v>2021</v>
      </c>
      <c r="B8" s="1">
        <v>82316</v>
      </c>
      <c r="C8" s="1">
        <v>3492</v>
      </c>
      <c r="D8" s="1">
        <v>911</v>
      </c>
      <c r="E8" s="1">
        <f t="shared" si="0"/>
        <v>77913</v>
      </c>
      <c r="F8" s="1">
        <v>8000</v>
      </c>
      <c r="G8" s="1">
        <v>9000</v>
      </c>
      <c r="H8" s="1">
        <v>1609</v>
      </c>
      <c r="I8" s="1">
        <f t="shared" si="1"/>
        <v>18609</v>
      </c>
      <c r="J8" s="1">
        <f t="shared" si="2"/>
        <v>59304</v>
      </c>
    </row>
    <row r="9" spans="1:10" x14ac:dyDescent="0.25">
      <c r="A9">
        <v>2022</v>
      </c>
      <c r="B9" s="1">
        <v>73296</v>
      </c>
      <c r="C9" s="1">
        <v>3659</v>
      </c>
      <c r="D9" s="1">
        <v>1755</v>
      </c>
      <c r="E9" s="1">
        <f t="shared" si="0"/>
        <v>67882</v>
      </c>
      <c r="F9" s="1">
        <v>8000</v>
      </c>
      <c r="G9" s="1">
        <v>9000</v>
      </c>
      <c r="H9" s="1">
        <v>1483</v>
      </c>
      <c r="I9" s="1">
        <f t="shared" si="1"/>
        <v>18483</v>
      </c>
      <c r="J9" s="1">
        <f t="shared" si="2"/>
        <v>49399</v>
      </c>
    </row>
    <row r="10" spans="1:10" x14ac:dyDescent="0.25">
      <c r="A10">
        <v>2023</v>
      </c>
      <c r="B10" s="1">
        <v>68844</v>
      </c>
      <c r="C10" s="1">
        <v>4387</v>
      </c>
      <c r="D10" s="1">
        <v>1830</v>
      </c>
      <c r="E10" s="1">
        <f t="shared" si="0"/>
        <v>62627</v>
      </c>
      <c r="F10" s="1">
        <v>8000</v>
      </c>
      <c r="G10" s="1">
        <v>9000</v>
      </c>
      <c r="H10" s="1">
        <v>1633</v>
      </c>
      <c r="I10" s="1">
        <f t="shared" si="1"/>
        <v>18633</v>
      </c>
      <c r="J10" s="1">
        <f t="shared" si="2"/>
        <v>43994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2023-04-14T04:49:41Z</dcterms:created>
  <dcterms:modified xsi:type="dcterms:W3CDTF">2023-05-16T17:55:04Z</dcterms:modified>
</cp:coreProperties>
</file>