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2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[8_MaturityDate.xlsx]Sheet2!PivotTable1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Sheet2!$A$2:$A$4</f>
              <strCache>
                <ptCount val="2"/>
                <pt idx="0">
                  <v>2010年</v>
                </pt>
                <pt idx="1">
                  <v>2011年</v>
                </pt>
              </strCache>
            </strRef>
          </cat>
          <val>
            <numRef>
              <f>Sheet2!$B$2:$B$4</f>
              <numCache>
                <formatCode>General</formatCode>
                <ptCount val="2"/>
                <pt idx="0">
                  <v>111.4285714285714</v>
                </pt>
                <pt idx="1">
                  <v>105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59371519"/>
        <axId val="759379679"/>
      </barChart>
      <catAx>
        <axId val="7593715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59379679"/>
        <crosses val="autoZero"/>
        <auto val="1"/>
        <lblAlgn val="ctr"/>
        <lblOffset val="100"/>
        <noMultiLvlLbl val="0"/>
      </catAx>
      <valAx>
        <axId val="75937967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59371519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2148840</colOff>
      <row>7</row>
      <rowOff>72390</rowOff>
    </from>
    <to>
      <col>9</col>
      <colOff>22860</colOff>
      <row>23</row>
      <rowOff>11430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47915856481" createdVersion="8" refreshedVersion="8" minRefreshableVersion="3" recordCount="9" r:id="rId1">
  <cacheSource type="worksheet">
    <worksheetSource ref="A1:B10" sheet="Sheet1"/>
  </cacheSource>
  <cacheFields count="5">
    <cacheField name="Loan Issue Date" uniqueList="1" numFmtId="14" sqlType="0" hierarchy="0" level="0" databaseField="1">
      <sharedItems count="9" containsDate="1" containsNonDate="0" containsSemiMixedTypes="0" containsString="0" minDate="2010-09-05T00:00:00" maxDate="2011-01-13T00:00:00">
        <d v="2010-09-16T00:00:00"/>
        <d v="2010-12-09T00:00:00"/>
        <d v="2011-01-05T00:00:00"/>
        <d v="2010-09-10T00:00:00"/>
        <d v="2010-12-22T00:00:00"/>
        <d v="2010-10-17T00:00:00"/>
        <d v="2011-01-12T00:00:00"/>
        <d v="2010-09-18T00:00:00"/>
        <d v="2010-09-05T00:00:00"/>
      </sharedItems>
      <fieldGroup par="4"/>
    </cacheField>
    <cacheField name="Length of Loan in Days" uniqueList="1" numFmtId="0" sqlType="0" hierarchy="0" level="0" databaseField="1">
      <sharedItems count="0" containsInteger="1" containsNumber="1" containsSemiMixedTypes="0" containsString="0" minValue="80" maxValue="180"/>
    </cacheField>
    <cacheField name="Months (Loan Issue Date)" uniqueList="1" numFmtId="0" sqlType="0" hierarchy="0" level="0" databaseField="0">
      <fieldGroup base="0">
        <rangePr autoStart="1" autoEnd="1" groupBy="months" startDate="2010-09-05T00:00:00" endDate="2011-01-13T00:00:00" groupInterval="1"/>
        <groupItems count="14">
          <s v="&lt;2010/9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1/1/13"/>
        </groupItems>
      </fieldGroup>
    </cacheField>
    <cacheField name="Quarters (Loan Issue Date)" uniqueList="1" numFmtId="0" sqlType="0" hierarchy="0" level="0" databaseField="0">
      <fieldGroup base="0">
        <rangePr autoStart="1" autoEnd="1" groupBy="quarters" startDate="2010-09-05T00:00:00" endDate="2011-01-13T00:00:00" groupInterval="1"/>
        <groupItems count="6">
          <s v="&lt;2010/9/5"/>
          <s v="第一季"/>
          <s v="第二季"/>
          <s v="第三季"/>
          <s v="第四季"/>
          <s v="&gt;2011/1/13"/>
        </groupItems>
      </fieldGroup>
    </cacheField>
    <cacheField name="Years (Loan Issue Date)" uniqueList="1" numFmtId="0" sqlType="0" hierarchy="0" level="0" databaseField="0">
      <fieldGroup base="0">
        <rangePr autoStart="1" autoEnd="1" groupBy="years" startDate="2010-09-05T00:00:00" endDate="2011-01-13T00:00:00" groupInterval="1"/>
        <groupItems count="4">
          <s v="&lt;2010/9/5"/>
          <s v="2010年"/>
          <s v="2011年"/>
          <s v="&gt;2011/1/1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9">
  <r>
    <x v="0"/>
    <n v="120"/>
  </r>
  <r>
    <x v="1"/>
    <n v="90"/>
  </r>
  <r>
    <x v="2"/>
    <n v="90"/>
  </r>
  <r>
    <x v="3"/>
    <n v="100"/>
  </r>
  <r>
    <x v="4"/>
    <n v="90"/>
  </r>
  <r>
    <x v="5"/>
    <n v="120"/>
  </r>
  <r>
    <x v="6"/>
    <n v="120"/>
  </r>
  <r>
    <x v="7"/>
    <n v="180"/>
  </r>
  <r>
    <x v="8"/>
    <n v="8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4" firstHeaderRow="1" firstDataRow="1" firstDataCol="1"/>
  <pivotFields count="5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0">
        <item t="data" sd="1" x="8"/>
        <item t="data" sd="1" x="3"/>
        <item t="data" sd="1" x="0"/>
        <item t="data" sd="1" x="7"/>
        <item t="data" sd="1" x="5"/>
        <item t="data" sd="1" x="1"/>
        <item t="data" sd="1" x="4"/>
        <item t="data" sd="1" x="2"/>
        <item t="data" sd="1" x="6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0" x="5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0" x="1"/>
        <item t="data" sd="0" x="2"/>
        <item t="data" sd="0" x="3"/>
        <item t="default" sd="1"/>
      </items>
    </pivotField>
  </pivotFields>
  <rowFields count="4">
    <field x="4"/>
    <field x="3"/>
    <field x="2"/>
    <field x="0"/>
  </rowFields>
  <rowItems count="3"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Average of Length of Loan in Days" fld="1" subtotal="average" showDataAs="normal" baseField="4" baseItem="1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G5" sqref="G5"/>
    </sheetView>
  </sheetViews>
  <sheetFormatPr baseColWidth="8" defaultRowHeight="13.8"/>
  <cols>
    <col width="14.33203125" bestFit="1" customWidth="1" style="5" min="1" max="1"/>
    <col width="35.44140625" bestFit="1" customWidth="1" style="5" min="2" max="2"/>
  </cols>
  <sheetData>
    <row r="1">
      <c r="A1" s="2" t="inlineStr">
        <is>
          <t>Row Labels</t>
        </is>
      </c>
      <c r="B1" s="4" t="inlineStr">
        <is>
          <t>Average of Length of Loan in Days</t>
        </is>
      </c>
    </row>
    <row r="2">
      <c r="A2" s="3" t="inlineStr">
        <is>
          <t>2010年</t>
        </is>
      </c>
      <c r="B2" s="4" t="n">
        <v>111.4285714285714</v>
      </c>
    </row>
    <row r="3">
      <c r="A3" s="3" t="inlineStr">
        <is>
          <t>2011年</t>
        </is>
      </c>
      <c r="B3" s="4" t="n">
        <v>105</v>
      </c>
    </row>
    <row r="4">
      <c r="A4" s="3" t="inlineStr">
        <is>
          <t>Grand Total</t>
        </is>
      </c>
      <c r="B4" s="4" t="n">
        <v>110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:B10"/>
    </sheetView>
  </sheetViews>
  <sheetFormatPr baseColWidth="8" defaultRowHeight="13.8"/>
  <cols>
    <col width="17.109375" customWidth="1" style="5" min="1" max="1"/>
    <col width="21.6640625" customWidth="1" style="5" min="2" max="2"/>
  </cols>
  <sheetData>
    <row r="1">
      <c r="A1" s="4" t="inlineStr">
        <is>
          <t>Loan Issue Date</t>
        </is>
      </c>
      <c r="B1" s="4" t="inlineStr">
        <is>
          <t>Length of Loan in Days</t>
        </is>
      </c>
    </row>
    <row r="2">
      <c r="A2" s="1" t="n">
        <v>40437</v>
      </c>
      <c r="B2" s="4" t="n">
        <v>120</v>
      </c>
    </row>
    <row r="3">
      <c r="A3" s="1" t="n">
        <v>40521</v>
      </c>
      <c r="B3" s="4" t="n">
        <v>90</v>
      </c>
    </row>
    <row r="4">
      <c r="A4" s="1" t="n">
        <v>40548</v>
      </c>
      <c r="B4" s="4" t="n">
        <v>90</v>
      </c>
    </row>
    <row r="5">
      <c r="A5" s="1" t="n">
        <v>40431</v>
      </c>
      <c r="B5" s="4" t="n">
        <v>100</v>
      </c>
    </row>
    <row r="6">
      <c r="A6" s="1" t="n">
        <v>40534</v>
      </c>
      <c r="B6" s="4" t="n">
        <v>90</v>
      </c>
    </row>
    <row r="7">
      <c r="A7" s="1" t="n">
        <v>40468</v>
      </c>
      <c r="B7" s="4" t="n">
        <v>120</v>
      </c>
    </row>
    <row r="8">
      <c r="A8" s="1" t="n">
        <v>40555</v>
      </c>
      <c r="B8" s="4" t="n">
        <v>120</v>
      </c>
    </row>
    <row r="9">
      <c r="A9" s="1" t="n">
        <v>40439</v>
      </c>
      <c r="B9" s="4" t="n">
        <v>180</v>
      </c>
    </row>
    <row r="10">
      <c r="A10" s="1" t="n">
        <v>40426</v>
      </c>
      <c r="B10" s="4" t="n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2023-04-03T07:23:07Z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