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6_ExpenseReport\"/>
    </mc:Choice>
  </mc:AlternateContent>
  <xr:revisionPtr revIDLastSave="0" documentId="8_{50958D66-3FE3-43DE-99E7-2A8275C1909A}" xr6:coauthVersionLast="47" xr6:coauthVersionMax="47" xr10:uidLastSave="{00000000-0000-0000-0000-000000000000}"/>
  <bookViews>
    <workbookView xWindow="-120" yWindow="-120" windowWidth="22920" windowHeight="13695" activeTab="1" xr2:uid="{C8C070D2-7E88-4DE6-A485-71C7DFD2564F}"/>
  </bookViews>
  <sheets>
    <sheet name="VendorClientSubtotalSummary" sheetId="2" r:id="rId1"/>
    <sheet name="Sheet1" sheetId="1" r:id="rId2"/>
  </sheets>
  <definedNames>
    <definedName name="_xlnm._FilterDatabase" localSheetId="1" hidden="1">Sheet1!$B$1:$B$24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<sst xmlns="http://schemas.openxmlformats.org/spreadsheetml/2006/main" count="61" uniqueCount="23">
  <si>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</si>
  <si>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</si>
  <si>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</si>
  <si>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</si>
  <si>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</si>
  <si>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</si>
  <si>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</si>
  <si>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</si>
  <si>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</si>
  <si>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</si>
  <si>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</si>
  <si>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</si>
  <si>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</si>
  <si>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</si>
  <si>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</si>
  <si>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</si>
  <si>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</si>
  <si>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</si>
  <si>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Row Labels</t>
  </si>
  <si>
    <t>Client B</t>
  </si>
  <si>
    <t>Company B</t>
  </si>
  <si>
    <t>Grand Total</t>
  </si>
  <si>
    <t>Sum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</si>
</sst>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1009]d\-mmm\-yy;@"/>
    <numFmt numFmtId="165" formatCode="&quot;$&quot;#,##0.00"/>
    <numFmt numFmtId="166" formatCode="\$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Calibri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5" fontId="6" fillId="0" borderId="1" xfId="3" applyNumberFormat="1" applyFont="1" applyBorder="1" applyAlignment="1">
      <alignment horizontal="right" vertical="center" wrapText="1"/>
    </xf>
    <xf numFmtId="166" fontId="3" fillId="0" borderId="1" xfId="1" applyNumberFormat="1" applyFont="1" applyBorder="1" applyAlignment="1">
      <alignment horizontal="right" vertical="center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81.628906828701" createdVersion="3" refreshedVersion="7" minRefreshableVersion="3" recordCount="23" xr:uid="{DB26218D-96B2-4008-901B-45E9AAF419AC}">
  <cacheSource type="worksheet">
    <worksheetSource ref="A1:F24" sheet="Sheet1"/>
  </cacheSource>
  <cacheFields count="6">
    <cacheField name="Date" numFmtId="164">
      <sharedItems containsSemiMixedTypes="0" containsNonDate="0" containsDate="1" containsString="0" minDate="2019-12-21T00:00:00" maxDate="2020-01-15T00:00:00"/>
    </cacheField>
    <cacheField name="Vendor/Client" numFmtId="0">
      <sharedItems count="4">
        <s v="Client A"/>
        <s v="Company A"/>
        <s v="Client B"/>
        <s v="Company B"/>
      </sharedItems>
    </cacheField>
    <cacheField name="Expense Account" numFmtId="0">
      <sharedItems/>
    </cacheField>
    <cacheField name="Subtotal" numFmtId="165">
      <sharedItems containsSemiMixedTypes="0" containsString="0" containsNumber="1" containsInteger="1" minValue="127" maxValue="1954"/>
    </cacheField>
    <cacheField name="Tax" numFmtId="165">
      <sharedItems containsNonDate="0" containsString="0" containsBlank="1"/>
    </cacheField>
    <cacheField name="Total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19-12-21T00:00:00"/>
    <x v="0"/>
    <s v="Gas"/>
    <n v="313"/>
    <m/>
    <m/>
  </r>
  <r>
    <d v="2019-12-21T00:00:00"/>
    <x v="0"/>
    <s v="Meals"/>
    <n v="134"/>
    <m/>
    <m/>
  </r>
  <r>
    <d v="2019-12-25T00:00:00"/>
    <x v="1"/>
    <s v="Car Repairs"/>
    <n v="1205"/>
    <m/>
    <m/>
  </r>
  <r>
    <d v="2019-12-26T00:00:00"/>
    <x v="2"/>
    <s v="Material Purchase"/>
    <n v="1629"/>
    <m/>
    <m/>
  </r>
  <r>
    <d v="2019-12-27T00:00:00"/>
    <x v="2"/>
    <s v="Meals"/>
    <n v="1126"/>
    <m/>
    <m/>
  </r>
  <r>
    <d v="2019-12-28T00:00:00"/>
    <x v="2"/>
    <s v="Car Repairs"/>
    <n v="1597"/>
    <m/>
    <m/>
  </r>
  <r>
    <d v="2019-12-29T00:00:00"/>
    <x v="0"/>
    <s v="Reception"/>
    <n v="792"/>
    <m/>
    <m/>
  </r>
  <r>
    <d v="2019-12-30T00:00:00"/>
    <x v="3"/>
    <s v="Flight tickets"/>
    <n v="1018"/>
    <m/>
    <m/>
  </r>
  <r>
    <d v="2019-12-31T00:00:00"/>
    <x v="1"/>
    <s v="Gas"/>
    <n v="263"/>
    <m/>
    <m/>
  </r>
  <r>
    <d v="2020-01-01T00:00:00"/>
    <x v="2"/>
    <s v="Meals"/>
    <n v="1697"/>
    <m/>
    <m/>
  </r>
  <r>
    <d v="2020-01-02T00:00:00"/>
    <x v="2"/>
    <s v="Car Repairs"/>
    <n v="1954"/>
    <m/>
    <m/>
  </r>
  <r>
    <d v="2020-01-03T00:00:00"/>
    <x v="2"/>
    <s v="Material Purchase"/>
    <n v="1681"/>
    <m/>
    <m/>
  </r>
  <r>
    <d v="2020-01-04T00:00:00"/>
    <x v="2"/>
    <s v="Hiring"/>
    <n v="1019"/>
    <m/>
    <m/>
  </r>
  <r>
    <d v="2020-01-05T00:00:00"/>
    <x v="0"/>
    <s v="Accommodation"/>
    <n v="157"/>
    <m/>
    <m/>
  </r>
  <r>
    <d v="2020-01-06T00:00:00"/>
    <x v="3"/>
    <s v="Reception"/>
    <n v="828"/>
    <m/>
    <m/>
  </r>
  <r>
    <d v="2020-01-07T00:00:00"/>
    <x v="1"/>
    <s v="Flight tickets"/>
    <n v="136"/>
    <m/>
    <m/>
  </r>
  <r>
    <d v="2020-01-08T00:00:00"/>
    <x v="0"/>
    <s v="Gas"/>
    <n v="127"/>
    <m/>
    <m/>
  </r>
  <r>
    <d v="2020-01-09T00:00:00"/>
    <x v="1"/>
    <s v="Meals"/>
    <n v="1529"/>
    <m/>
    <m/>
  </r>
  <r>
    <d v="2020-01-10T00:00:00"/>
    <x v="2"/>
    <s v="Car Repairs"/>
    <n v="1755"/>
    <m/>
    <m/>
  </r>
  <r>
    <d v="2020-01-11T00:00:00"/>
    <x v="3"/>
    <s v="Material Purchase"/>
    <n v="171"/>
    <m/>
    <m/>
  </r>
  <r>
    <d v="2020-01-12T00:00:00"/>
    <x v="1"/>
    <s v="Hiring"/>
    <n v="1325"/>
    <m/>
    <m/>
  </r>
  <r>
    <d v="2020-01-13T00:00:00"/>
    <x v="0"/>
    <s v="Accommodation"/>
    <n v="1841"/>
    <m/>
    <m/>
  </r>
  <r>
    <d v="2020-01-14T00:00:00"/>
    <x v="0"/>
    <s v="Meals"/>
    <n v="128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65665-27B0-4451-A973-DC2C3D07388F}" name="VendorClientSubtotalPivot" cacheId="1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D2:E7" firstHeaderRow="1" firstDataRow="1" firstDataCol="1"/>
  <pivotFields count="6"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numFmtId="165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btotal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50F5-189A-43C2-8DB5-4C92DB875F35}">
  <dimension ref="A1:E7"/>
  <sheetViews>
    <sheetView workbookViewId="0"/>
  </sheetViews>
  <sheetFormatPr defaultRowHeight="15"/>
  <cols>
    <col min="4" max="4" width="13.140625" bestFit="1" customWidth="1"/>
    <col min="5" max="5" width="15.140625" bestFit="1" customWidth="1"/>
  </cols>
  <sheetData>
    <row r="1" spans="1:5">
      <c r="A1" t="s">
        <v>1</v>
      </c>
      <c r="B1" t="s">
        <v>3</v>
      </c>
    </row>
    <row r="2" spans="1:5">
      <c r="B2">
        <f>SUMIF(Sheet1!B2:B24, VendorClientSubtotalSummary!A2, Sheet1!D2:D24)</f>
        <v>0</v>
      </c>
      <c r="D2" s="6" t="s">
        <v>18</v>
      </c>
      <c r="E2" t="s">
        <v>22</v>
      </c>
    </row>
    <row r="3" spans="1:5">
      <c r="D3" s="7" t="s">
        <v>6</v>
      </c>
      <c r="E3" s="8">
        <v>4649</v>
      </c>
    </row>
    <row r="4" spans="1:5">
      <c r="D4" s="7" t="s">
        <v>19</v>
      </c>
      <c r="E4" s="8">
        <v>12458</v>
      </c>
    </row>
    <row r="5" spans="1:5">
      <c r="D5" s="7" t="s">
        <v>9</v>
      </c>
      <c r="E5" s="8">
        <v>4458</v>
      </c>
    </row>
    <row r="6" spans="1:5">
      <c r="D6" s="7" t="s">
        <v>20</v>
      </c>
      <c r="E6" s="8">
        <v>2017</v>
      </c>
    </row>
    <row r="7" spans="1:5">
      <c r="D7" s="7" t="s">
        <v>21</v>
      </c>
      <c r="E7" s="8">
        <v>23582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sheetPr filterMode="1"/>
  <dimension ref="A1:F24"/>
  <sheetViews>
    <sheetView tabSelected="1" workbookViewId="0">
      <selection activeCell="H19" sqref="H19"/>
    </sheetView>
  </sheetViews>
  <sheetFormatPr defaultRowHeight="15"/>
  <cols>
    <col min="1" max="1" width="12.85546875" customWidth="1"/>
    <col min="2" max="2" width="13.5703125" customWidth="1"/>
    <col min="3" max="3" width="17.7109375" customWidth="1"/>
    <col min="4" max="4" width="9.7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</sheetData>
  <autoFilter ref="B1:B24" xr:uid="{A7A9B691-D687-411E-814E-2AA702217B5D}">
    <filterColumn colId="0">
      <customFilters>
        <customFilter operator="notEqual" val=", B:B"/>
      </custom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VendorClientSubtotalSummary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2023-04-14T14:27:02Z</dcterms:created>
  <dcterms:modified xsi:type="dcterms:W3CDTF">2025-01-24T23:05:40Z</dcterms:modified>
</cp:coreProperties>
</file>