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comeStatement\"/>
    </mc:Choice>
  </mc:AlternateContent>
  <xr:revisionPtr revIDLastSave="0" documentId="13_ncr:1_{2B83B6EA-53D6-41B7-A00D-37164DB24AC0}" xr6:coauthVersionLast="47" xr6:coauthVersionMax="47" xr10:uidLastSave="{00000000-0000-0000-0000-000000000000}"/>
  <bookViews>
    <workbookView xWindow="0" yWindow="0" windowWidth="11292" windowHeight="12360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<sst xmlns="http://schemas.openxmlformats.org/spreadsheetml/2006/main" count="9" uniqueCount="9">
  <si>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</si>
  <si>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</si>
  <si>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</si>
  <si>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</si>
  <si>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</si>
  <si>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</si>
  <si>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</si>
  <si>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</si>
  <si>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Net Profit Margin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</si>
</sst>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I9"/>
  <sheetViews>
    <sheetView tabSelected="1" topLeftCell="D1" workbookViewId="0">
      <selection activeCell="I18" sqref="I18"/>
    </sheetView>
  </sheetViews>
  <sheetFormatPr defaultRowHeight="13.8" x14ac:dyDescent="0.25"/>
  <cols>
    <col min="2" max="2" width="13.33203125" bestFit="1" customWidth="1"/>
    <col min="3" max="3" width="12.21875" bestFit="1" customWidth="1"/>
    <col min="4" max="4" width="13.77734375" customWidth="1"/>
    <col min="5" max="5" width="19.109375" customWidth="1"/>
    <col min="6" max="6" width="15.21875" customWidth="1"/>
    <col min="7" max="7" width="11.21875" customWidth="1"/>
    <col min="8" max="8" width="13.5546875" customWidth="1"/>
    <col min="9" max="9" width="16.2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2015</v>
      </c>
      <c r="B2" s="1">
        <v>74000</v>
      </c>
      <c r="C2" s="1">
        <v>29855</v>
      </c>
      <c r="D2" s="1"/>
      <c r="E2" s="1">
        <v>37322</v>
      </c>
      <c r="F2" s="1"/>
      <c r="G2" s="1">
        <v>1364.6000000000001</v>
      </c>
      <c r="H2" s="1">
        <f>B2-C2-E2-G2</f>
        <v>5458.4</v>
      </c>
      <c r="I2">
        <f>H2/B2</f>
        <v>7.3762162162162151E-2</v>
      </c>
    </row>
    <row r="3" spans="1:9" x14ac:dyDescent="0.25">
      <c r="A3">
        <v>2016</v>
      </c>
      <c r="B3" s="1">
        <v>93948</v>
      </c>
      <c r="C3" s="1">
        <v>49396</v>
      </c>
      <c r="D3" s="1"/>
      <c r="E3" s="1">
        <v>44450</v>
      </c>
      <c r="F3" s="1"/>
      <c r="G3" s="1">
        <v>20.400000000000002</v>
      </c>
      <c r="H3" s="1">
        <f t="shared" ref="H3:H9" si="0">B3-C3-E3-G3</f>
        <v>81.599999999999994</v>
      </c>
      <c r="I3">
        <f t="shared" ref="I3:I9" si="1">H3/B3</f>
        <v>8.6856558947502865E-4</v>
      </c>
    </row>
    <row r="4" spans="1:9" x14ac:dyDescent="0.25">
      <c r="A4">
        <v>2017</v>
      </c>
      <c r="B4" s="1">
        <v>86223</v>
      </c>
      <c r="C4" s="1">
        <v>43511</v>
      </c>
      <c r="D4" s="1"/>
      <c r="E4" s="1">
        <v>40498</v>
      </c>
      <c r="F4" s="1"/>
      <c r="G4" s="1">
        <v>442.8</v>
      </c>
      <c r="H4" s="1">
        <f t="shared" si="0"/>
        <v>1771.2</v>
      </c>
      <c r="I4">
        <f t="shared" si="1"/>
        <v>2.0542082738944367E-2</v>
      </c>
    </row>
    <row r="5" spans="1:9" x14ac:dyDescent="0.25">
      <c r="A5">
        <v>2018</v>
      </c>
      <c r="B5" s="1">
        <v>106125</v>
      </c>
      <c r="C5" s="1">
        <v>61981</v>
      </c>
      <c r="D5" s="1"/>
      <c r="E5" s="1">
        <v>43552</v>
      </c>
      <c r="F5" s="1"/>
      <c r="G5" s="1">
        <v>118.4</v>
      </c>
      <c r="H5" s="1">
        <f t="shared" si="0"/>
        <v>473.6</v>
      </c>
      <c r="I5">
        <f t="shared" si="1"/>
        <v>4.4626619552414612E-3</v>
      </c>
    </row>
    <row r="6" spans="1:9" x14ac:dyDescent="0.25">
      <c r="A6">
        <v>2019</v>
      </c>
      <c r="B6" s="1">
        <v>107581</v>
      </c>
      <c r="C6" s="1">
        <v>59573</v>
      </c>
      <c r="D6" s="1"/>
      <c r="E6" s="1">
        <v>45691</v>
      </c>
      <c r="F6" s="1"/>
      <c r="G6" s="1">
        <v>463.40000000000003</v>
      </c>
      <c r="H6" s="1">
        <f t="shared" si="0"/>
        <v>1853.6</v>
      </c>
      <c r="I6">
        <f t="shared" si="1"/>
        <v>1.722980823751406E-2</v>
      </c>
    </row>
    <row r="7" spans="1:9" x14ac:dyDescent="0.25">
      <c r="A7">
        <v>2020</v>
      </c>
      <c r="B7" s="1">
        <v>106239</v>
      </c>
      <c r="C7" s="1">
        <v>59987</v>
      </c>
      <c r="D7" s="1"/>
      <c r="E7" s="1">
        <v>42820</v>
      </c>
      <c r="F7" s="1"/>
      <c r="G7" s="1">
        <v>686.40000000000009</v>
      </c>
      <c r="H7" s="1">
        <f t="shared" si="0"/>
        <v>2745.6</v>
      </c>
      <c r="I7">
        <f t="shared" si="1"/>
        <v>2.5843616750910681E-2</v>
      </c>
    </row>
    <row r="8" spans="1:9" x14ac:dyDescent="0.25">
      <c r="A8">
        <v>2021</v>
      </c>
      <c r="B8" s="1">
        <v>114379</v>
      </c>
      <c r="C8" s="1">
        <v>68154</v>
      </c>
      <c r="D8" s="1"/>
      <c r="E8" s="1">
        <v>46076</v>
      </c>
      <c r="F8" s="1"/>
      <c r="G8" s="1">
        <v>29.8</v>
      </c>
      <c r="H8" s="1">
        <f t="shared" si="0"/>
        <v>119.2</v>
      </c>
      <c r="I8">
        <f t="shared" si="1"/>
        <v>1.0421493455966568E-3</v>
      </c>
    </row>
    <row r="9" spans="1:9" x14ac:dyDescent="0.25">
      <c r="A9">
        <v>2022</v>
      </c>
      <c r="B9" s="1">
        <v>125242</v>
      </c>
      <c r="C9" s="1">
        <v>79287</v>
      </c>
      <c r="D9" s="1"/>
      <c r="E9" s="1">
        <v>38307</v>
      </c>
      <c r="F9" s="1"/>
      <c r="G9" s="1">
        <v>1529.6000000000001</v>
      </c>
      <c r="H9" s="1">
        <f t="shared" si="0"/>
        <v>6118.4</v>
      </c>
      <c r="I9">
        <f t="shared" si="1"/>
        <v>4.8852621325114573E-2</v>
      </c>
    </row>
  </sheetData>
  <phoneticPr fontId="1" type="noConversion"/>
  <conditionalFormatting sqref="I2:I9">
    <cfRule type="expression" dxfId="0" priority="1">
      <formula>$I2=MAX($I$2:$I$9)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2023-04-14T12:52:35Z</dcterms:created>
  <dcterms:modified xsi:type="dcterms:W3CDTF">2023-05-08T12:52:41Z</dcterms:modified>
</cp:coreProperties>
</file>