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SmallBalanceSheet\"/>
    </mc:Choice>
  </mc:AlternateContent>
  <xr:revisionPtr revIDLastSave="0" documentId="13_ncr:1_{569637F3-409E-4DEF-8D4C-6025A4E10AAB}" xr6:coauthVersionLast="47" xr6:coauthVersionMax="47" xr10:uidLastSave="{00000000-0000-0000-0000-000000000000}"/>
  <bookViews>
    <workbookView xWindow="0" yWindow="0" windowWidth="9612" windowHeight="12360" xr2:uid="{1EC1683D-5FBE-4242-B0AE-3FD397CB9E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<sst xmlns="http://schemas.openxmlformats.org/spreadsheetml/2006/main" count="10" uniqueCount="10">
  <si>
    <t>Year</t>
    <phoneticPr fontId="1" type="noConversion"/>
  </si>
  <si>
    <t>Other Assets</t>
  </si>
  <si>
    <t>Assets</t>
  </si>
  <si>
    <t>Current Assets</t>
    <phoneticPr fontId="1" type="noConversion"/>
  </si>
  <si>
    <t>Fixed Assets</t>
    <phoneticPr fontId="1" type="noConversion"/>
  </si>
  <si>
    <t>Current Liabilities</t>
    <phoneticPr fontId="1" type="noConversion"/>
  </si>
  <si>
    <t>Long-term Liabilities</t>
    <phoneticPr fontId="1" type="noConversion"/>
  </si>
  <si>
    <t>Liabilities &amp; Owner's Equity</t>
    <phoneticPr fontId="1" type="noConversion"/>
  </si>
  <si>
    <t>Owner's Equity</t>
    <phoneticPr fontId="1" type="noConversion"/>
  </si>
  <si>
    <t>Asset Growth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</si>
</sst>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_(&quot;$&quot;* #,##0.00_);_(&quot;$&quot;* \(#,##0.00\);_(&quot;$&quot;* &quot;-&quot;??_);_(@_)"/>
    <numFmt numFmtId="178" formatCode="_-\$* #,##0.00_ ;_-\$* \-#,##0.00\ ;_-\$* &quot;-&quot;??_ ;_-@_ "/>
  </numFmts>
  <fonts count="2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1"/>
      <name val="等线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7">
    <xf numFmtId="0" fontId="0" fillId="0" borderId="0">
      <alignment vertical="center"/>
    </xf>
    <xf numFmtId="0" fontId="2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177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2" fillId="0" borderId="0"/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7">
    <cellStyle name="20% - Accent1 2" xfId="2" xr:uid="{AC2D07DE-1EA0-485A-BEDC-2BAC373120F8}"/>
    <cellStyle name="20% - Accent2 2" xfId="3" xr:uid="{6D0842EB-84FF-4F3A-8C3D-536DB9164F89}"/>
    <cellStyle name="20% - Accent3 2" xfId="4" xr:uid="{ADCC299B-5700-4FEC-AB32-E722AD5E6C14}"/>
    <cellStyle name="20% - Accent4 2" xfId="5" xr:uid="{3AEC9B31-20ED-467A-8126-D01C7D09A3C6}"/>
    <cellStyle name="20% - Accent5 2" xfId="6" xr:uid="{A48F571A-8C42-42F9-8403-119DA9196BAB}"/>
    <cellStyle name="20% - Accent6 2" xfId="7" xr:uid="{EF7E8F54-A247-4B03-8197-8DBA4C49F079}"/>
    <cellStyle name="40% - Accent1 2" xfId="8" xr:uid="{3843BA14-8028-4BA8-9192-CA2FCD6B77B7}"/>
    <cellStyle name="40% - Accent2 2" xfId="9" xr:uid="{0A7722FB-635A-47E0-8E5E-C7914C04A317}"/>
    <cellStyle name="40% - Accent3 2" xfId="10" xr:uid="{A80CAF37-9544-47A6-99CA-48D4A218D9DA}"/>
    <cellStyle name="40% - Accent4 2" xfId="11" xr:uid="{8060D586-F4E6-48D6-B6F8-07616D4DC53E}"/>
    <cellStyle name="40% - Accent5 2" xfId="12" xr:uid="{12B906FB-D95C-4161-9273-9447FE81314D}"/>
    <cellStyle name="40% - Accent6 2" xfId="13" xr:uid="{0F23C6B4-01F0-4655-A19D-08C3D90E6A17}"/>
    <cellStyle name="60% - Accent1 2" xfId="14" xr:uid="{BA90E924-8D20-4712-BB3D-243037A83CEC}"/>
    <cellStyle name="60% - Accent2 2" xfId="15" xr:uid="{0C86D680-22DC-44BA-9D0A-601A8553C645}"/>
    <cellStyle name="60% - Accent3 2" xfId="16" xr:uid="{56DF120C-4FD4-418A-8878-64E061D72D69}"/>
    <cellStyle name="60% - Accent4 2" xfId="17" xr:uid="{52F1094C-ED70-4003-9713-2FE3EE96FD8E}"/>
    <cellStyle name="60% - Accent5 2" xfId="18" xr:uid="{6F002171-A436-42B4-A085-D6E2CC5B2982}"/>
    <cellStyle name="60% - Accent6 2" xfId="19" xr:uid="{3C5C617F-6DF5-40E1-91E6-3730A3432231}"/>
    <cellStyle name="Accent1 2" xfId="20" xr:uid="{B21137DC-DF1E-47CD-99AA-39D8AC7A99CB}"/>
    <cellStyle name="Accent2 2" xfId="21" xr:uid="{2F4EE57F-1866-40AF-BDB3-525987AC5276}"/>
    <cellStyle name="Accent3 2" xfId="22" xr:uid="{BD382F26-4DB1-4079-AF65-1E2372E93383}"/>
    <cellStyle name="Accent4 2" xfId="23" xr:uid="{5385B83B-587A-47A7-AE96-1271EDD4999A}"/>
    <cellStyle name="Accent5 2" xfId="24" xr:uid="{5C045C3A-17FB-463F-8277-5CC9099F6ED2}"/>
    <cellStyle name="Accent6 2" xfId="25" xr:uid="{45C1703C-E100-4A16-9E9C-BC7D058E5C66}"/>
    <cellStyle name="Bad 2" xfId="26" xr:uid="{BA05DC07-3CBF-4E84-9760-CFC0FA341825}"/>
    <cellStyle name="Calculation 2" xfId="27" xr:uid="{1418AAA7-64C6-48E5-BCE9-90D404AC3DE8}"/>
    <cellStyle name="Check Cell 2" xfId="28" xr:uid="{018389E1-FC0F-4799-A5E6-FF60553BCCB9}"/>
    <cellStyle name="Currency 2" xfId="29" xr:uid="{A8D54F55-5ED1-4BD6-811E-CF8F9D26085A}"/>
    <cellStyle name="Explanatory Text 2" xfId="30" xr:uid="{50CFC24C-342D-44D5-BC1A-39180D4C8620}"/>
    <cellStyle name="Good 2" xfId="31" xr:uid="{D1FA2513-933F-48AE-A0D3-F3906B2403B9}"/>
    <cellStyle name="Heading 1 2" xfId="32" xr:uid="{1369936A-B514-475C-AC60-63F323D207A7}"/>
    <cellStyle name="Heading 2 2" xfId="33" xr:uid="{F6BE0A1E-3A11-448E-95D0-26CEA653C0B0}"/>
    <cellStyle name="Heading 3 2" xfId="34" xr:uid="{FBA8D26E-1DD7-4DAD-BBA1-CD874A0D0E8A}"/>
    <cellStyle name="Heading 4 2" xfId="35" xr:uid="{33CAC296-4BFC-4731-95C6-CC176766E8E4}"/>
    <cellStyle name="Hyperlink" xfId="36" builtinId="8" customBuiltin="1"/>
    <cellStyle name="Input 2" xfId="37" xr:uid="{F169CF41-C315-4BB5-A213-11F42252EC52}"/>
    <cellStyle name="Linked Cell 2" xfId="38" xr:uid="{1EB83E17-FB5F-4457-B189-DDE3B3E6092A}"/>
    <cellStyle name="Neutral 2" xfId="39" xr:uid="{354740BF-767A-4A7A-A1E1-B0A37EECD94C}"/>
    <cellStyle name="Normal" xfId="0" builtinId="0"/>
    <cellStyle name="Normal 2" xfId="46" xr:uid="{93EDC6EE-DD86-46B2-BFBC-1A49E62D15D9}"/>
    <cellStyle name="Normal 3" xfId="1" xr:uid="{45AF4D72-8FBD-470F-A320-6694D5F32062}"/>
    <cellStyle name="Note 2" xfId="40" xr:uid="{2E65C72E-FB19-4603-8F73-D022269E4D3C}"/>
    <cellStyle name="Output 2" xfId="41" xr:uid="{E842B81B-B6A5-4B93-9C20-7362CA502846}"/>
    <cellStyle name="Percent 2" xfId="42" xr:uid="{A1CBB2EC-E2B3-4762-8934-D173F52871E9}"/>
    <cellStyle name="Title 2" xfId="43" xr:uid="{81F5CEEE-6B54-4B71-B36B-EBB7C75B1ED2}"/>
    <cellStyle name="Total 2" xfId="44" xr:uid="{CF5942B3-BAD2-4E9A-8A19-C3DF6A948D3C}"/>
    <cellStyle name="Warning Text 2" xfId="45" xr:uid="{A13D3A19-C431-4D49-BC81-38DB3143F6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E97-77AB-42CC-8494-6B264004E157}">
  <dimension ref="A1:J10"/>
  <sheetViews>
    <sheetView tabSelected="1" topLeftCell="B1" workbookViewId="0">
      <selection activeCell="F15" sqref="F15"/>
    </sheetView>
  </sheetViews>
  <sheetFormatPr defaultRowHeight="13.8" x14ac:dyDescent="0.25"/>
  <cols>
    <col min="1" max="1" width="7.88671875" customWidth="1"/>
    <col min="2" max="2" width="18.109375" customWidth="1"/>
    <col min="3" max="3" width="15.21875" customWidth="1"/>
    <col min="4" max="4" width="17.21875" customWidth="1"/>
    <col min="5" max="5" width="15" customWidth="1"/>
    <col min="6" max="6" width="11.44140625" customWidth="1"/>
    <col min="7" max="7" width="14.33203125" customWidth="1"/>
    <col min="8" max="8" width="21.44140625" customWidth="1"/>
    <col min="9" max="9" width="15.5546875" customWidth="1"/>
    <col min="10" max="10" width="27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9</v>
      </c>
      <c r="G1" t="s">
        <v>5</v>
      </c>
      <c r="H1" t="s">
        <v>6</v>
      </c>
      <c r="I1" t="s">
        <v>8</v>
      </c>
      <c r="J1" t="s">
        <v>7</v>
      </c>
    </row>
    <row r="2" spans="1:10" x14ac:dyDescent="0.25">
      <c r="A2">
        <v>2014</v>
      </c>
      <c r="B2" s="2">
        <v>185682</v>
      </c>
      <c r="C2" s="2">
        <v>45500</v>
      </c>
      <c r="D2" s="2">
        <v>3580</v>
      </c>
      <c r="E2" s="2">
        <f>SUM(B2:D2)</f>
        <v>234762</v>
      </c>
      <c r="G2" s="2">
        <v>6762</v>
      </c>
      <c r="H2" s="2">
        <v>50000</v>
      </c>
      <c r="I2" s="2">
        <v>172474</v>
      </c>
    </row>
    <row r="3" spans="1:10" x14ac:dyDescent="0.25">
      <c r="A3">
        <v>2015</v>
      </c>
      <c r="B3" s="2">
        <v>204527</v>
      </c>
      <c r="C3" s="2">
        <v>43243</v>
      </c>
      <c r="D3" s="2">
        <v>3520</v>
      </c>
      <c r="E3" s="2">
        <f t="shared" ref="E3:E7" si="0">SUM(B3:D3)</f>
        <v>251290</v>
      </c>
      <c r="F3" s="3">
        <f>(E3-E2)/E2</f>
        <v>7.0403216874962732E-2</v>
      </c>
      <c r="G3" s="2">
        <v>7653</v>
      </c>
      <c r="H3" s="2">
        <v>50000</v>
      </c>
      <c r="I3" s="2">
        <v>196318</v>
      </c>
    </row>
    <row r="4" spans="1:10" x14ac:dyDescent="0.25">
      <c r="A4">
        <v>2016</v>
      </c>
      <c r="B4" s="2">
        <v>219289</v>
      </c>
      <c r="C4" s="2">
        <v>40840</v>
      </c>
      <c r="D4" s="2">
        <v>3726</v>
      </c>
      <c r="E4" s="2">
        <f t="shared" si="0"/>
        <v>263855</v>
      </c>
      <c r="F4" s="3">
        <f t="shared" ref="F4:F7" si="1">(E4-E3)/E3</f>
        <v>5.0001989732977835E-2</v>
      </c>
      <c r="G4" s="2">
        <v>8258</v>
      </c>
      <c r="H4" s="2">
        <v>40000</v>
      </c>
      <c r="I4" s="2">
        <v>220797</v>
      </c>
    </row>
    <row r="5" spans="1:10" x14ac:dyDescent="0.25">
      <c r="A5">
        <v>2017</v>
      </c>
      <c r="B5" s="2">
        <v>248718</v>
      </c>
      <c r="C5" s="2">
        <v>38419</v>
      </c>
      <c r="D5" s="2">
        <v>4011</v>
      </c>
      <c r="E5" s="2">
        <f t="shared" si="0"/>
        <v>291148</v>
      </c>
      <c r="F5" s="3">
        <f t="shared" si="1"/>
        <v>0.10343938905838435</v>
      </c>
      <c r="G5" s="2">
        <v>9133</v>
      </c>
      <c r="H5" s="2">
        <v>40000</v>
      </c>
      <c r="I5" s="2">
        <v>239576</v>
      </c>
    </row>
    <row r="6" spans="1:10" x14ac:dyDescent="0.25">
      <c r="A6">
        <v>2018</v>
      </c>
      <c r="B6" s="2">
        <v>264792</v>
      </c>
      <c r="C6" s="2">
        <v>35854</v>
      </c>
      <c r="D6" s="2">
        <v>4030</v>
      </c>
      <c r="E6" s="2">
        <f t="shared" si="0"/>
        <v>304676</v>
      </c>
      <c r="F6" s="3">
        <f t="shared" si="1"/>
        <v>4.6464341159822495E-2</v>
      </c>
      <c r="G6" s="2">
        <v>9839</v>
      </c>
      <c r="H6" s="2">
        <v>30000</v>
      </c>
      <c r="I6" s="2">
        <v>253852</v>
      </c>
    </row>
    <row r="7" spans="1:10" x14ac:dyDescent="0.25">
      <c r="A7">
        <v>2019</v>
      </c>
      <c r="B7" s="2">
        <v>282148</v>
      </c>
      <c r="C7" s="2">
        <v>33181</v>
      </c>
      <c r="D7" s="2">
        <v>4088</v>
      </c>
      <c r="E7" s="2">
        <f t="shared" si="0"/>
        <v>319417</v>
      </c>
      <c r="F7" s="3">
        <f t="shared" si="1"/>
        <v>4.8382544079612441E-2</v>
      </c>
      <c r="G7" s="2">
        <v>10585</v>
      </c>
      <c r="H7" s="2">
        <v>30000</v>
      </c>
      <c r="I7" s="2">
        <v>282688</v>
      </c>
    </row>
    <row r="8" spans="1:10" x14ac:dyDescent="0.25">
      <c r="B8" s="1"/>
      <c r="C8" s="1"/>
    </row>
    <row r="9" spans="1:10" x14ac:dyDescent="0.25">
      <c r="B9" s="1"/>
      <c r="C9" s="1"/>
    </row>
    <row r="10" spans="1:10" x14ac:dyDescent="0.25">
      <c r="B10" s="1"/>
      <c r="C1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2023-04-04T02:49:01Z</dcterms:created>
  <dcterms:modified xsi:type="dcterms:W3CDTF">2023-05-07T07:32:34Z</dcterms:modified>
</cp:coreProperties>
</file>