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2855" windowHeight="7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1" i="1"/>
  <c r="E10"/>
  <c r="E4"/>
  <c r="E3"/>
  <c r="I15"/>
  <c r="H15"/>
  <c r="G15"/>
  <c r="F15"/>
  <c r="E15"/>
  <c r="D4"/>
  <c r="D5"/>
  <c r="D6"/>
  <c r="D7"/>
  <c r="D8"/>
  <c r="D9"/>
  <c r="D10"/>
  <c r="D11"/>
  <c r="D12"/>
  <c r="D13"/>
  <c r="D14"/>
  <c r="D15"/>
  <c r="D16"/>
  <c r="D17"/>
  <c r="D18"/>
  <c r="D19"/>
  <c r="D20"/>
  <c r="D21"/>
  <c r="D3"/>
  <c r="I7"/>
  <c r="H7"/>
  <c r="G7"/>
  <c r="F7"/>
  <c r="E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3"/>
</calcChain>
</file>

<file path=xl/sharedStrings.xml><?xml version="1.0" encoding="utf-8"?>
<sst xmlns="http://schemas.openxmlformats.org/spreadsheetml/2006/main" count="18" uniqueCount="11">
  <si>
    <t>NoLineas</t>
  </si>
  <si>
    <t>MG</t>
  </si>
  <si>
    <t>MP</t>
  </si>
  <si>
    <t>p</t>
  </si>
  <si>
    <t>M</t>
  </si>
  <si>
    <t>G</t>
  </si>
  <si>
    <t>Formularios</t>
  </si>
  <si>
    <t>Logaritmo</t>
  </si>
  <si>
    <t>No Lineas</t>
  </si>
  <si>
    <t>Reportes</t>
  </si>
  <si>
    <t>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</si>
</sst>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abSelected="1" workbookViewId="0">
      <selection activeCell="I15" sqref="I15"/>
    </sheetView>
  </sheetViews>
  <sheetFormatPr baseColWidth="10" defaultRowHeight="14.25"/>
  <cols>
    <col min="1" max="1" width="13" style="1" bestFit="1" customWidth="1"/>
    <col min="2" max="2" width="11.5703125" style="1" bestFit="1" customWidth="1"/>
    <col min="3" max="3" width="13" style="1" bestFit="1" customWidth="1"/>
    <col min="4" max="4" width="11.85546875" style="1" bestFit="1" customWidth="1"/>
    <col min="5" max="9" width="11.5703125" style="1" bestFit="1" customWidth="1"/>
    <col min="10" max="16384" width="11.42578125" style="1"/>
  </cols>
  <sheetData>
    <row r="1" spans="1:9">
      <c r="A1" s="3" t="s">
        <v>6</v>
      </c>
      <c r="B1" s="3"/>
      <c r="C1" s="3" t="s">
        <v>9</v>
      </c>
      <c r="D1" s="3"/>
    </row>
    <row r="2" spans="1:9">
      <c r="A2" s="1" t="s">
        <v>0</v>
      </c>
      <c r="B2" s="1" t="s">
        <v>7</v>
      </c>
      <c r="C2" s="1" t="s">
        <v>8</v>
      </c>
      <c r="D2" s="1" t="s">
        <v>7</v>
      </c>
    </row>
    <row r="3" spans="1:9">
      <c r="A3" s="2">
        <v>17.333320379257199</v>
      </c>
      <c r="B3" s="1">
        <f>LN(A3)</f>
        <v>2.8526306825624923</v>
      </c>
      <c r="C3" s="2">
        <v>40</v>
      </c>
      <c r="D3" s="1">
        <f>LN(C3)</f>
        <v>3.6888794541139363</v>
      </c>
      <c r="E3" s="1">
        <f>AVERAGE(B3:B68)</f>
        <v>4.9607726963900785</v>
      </c>
    </row>
    <row r="4" spans="1:9">
      <c r="A4" s="2">
        <v>23.3333206176757</v>
      </c>
      <c r="B4" s="1">
        <f t="shared" ref="B4:B67" si="0">LN(A4)</f>
        <v>3.1498824084243449</v>
      </c>
      <c r="C4" s="2">
        <v>40</v>
      </c>
      <c r="D4" s="1">
        <f t="shared" ref="D4:D21" si="1">LN(C4)</f>
        <v>3.6888794541139363</v>
      </c>
      <c r="E4" s="1">
        <f>STDEV(B3:B68)</f>
        <v>0.90682344446394836</v>
      </c>
    </row>
    <row r="5" spans="1:9">
      <c r="A5" s="2">
        <v>27.999999523162799</v>
      </c>
      <c r="B5" s="1">
        <f t="shared" si="0"/>
        <v>3.3322044931453036</v>
      </c>
      <c r="C5" s="2">
        <v>62.000000476837101</v>
      </c>
      <c r="D5" s="1">
        <f t="shared" si="1"/>
        <v>4.1271343927360125</v>
      </c>
      <c r="E5" s="3" t="s">
        <v>6</v>
      </c>
      <c r="F5" s="3"/>
      <c r="G5" s="3"/>
      <c r="H5" s="3"/>
      <c r="I5" s="3"/>
    </row>
    <row r="6" spans="1:9">
      <c r="A6" s="2">
        <v>32.666680812835601</v>
      </c>
      <c r="B6" s="1">
        <f t="shared" si="0"/>
        <v>3.4863556230483561</v>
      </c>
      <c r="C6" s="2">
        <v>67.333202362060504</v>
      </c>
      <c r="D6" s="1">
        <f t="shared" si="1"/>
        <v>4.2096534636132903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1</v>
      </c>
    </row>
    <row r="7" spans="1:9">
      <c r="A7" s="2">
        <v>34.000000953674302</v>
      </c>
      <c r="B7" s="1">
        <f t="shared" si="0"/>
        <v>3.5263605526654054</v>
      </c>
      <c r="C7" s="2">
        <v>80</v>
      </c>
      <c r="D7" s="1">
        <f t="shared" si="1"/>
        <v>4.3820266346738812</v>
      </c>
      <c r="E7" s="1">
        <f>EXP(E3-E4*2)</f>
        <v>23.269088535394605</v>
      </c>
      <c r="F7" s="1">
        <f>EXP(E3-E4)</f>
        <v>57.624582255376112</v>
      </c>
      <c r="G7" s="1">
        <f>EXP(E3)</f>
        <v>142.70402018779788</v>
      </c>
      <c r="H7" s="1">
        <f>EXP(E3+E4)</f>
        <v>353.39843831769406</v>
      </c>
      <c r="I7" s="1">
        <f>EXP(E3+E4*2)</f>
        <v>875.17125334682021</v>
      </c>
    </row>
    <row r="8" spans="1:9">
      <c r="A8" s="2">
        <v>36.666679382324197</v>
      </c>
      <c r="B8" s="1">
        <f t="shared" si="0"/>
        <v>3.6018684239149064</v>
      </c>
      <c r="C8" s="2">
        <v>90.666799545288001</v>
      </c>
      <c r="D8" s="1">
        <f t="shared" si="1"/>
        <v>4.5071912431998431</v>
      </c>
    </row>
    <row r="9" spans="1:9">
      <c r="A9" s="2">
        <v>50.666799545288001</v>
      </c>
      <c r="B9" s="1">
        <f t="shared" si="0"/>
        <v>3.9252708547790962</v>
      </c>
      <c r="C9" s="2">
        <v>94.666795730590806</v>
      </c>
      <c r="D9" s="1">
        <f t="shared" si="1"/>
        <v>4.5503633128434782</v>
      </c>
    </row>
    <row r="10" spans="1:9">
      <c r="A10" s="2">
        <v>51.333198547363203</v>
      </c>
      <c r="B10" s="1">
        <f t="shared" si="0"/>
        <v>3.9383376880413556</v>
      </c>
      <c r="C10" s="2">
        <v>101.999998092651</v>
      </c>
      <c r="D10" s="1">
        <f t="shared" si="1"/>
        <v>4.624972794584771</v>
      </c>
      <c r="E10" s="1">
        <f>AVERAGE(D3:D21)</f>
        <v>4.8196727146980125</v>
      </c>
    </row>
    <row r="11" spans="1:9">
      <c r="A11" s="2">
        <v>51.999998092651303</v>
      </c>
      <c r="B11" s="1">
        <f t="shared" si="0"/>
        <v>3.9512436819016439</v>
      </c>
      <c r="C11" s="2">
        <v>114.000000953674</v>
      </c>
      <c r="D11" s="1">
        <f t="shared" si="1"/>
        <v>4.7361984567600572</v>
      </c>
      <c r="E11" s="1">
        <f>STDEV(D3:D21)</f>
        <v>0.77857581915169183</v>
      </c>
    </row>
    <row r="12" spans="1:9">
      <c r="A12" s="2">
        <v>54.000000953674302</v>
      </c>
      <c r="B12" s="1">
        <f t="shared" si="0"/>
        <v>3.9889840642249093</v>
      </c>
      <c r="C12" s="2">
        <v>118.66680145263599</v>
      </c>
      <c r="D12" s="1">
        <f t="shared" si="1"/>
        <v>4.7763195780200958</v>
      </c>
    </row>
    <row r="13" spans="1:9">
      <c r="A13" s="2">
        <v>63.333201408386202</v>
      </c>
      <c r="B13" s="1">
        <f t="shared" si="0"/>
        <v>4.1484097004647262</v>
      </c>
      <c r="C13" s="2">
        <v>121.333198547363</v>
      </c>
      <c r="D13" s="1">
        <f t="shared" si="1"/>
        <v>4.7985404680946324</v>
      </c>
      <c r="E13" s="3" t="s">
        <v>9</v>
      </c>
      <c r="F13" s="3"/>
      <c r="G13" s="3"/>
      <c r="H13" s="3"/>
      <c r="I13" s="3"/>
    </row>
    <row r="14" spans="1:9">
      <c r="A14" s="2">
        <v>70.666799545288001</v>
      </c>
      <c r="B14" s="1">
        <f t="shared" si="0"/>
        <v>4.2579758663599838</v>
      </c>
      <c r="C14" s="2">
        <v>127.33320236206001</v>
      </c>
      <c r="D14" s="1">
        <f t="shared" si="1"/>
        <v>4.8468072913677274</v>
      </c>
      <c r="E14" s="1" t="s">
        <v>2</v>
      </c>
      <c r="F14" s="1" t="s">
        <v>10</v>
      </c>
      <c r="G14" s="1" t="s">
        <v>4</v>
      </c>
      <c r="H14" s="1" t="s">
        <v>5</v>
      </c>
      <c r="I14" s="1" t="s">
        <v>1</v>
      </c>
    </row>
    <row r="15" spans="1:9">
      <c r="A15" s="2">
        <v>72.666521072387695</v>
      </c>
      <c r="B15" s="1">
        <f t="shared" si="0"/>
        <v>4.2858807705279771</v>
      </c>
      <c r="C15" s="2">
        <v>135.999999046325</v>
      </c>
      <c r="D15" s="1">
        <f t="shared" si="1"/>
        <v>4.9126548787237354</v>
      </c>
      <c r="E15" s="1">
        <f>EXP(E10-E11*2)</f>
        <v>26.115292868475954</v>
      </c>
      <c r="F15" s="1">
        <f>EXP(E10-E11)</f>
        <v>56.888709566464044</v>
      </c>
      <c r="G15" s="1">
        <f>EXP(E10)</f>
        <v>123.92452546622968</v>
      </c>
      <c r="H15" s="1">
        <f>EXP(E10+E11)</f>
        <v>269.95317926992226</v>
      </c>
      <c r="I15" s="1">
        <f>EXP(E10+E11*2)</f>
        <v>588.05727698991859</v>
      </c>
    </row>
    <row r="16" spans="1:9">
      <c r="A16" s="2">
        <v>72.666797637939396</v>
      </c>
      <c r="B16" s="1">
        <f t="shared" si="0"/>
        <v>4.2858845764763194</v>
      </c>
      <c r="C16" s="2">
        <v>148.00000190734801</v>
      </c>
      <c r="D16" s="1">
        <f t="shared" si="1"/>
        <v>4.9972122866516013</v>
      </c>
    </row>
    <row r="17" spans="1:4">
      <c r="A17" s="2">
        <v>81.999998092651296</v>
      </c>
      <c r="B17" s="1">
        <f t="shared" si="0"/>
        <v>4.4067192240039024</v>
      </c>
      <c r="C17" s="2">
        <v>176.66679382324199</v>
      </c>
      <c r="D17" s="1">
        <f t="shared" si="1"/>
        <v>5.1742654376319983</v>
      </c>
    </row>
    <row r="18" spans="1:4">
      <c r="A18" s="2">
        <v>81.999998092651296</v>
      </c>
      <c r="B18" s="1">
        <f t="shared" si="0"/>
        <v>4.4067192240039024</v>
      </c>
      <c r="C18" s="2">
        <v>186.666798591613</v>
      </c>
      <c r="D18" s="1">
        <f t="shared" si="1"/>
        <v>5.2293252018016192</v>
      </c>
    </row>
    <row r="19" spans="1:4">
      <c r="A19" s="2">
        <v>90</v>
      </c>
      <c r="B19" s="1">
        <f t="shared" si="0"/>
        <v>4.499809670330265</v>
      </c>
      <c r="C19" s="2">
        <v>222.000005245208</v>
      </c>
      <c r="D19" s="1">
        <f t="shared" si="1"/>
        <v>5.4026774054993423</v>
      </c>
    </row>
    <row r="20" spans="1:4">
      <c r="A20" s="2">
        <v>96.000003814697195</v>
      </c>
      <c r="B20" s="1">
        <f t="shared" si="0"/>
        <v>4.5643482312042645</v>
      </c>
      <c r="C20" s="2">
        <v>311.33320808410599</v>
      </c>
      <c r="D20" s="1">
        <f t="shared" si="1"/>
        <v>5.7408637472612067</v>
      </c>
    </row>
    <row r="21" spans="1:4">
      <c r="A21" s="2">
        <v>99.3332004547119</v>
      </c>
      <c r="B21" s="1">
        <f t="shared" si="0"/>
        <v>4.5984798601321577</v>
      </c>
      <c r="C21" s="2">
        <v>1312.6668071746799</v>
      </c>
      <c r="D21" s="1">
        <f t="shared" si="1"/>
        <v>7.1798160775710871</v>
      </c>
    </row>
    <row r="22" spans="1:4">
      <c r="A22" s="2">
        <v>100.666799545288</v>
      </c>
      <c r="B22" s="1">
        <f t="shared" si="0"/>
        <v>4.6118160486921935</v>
      </c>
    </row>
    <row r="23" spans="1:4">
      <c r="A23" s="2">
        <v>104.66679573059</v>
      </c>
      <c r="B23" s="1">
        <f t="shared" si="0"/>
        <v>4.6507819303341922</v>
      </c>
    </row>
    <row r="24" spans="1:4">
      <c r="A24" s="2">
        <v>105.33320426940899</v>
      </c>
      <c r="B24" s="1">
        <f t="shared" si="0"/>
        <v>4.6571286996276307</v>
      </c>
    </row>
    <row r="25" spans="1:4">
      <c r="A25" s="2">
        <v>105.33320426940899</v>
      </c>
      <c r="B25" s="1">
        <f t="shared" si="0"/>
        <v>4.6571286996276307</v>
      </c>
    </row>
    <row r="26" spans="1:4">
      <c r="A26" s="2">
        <v>106.666803359985</v>
      </c>
      <c r="B26" s="1">
        <f t="shared" si="0"/>
        <v>4.6697099886247004</v>
      </c>
    </row>
    <row r="27" spans="1:4">
      <c r="A27" s="2">
        <v>110</v>
      </c>
      <c r="B27" s="1">
        <f t="shared" si="0"/>
        <v>4.7004803657924166</v>
      </c>
    </row>
    <row r="28" spans="1:4">
      <c r="A28" s="2">
        <v>115.33320426940899</v>
      </c>
      <c r="B28" s="1">
        <f t="shared" si="0"/>
        <v>4.7478253673376214</v>
      </c>
    </row>
    <row r="29" spans="1:4">
      <c r="A29" s="2">
        <v>116.000003814697</v>
      </c>
      <c r="B29" s="1">
        <f t="shared" si="0"/>
        <v>4.753590223991683</v>
      </c>
    </row>
    <row r="30" spans="1:4">
      <c r="A30" s="2">
        <v>117.33320236206001</v>
      </c>
      <c r="B30" s="1">
        <f t="shared" si="0"/>
        <v>4.7650177706969217</v>
      </c>
    </row>
    <row r="31" spans="1:4">
      <c r="A31" s="2">
        <v>121.333198547363</v>
      </c>
      <c r="B31" s="1">
        <f t="shared" si="0"/>
        <v>4.7985404680946324</v>
      </c>
    </row>
    <row r="32" spans="1:4">
      <c r="A32" s="2">
        <v>122.000122070312</v>
      </c>
      <c r="B32" s="1">
        <f t="shared" si="0"/>
        <v>4.8040220453090843</v>
      </c>
    </row>
    <row r="33" spans="1:2">
      <c r="A33" s="2">
        <v>133.33319664001399</v>
      </c>
      <c r="B33" s="1">
        <f t="shared" si="0"/>
        <v>4.892851233239452</v>
      </c>
    </row>
    <row r="34" spans="1:2">
      <c r="A34" s="2">
        <v>140</v>
      </c>
      <c r="B34" s="1">
        <f t="shared" si="0"/>
        <v>4.9416424226093039</v>
      </c>
    </row>
    <row r="35" spans="1:2">
      <c r="A35" s="2">
        <v>151.333198547363</v>
      </c>
      <c r="B35" s="1">
        <f t="shared" si="0"/>
        <v>5.0194840187166498</v>
      </c>
    </row>
    <row r="36" spans="1:2">
      <c r="A36" s="2">
        <v>151.999998092651</v>
      </c>
      <c r="B36" s="1">
        <f t="shared" si="0"/>
        <v>5.0238805082979274</v>
      </c>
    </row>
    <row r="37" spans="1:2">
      <c r="A37" s="2">
        <v>154.66679573059</v>
      </c>
      <c r="B37" s="1">
        <f t="shared" si="0"/>
        <v>5.0412730980228186</v>
      </c>
    </row>
    <row r="38" spans="1:2">
      <c r="A38" s="2">
        <v>159.99987602233799</v>
      </c>
      <c r="B38" s="1">
        <f t="shared" si="0"/>
        <v>5.075173040373139</v>
      </c>
    </row>
    <row r="39" spans="1:2">
      <c r="A39" s="2">
        <v>160.66679716110201</v>
      </c>
      <c r="B39" s="1">
        <f t="shared" si="0"/>
        <v>5.0793326375881902</v>
      </c>
    </row>
    <row r="40" spans="1:2">
      <c r="A40" s="2">
        <v>160.66680908203099</v>
      </c>
      <c r="B40" s="1">
        <f t="shared" si="0"/>
        <v>5.0793327117847804</v>
      </c>
    </row>
    <row r="41" spans="1:2">
      <c r="A41" s="2">
        <v>161.333198547363</v>
      </c>
      <c r="B41" s="1">
        <f t="shared" si="0"/>
        <v>5.0834717825979441</v>
      </c>
    </row>
    <row r="42" spans="1:2">
      <c r="A42" s="2">
        <v>162.00000286102201</v>
      </c>
      <c r="B42" s="1">
        <f t="shared" si="0"/>
        <v>5.0875963528930139</v>
      </c>
    </row>
    <row r="43" spans="1:2">
      <c r="A43" s="2">
        <v>166.66679382324199</v>
      </c>
      <c r="B43" s="1">
        <f t="shared" si="0"/>
        <v>5.115996572693243</v>
      </c>
    </row>
    <row r="44" spans="1:2">
      <c r="A44" s="2">
        <v>176.00000381469701</v>
      </c>
      <c r="B44" s="1">
        <f t="shared" si="0"/>
        <v>5.1704840167125665</v>
      </c>
    </row>
    <row r="45" spans="1:2">
      <c r="A45" s="2">
        <v>176.66679382324199</v>
      </c>
      <c r="B45" s="1">
        <f t="shared" si="0"/>
        <v>5.1742654376319983</v>
      </c>
    </row>
    <row r="46" spans="1:2">
      <c r="A46" s="2">
        <v>177.33320236206001</v>
      </c>
      <c r="B46" s="1">
        <f t="shared" si="0"/>
        <v>5.1780304621134503</v>
      </c>
    </row>
    <row r="47" spans="1:2">
      <c r="A47" s="2">
        <v>186.66679382324199</v>
      </c>
      <c r="B47" s="1">
        <f t="shared" si="0"/>
        <v>5.2293251762567925</v>
      </c>
    </row>
    <row r="48" spans="1:2">
      <c r="A48" s="2">
        <v>190.66680908203099</v>
      </c>
      <c r="B48" s="1">
        <f t="shared" si="0"/>
        <v>5.250527449645138</v>
      </c>
    </row>
    <row r="49" spans="1:2">
      <c r="A49" s="2">
        <v>191.33332490921001</v>
      </c>
      <c r="B49" s="1">
        <f t="shared" si="0"/>
        <v>5.2540170636229364</v>
      </c>
    </row>
    <row r="50" spans="1:2">
      <c r="A50" s="2">
        <v>198.66679191589299</v>
      </c>
      <c r="B50" s="1">
        <f t="shared" si="0"/>
        <v>5.2916290088461668</v>
      </c>
    </row>
    <row r="51" spans="1:2">
      <c r="A51" s="2">
        <v>203.33319664001399</v>
      </c>
      <c r="B51" s="1">
        <f t="shared" si="0"/>
        <v>5.3148459962367953</v>
      </c>
    </row>
    <row r="52" spans="1:2">
      <c r="A52" s="2">
        <v>206.00000381469701</v>
      </c>
      <c r="B52" s="1">
        <f t="shared" si="0"/>
        <v>5.3278761873075275</v>
      </c>
    </row>
    <row r="53" spans="1:2">
      <c r="A53" s="2">
        <v>219.333200454711</v>
      </c>
      <c r="B53" s="1">
        <f t="shared" si="0"/>
        <v>5.3905920368274387</v>
      </c>
    </row>
    <row r="54" spans="1:2">
      <c r="A54" s="2">
        <v>220</v>
      </c>
      <c r="B54" s="1">
        <f t="shared" si="0"/>
        <v>5.393627546352362</v>
      </c>
    </row>
    <row r="55" spans="1:2">
      <c r="A55" s="2">
        <v>257.33320713043202</v>
      </c>
      <c r="B55" s="1">
        <f t="shared" si="0"/>
        <v>5.5503717709307638</v>
      </c>
    </row>
    <row r="56" spans="1:2">
      <c r="A56" s="2">
        <v>261.99959278106599</v>
      </c>
      <c r="B56" s="1">
        <f t="shared" si="0"/>
        <v>5.5683429494891481</v>
      </c>
    </row>
    <row r="57" spans="1:2">
      <c r="A57" s="2">
        <v>266.66680335998501</v>
      </c>
      <c r="B57" s="1">
        <f t="shared" si="0"/>
        <v>5.5859999515996304</v>
      </c>
    </row>
    <row r="58" spans="1:2">
      <c r="A58" s="2">
        <v>281.33320331573401</v>
      </c>
      <c r="B58" s="1">
        <f t="shared" si="0"/>
        <v>5.639539743779876</v>
      </c>
    </row>
    <row r="59" spans="1:2">
      <c r="A59" s="2">
        <v>298.66640567779501</v>
      </c>
      <c r="B59" s="1">
        <f t="shared" si="0"/>
        <v>5.6993272504597705</v>
      </c>
    </row>
    <row r="60" spans="1:2">
      <c r="A60" s="2">
        <v>309.33320522308298</v>
      </c>
      <c r="B60" s="1">
        <f t="shared" si="0"/>
        <v>5.734419029968489</v>
      </c>
    </row>
    <row r="61" spans="1:2">
      <c r="A61" s="2">
        <v>453.333201408386</v>
      </c>
      <c r="B61" s="1">
        <f t="shared" si="0"/>
        <v>6.1166273990510325</v>
      </c>
    </row>
    <row r="62" spans="1:2">
      <c r="A62" s="2">
        <v>475.99960327148398</v>
      </c>
      <c r="B62" s="1">
        <f t="shared" si="0"/>
        <v>6.1654170207678041</v>
      </c>
    </row>
    <row r="63" spans="1:2">
      <c r="A63" s="2">
        <v>604.666810035705</v>
      </c>
      <c r="B63" s="1">
        <f t="shared" si="0"/>
        <v>6.4046775791111967</v>
      </c>
    </row>
    <row r="64" spans="1:2">
      <c r="A64" s="2">
        <v>666.00001335143997</v>
      </c>
      <c r="B64" s="1">
        <f t="shared" si="0"/>
        <v>6.5012896905875959</v>
      </c>
    </row>
    <row r="65" spans="1:2">
      <c r="A65" s="2">
        <v>688.66680622100796</v>
      </c>
      <c r="B65" s="1">
        <f t="shared" si="0"/>
        <v>6.5347575636557051</v>
      </c>
    </row>
    <row r="66" spans="1:2">
      <c r="A66" s="2">
        <v>767.99972057342495</v>
      </c>
      <c r="B66" s="1">
        <f t="shared" si="0"/>
        <v>6.6437893693109196</v>
      </c>
    </row>
    <row r="67" spans="1:2">
      <c r="A67" s="2">
        <v>1023.99988651275</v>
      </c>
      <c r="B67" s="1">
        <f t="shared" si="0"/>
        <v>6.9314716947720543</v>
      </c>
    </row>
    <row r="68" spans="1:2">
      <c r="A68" s="2">
        <v>2687.33421623706</v>
      </c>
      <c r="B68" s="1">
        <f t="shared" ref="B68" si="2">LN(A68)</f>
        <v>7.896304983551639</v>
      </c>
    </row>
  </sheetData>
  <mergeCells count="4">
    <mergeCell ref="E5:I5"/>
    <mergeCell ref="E13:I13"/>
    <mergeCell ref="A1:B1"/>
    <mergeCell ref="C1:D1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2020-04-14T16:45:20Z</dcterms:created>
  <dcterms:modified xsi:type="dcterms:W3CDTF">2020-04-14T19:12:56Z</dcterms:modified>
</cp:coreProperties>
</file>