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41e455fb2cf1c887/Documents/Excel/Projects/"/>
    </mc:Choice>
  </mc:AlternateContent>
  <xr:revisionPtr revIDLastSave="477" documentId="8_{AD9CF00E-8BE7-44A3-9166-F5AF5A53D23A}" xr6:coauthVersionLast="47" xr6:coauthVersionMax="47" xr10:uidLastSave="{3402124D-7104-40C0-8C98-58616425B108}"/>
  <bookViews>
    <workbookView xWindow="-110" yWindow="-110" windowWidth="19420" windowHeight="11500" activeTab="3" xr2:uid="{00000000-000D-0000-FFFF-FFFF00000000}"/>
  </bookViews>
  <sheets>
    <sheet name="Bike_buyers Clean" sheetId="2" r:id="rId1"/>
    <sheet name="Pivot Table" sheetId="3" r:id="rId2"/>
    <sheet name="bike_buyers Raw" sheetId="1" r:id="rId3"/>
    <sheet name="Dashboard" sheetId="4" r:id="rId4"/>
  </sheets>
  <definedNames>
    <definedName name="_xlnm._FilterDatabase" localSheetId="0" hidden="1">'Bike_buyers Clean'!$A$1:$N$1027</definedName>
    <definedName name="_xlnm._FilterDatabase" localSheetId="2" hidden="1">'bike_buyers Raw'!$A$1:$M$1001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<sst xmlns="http://schemas.openxmlformats.org/spreadsheetml/2006/main" count="16273" uniqueCount="50">
  <si>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</si>
  <si>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</si>
  <si>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</si>
  <si>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</si>
  <si>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</si>
  <si>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</si>
  <si>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</si>
  <si>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</si>
  <si>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</si>
  <si>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</si>
  <si>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</si>
  <si>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</si>
  <si>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</si>
  <si>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</si>
  <si>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</si>
  <si>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</si>
  <si>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</si>
  <si>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</si>
  <si>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</si>
  <si>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</si>
  <si>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</si>
  <si>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</si>
  <si>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</si>
  <si>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</si>
  <si>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</si>
  <si>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</si>
  <si>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</si>
  <si>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</si>
  <si>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</si>
  <si>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</si>
  <si>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</si>
  <si>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</si>
  <si>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</si>
  <si>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</si>
  <si>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</si>
  <si>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</si>
  <si>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</si>
  <si>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</si>
  <si>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</si>
  <si>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</si>
  <si>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Life stage</t>
  </si>
  <si>
    <t>Row Labels</t>
  </si>
  <si>
    <t>Grand Total</t>
  </si>
  <si>
    <t>Column Labels</t>
  </si>
  <si>
    <t>Average of Income</t>
  </si>
  <si>
    <t>Count of Purchased Bike</t>
  </si>
  <si>
    <t>More than 10 Miles</t>
  </si>
  <si>
    <t>Aged</t>
  </si>
  <si>
    <t>Middle aged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</si>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</sst>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quot;£&quot;* #,##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24A-48F1-9F55-668E9FD1E9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24A-48F1-9F55-668E9FD1E9FA}"/>
            </c:ext>
          </c:extLst>
        </c:ser>
        <c:dLbls>
          <c:showLegendKey val="0"/>
          <c:showVal val="0"/>
          <c:showCatName val="0"/>
          <c:showSerName val="0"/>
          <c:showPercent val="0"/>
          <c:showBubbleSize val="0"/>
        </c:dLbls>
        <c:gapWidth val="219"/>
        <c:overlap val="-27"/>
        <c:axId val="18620095"/>
        <c:axId val="18620575"/>
      </c:barChart>
      <c:catAx>
        <c:axId val="1862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575"/>
        <c:crosses val="autoZero"/>
        <c:auto val="1"/>
        <c:lblAlgn val="ctr"/>
        <c:lblOffset val="100"/>
        <c:noMultiLvlLbl val="0"/>
      </c:catAx>
      <c:valAx>
        <c:axId val="1862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4F-4C32-A1CE-2CA44A729A7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4F-4C32-A1CE-2CA44A729A74}"/>
            </c:ext>
          </c:extLst>
        </c:ser>
        <c:dLbls>
          <c:showLegendKey val="0"/>
          <c:showVal val="0"/>
          <c:showCatName val="0"/>
          <c:showSerName val="0"/>
          <c:showPercent val="0"/>
          <c:showBubbleSize val="0"/>
        </c:dLbls>
        <c:marker val="1"/>
        <c:smooth val="0"/>
        <c:axId val="2006697039"/>
        <c:axId val="2006698479"/>
      </c:lineChart>
      <c:catAx>
        <c:axId val="200669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779849081364828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98479"/>
        <c:crosses val="autoZero"/>
        <c:auto val="1"/>
        <c:lblAlgn val="ctr"/>
        <c:lblOffset val="100"/>
        <c:noMultiLvlLbl val="0"/>
      </c:catAx>
      <c:valAx>
        <c:axId val="200669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Life Stage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Aged</c:v>
                </c:pt>
                <c:pt idx="1">
                  <c:v>Middle aged</c:v>
                </c:pt>
                <c:pt idx="2">
                  <c:v>Young</c:v>
                </c:pt>
              </c:strCache>
            </c:strRef>
          </c:cat>
          <c:val>
            <c:numRef>
              <c:f>'Pivot Table'!$B$42:$B$45</c:f>
              <c:numCache>
                <c:formatCode>General</c:formatCode>
                <c:ptCount val="3"/>
                <c:pt idx="0">
                  <c:v>178</c:v>
                </c:pt>
                <c:pt idx="1">
                  <c:v>234</c:v>
                </c:pt>
                <c:pt idx="2">
                  <c:v>107</c:v>
                </c:pt>
              </c:numCache>
            </c:numRef>
          </c:val>
          <c:smooth val="0"/>
          <c:extLst>
            <c:ext xmlns:c16="http://schemas.microsoft.com/office/drawing/2014/chart" uri="{C3380CC4-5D6E-409C-BE32-E72D297353CC}">
              <c16:uniqueId val="{00000000-96C7-4600-9D02-9F052F253A0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Aged</c:v>
                </c:pt>
                <c:pt idx="1">
                  <c:v>Middle aged</c:v>
                </c:pt>
                <c:pt idx="2">
                  <c:v>Young</c:v>
                </c:pt>
              </c:strCache>
            </c:strRef>
          </c:cat>
          <c:val>
            <c:numRef>
              <c:f>'Pivot Table'!$C$42:$C$45</c:f>
              <c:numCache>
                <c:formatCode>General</c:formatCode>
                <c:ptCount val="3"/>
                <c:pt idx="0">
                  <c:v>122</c:v>
                </c:pt>
                <c:pt idx="1">
                  <c:v>298</c:v>
                </c:pt>
                <c:pt idx="2">
                  <c:v>61</c:v>
                </c:pt>
              </c:numCache>
            </c:numRef>
          </c:val>
          <c:smooth val="0"/>
          <c:extLst>
            <c:ext xmlns:c16="http://schemas.microsoft.com/office/drawing/2014/chart" uri="{C3380CC4-5D6E-409C-BE32-E72D297353CC}">
              <c16:uniqueId val="{00000001-96C7-4600-9D02-9F052F253A0A}"/>
            </c:ext>
          </c:extLst>
        </c:ser>
        <c:dLbls>
          <c:showLegendKey val="0"/>
          <c:showVal val="0"/>
          <c:showCatName val="0"/>
          <c:showSerName val="0"/>
          <c:showPercent val="0"/>
          <c:showBubbleSize val="0"/>
        </c:dLbls>
        <c:marker val="1"/>
        <c:smooth val="0"/>
        <c:axId val="1553177743"/>
        <c:axId val="1553171983"/>
      </c:lineChart>
      <c:catAx>
        <c:axId val="155317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a:t>
                </a:r>
                <a:r>
                  <a:rPr lang="en-GB" baseline="0"/>
                  <a:t> Stage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71983"/>
        <c:crosses val="autoZero"/>
        <c:auto val="1"/>
        <c:lblAlgn val="ctr"/>
        <c:lblOffset val="100"/>
        <c:noMultiLvlLbl val="0"/>
      </c:catAx>
      <c:valAx>
        <c:axId val="155317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7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DC-4E5F-934F-1AF1244EBA4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DC-4E5F-934F-1AF1244EBA41}"/>
            </c:ext>
          </c:extLst>
        </c:ser>
        <c:dLbls>
          <c:showLegendKey val="0"/>
          <c:showVal val="0"/>
          <c:showCatName val="0"/>
          <c:showSerName val="0"/>
          <c:showPercent val="0"/>
          <c:showBubbleSize val="0"/>
        </c:dLbls>
        <c:marker val="1"/>
        <c:smooth val="0"/>
        <c:axId val="124919215"/>
        <c:axId val="124916815"/>
      </c:lineChart>
      <c:catAx>
        <c:axId val="12491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16815"/>
        <c:crosses val="autoZero"/>
        <c:auto val="1"/>
        <c:lblAlgn val="ctr"/>
        <c:lblOffset val="100"/>
        <c:noMultiLvlLbl val="0"/>
      </c:catAx>
      <c:valAx>
        <c:axId val="1249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1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001-40C3-8A44-01A2E99D36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001-40C3-8A44-01A2E99D36E7}"/>
            </c:ext>
          </c:extLst>
        </c:ser>
        <c:dLbls>
          <c:showLegendKey val="0"/>
          <c:showVal val="0"/>
          <c:showCatName val="0"/>
          <c:showSerName val="0"/>
          <c:showPercent val="0"/>
          <c:showBubbleSize val="0"/>
        </c:dLbls>
        <c:gapWidth val="219"/>
        <c:overlap val="-27"/>
        <c:axId val="18620095"/>
        <c:axId val="18620575"/>
      </c:barChart>
      <c:catAx>
        <c:axId val="1862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575"/>
        <c:crosses val="autoZero"/>
        <c:auto val="1"/>
        <c:lblAlgn val="ctr"/>
        <c:lblOffset val="100"/>
        <c:noMultiLvlLbl val="0"/>
      </c:catAx>
      <c:valAx>
        <c:axId val="1862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DC-4452-B636-6C3A8D4DE94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DC-4452-B636-6C3A8D4DE941}"/>
            </c:ext>
          </c:extLst>
        </c:ser>
        <c:dLbls>
          <c:showLegendKey val="0"/>
          <c:showVal val="0"/>
          <c:showCatName val="0"/>
          <c:showSerName val="0"/>
          <c:showPercent val="0"/>
          <c:showBubbleSize val="0"/>
        </c:dLbls>
        <c:marker val="1"/>
        <c:smooth val="0"/>
        <c:axId val="2006697039"/>
        <c:axId val="2006698479"/>
      </c:lineChart>
      <c:catAx>
        <c:axId val="200669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779849081364828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98479"/>
        <c:crosses val="autoZero"/>
        <c:auto val="1"/>
        <c:lblAlgn val="ctr"/>
        <c:lblOffset val="100"/>
        <c:noMultiLvlLbl val="0"/>
      </c:catAx>
      <c:valAx>
        <c:axId val="200669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6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Life Stage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Aged</c:v>
                </c:pt>
                <c:pt idx="1">
                  <c:v>Middle aged</c:v>
                </c:pt>
                <c:pt idx="2">
                  <c:v>Young</c:v>
                </c:pt>
              </c:strCache>
            </c:strRef>
          </c:cat>
          <c:val>
            <c:numRef>
              <c:f>'Pivot Table'!$B$42:$B$45</c:f>
              <c:numCache>
                <c:formatCode>General</c:formatCode>
                <c:ptCount val="3"/>
                <c:pt idx="0">
                  <c:v>178</c:v>
                </c:pt>
                <c:pt idx="1">
                  <c:v>234</c:v>
                </c:pt>
                <c:pt idx="2">
                  <c:v>107</c:v>
                </c:pt>
              </c:numCache>
            </c:numRef>
          </c:val>
          <c:smooth val="0"/>
          <c:extLst>
            <c:ext xmlns:c16="http://schemas.microsoft.com/office/drawing/2014/chart" uri="{C3380CC4-5D6E-409C-BE32-E72D297353CC}">
              <c16:uniqueId val="{00000000-1718-4723-8437-E6C3EE5215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Aged</c:v>
                </c:pt>
                <c:pt idx="1">
                  <c:v>Middle aged</c:v>
                </c:pt>
                <c:pt idx="2">
                  <c:v>Young</c:v>
                </c:pt>
              </c:strCache>
            </c:strRef>
          </c:cat>
          <c:val>
            <c:numRef>
              <c:f>'Pivot Table'!$C$42:$C$45</c:f>
              <c:numCache>
                <c:formatCode>General</c:formatCode>
                <c:ptCount val="3"/>
                <c:pt idx="0">
                  <c:v>122</c:v>
                </c:pt>
                <c:pt idx="1">
                  <c:v>298</c:v>
                </c:pt>
                <c:pt idx="2">
                  <c:v>61</c:v>
                </c:pt>
              </c:numCache>
            </c:numRef>
          </c:val>
          <c:smooth val="0"/>
          <c:extLst>
            <c:ext xmlns:c16="http://schemas.microsoft.com/office/drawing/2014/chart" uri="{C3380CC4-5D6E-409C-BE32-E72D297353CC}">
              <c16:uniqueId val="{00000001-1718-4723-8437-E6C3EE52158B}"/>
            </c:ext>
          </c:extLst>
        </c:ser>
        <c:dLbls>
          <c:showLegendKey val="0"/>
          <c:showVal val="0"/>
          <c:showCatName val="0"/>
          <c:showSerName val="0"/>
          <c:showPercent val="0"/>
          <c:showBubbleSize val="0"/>
        </c:dLbls>
        <c:marker val="1"/>
        <c:smooth val="0"/>
        <c:axId val="1553177743"/>
        <c:axId val="1553171983"/>
      </c:lineChart>
      <c:catAx>
        <c:axId val="155317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a:t>
                </a:r>
                <a:r>
                  <a:rPr lang="en-GB" baseline="0"/>
                  <a:t> Stage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71983"/>
        <c:crosses val="autoZero"/>
        <c:auto val="1"/>
        <c:lblAlgn val="ctr"/>
        <c:lblOffset val="100"/>
        <c:noMultiLvlLbl val="0"/>
      </c:catAx>
      <c:valAx>
        <c:axId val="155317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7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19050</xdr:rowOff>
    </xdr:from>
    <xdr:to>
      <xdr:col>12</xdr:col>
      <xdr:colOff>19050</xdr:colOff>
      <xdr:row>16</xdr:row>
      <xdr:rowOff>0</xdr:rowOff>
    </xdr:to>
    <xdr:graphicFrame macro="">
      <xdr:nvGraphicFramePr>
        <xdr:cNvPr id="2" name="Chart 1">
          <a:extLst>
            <a:ext uri="{FF2B5EF4-FFF2-40B4-BE49-F238E27FC236}">
              <a16:creationId xmlns:a16="http://schemas.microsoft.com/office/drawing/2014/main" id="{ABBFA35D-A014-4ECA-45AE-F83D1ABF7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19</xdr:row>
      <xdr:rowOff>57150</xdr:rowOff>
    </xdr:from>
    <xdr:to>
      <xdr:col>11</xdr:col>
      <xdr:colOff>444500</xdr:colOff>
      <xdr:row>34</xdr:row>
      <xdr:rowOff>38100</xdr:rowOff>
    </xdr:to>
    <xdr:graphicFrame macro="">
      <xdr:nvGraphicFramePr>
        <xdr:cNvPr id="3" name="Chart 2">
          <a:extLst>
            <a:ext uri="{FF2B5EF4-FFF2-40B4-BE49-F238E27FC236}">
              <a16:creationId xmlns:a16="http://schemas.microsoft.com/office/drawing/2014/main" id="{C7565BCF-FC41-4A7B-2075-74D6C968C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35</xdr:row>
      <xdr:rowOff>165100</xdr:rowOff>
    </xdr:from>
    <xdr:to>
      <xdr:col>11</xdr:col>
      <xdr:colOff>419100</xdr:colOff>
      <xdr:row>50</xdr:row>
      <xdr:rowOff>146050</xdr:rowOff>
    </xdr:to>
    <xdr:graphicFrame macro="">
      <xdr:nvGraphicFramePr>
        <xdr:cNvPr id="4" name="Chart 3">
          <a:extLst>
            <a:ext uri="{FF2B5EF4-FFF2-40B4-BE49-F238E27FC236}">
              <a16:creationId xmlns:a16="http://schemas.microsoft.com/office/drawing/2014/main" id="{9145266F-170D-04EB-5562-1E36611E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231775</xdr:colOff>
      <xdr:row>58</xdr:row>
      <xdr:rowOff>101600</xdr:rowOff>
    </xdr:from>
    <xdr:to>
      <xdr:col>11</xdr:col>
      <xdr:colOff>536575</xdr:colOff>
      <xdr:row>73</xdr:row>
      <xdr:rowOff>82550</xdr:rowOff>
    </xdr:to>
    <xdr:graphicFrame macro="">
      <xdr:nvGraphicFramePr>
        <xdr:cNvPr id="5" name="Chart 4">
          <a:extLst>
            <a:ext uri="{FF2B5EF4-FFF2-40B4-BE49-F238E27FC236}">
              <a16:creationId xmlns:a16="http://schemas.microsoft.com/office/drawing/2014/main" id="{23207CC9-63E9-D55D-198D-DC955CF97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399757</xdr:colOff>
      <xdr:row>0</xdr:row>
      <xdr:rowOff>0</xdr:rowOff>
    </xdr:from>
    <xdr:ext cx="184731" cy="937629"/>
    <xdr:sp macro="" textlink="">
      <xdr:nvSpPr>
        <xdr:cNvPr id="3" name="Rectangle 2">
          <a:extLst>
            <a:ext uri="{FF2B5EF4-FFF2-40B4-BE49-F238E27FC236}">
              <a16:creationId xmlns:a16="http://schemas.microsoft.com/office/drawing/2014/main" id="{9E635FDC-6526-E5D7-D903-400E9C806537}"/>
            </a:ext>
          </a:extLst>
        </xdr:cNvPr>
        <xdr:cNvSpPr/>
      </xdr:nvSpPr>
      <xdr:spPr>
        <a:xfrm>
          <a:off x="4666957" y="51885"/>
          <a:ext cx="184731" cy="937629"/>
        </a:xfrm>
        <a:prstGeom prst="rect">
          <a:avLst/>
        </a:prstGeom>
        <a:noFill/>
      </xdr:spPr>
      <xdr:txBody>
        <a:bodyPr wrap="none" lIns="91440" tIns="45720" rIns="91440" bIns="45720">
          <a:spAutoFit/>
        </a:bodyPr>
        <a:lstStyle/>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2</xdr:col>
      <xdr:colOff>139663</xdr:colOff>
      <xdr:row>0</xdr:row>
      <xdr:rowOff>51885</xdr:rowOff>
    </xdr:from>
    <xdr:ext cx="6331029" cy="937629"/>
    <xdr:sp macro="" textlink="">
      <xdr:nvSpPr>
        <xdr:cNvPr id="4" name="Rectangle 3">
          <a:extLst>
            <a:ext uri="{FF2B5EF4-FFF2-40B4-BE49-F238E27FC236}">
              <a16:creationId xmlns:a16="http://schemas.microsoft.com/office/drawing/2014/main" id="{DBF4B39B-FF51-3FC1-010D-74674C479077}"/>
            </a:ext>
          </a:extLst>
        </xdr:cNvPr>
        <xdr:cNvSpPr/>
      </xdr:nvSpPr>
      <xdr:spPr>
        <a:xfrm>
          <a:off x="1358863" y="51885"/>
          <a:ext cx="6331029" cy="937629"/>
        </a:xfrm>
        <a:prstGeom prst="rect">
          <a:avLst/>
        </a:prstGeom>
        <a:noFill/>
      </xdr:spPr>
      <xdr:txBody>
        <a:bodyPr wrap="none" lIns="91440" tIns="45720" rIns="91440" bIns="45720">
          <a:spAutoFit/>
        </a:bodyPr>
        <a:lstStyle/>
        <a:p>
          <a:pPr algn="ctr"/>
          <a:r>
            <a:rPr lang="en-US" sz="5400" b="0" cap="none" spc="0">
              <a:ln w="0"/>
              <a:solidFill>
                <a:srgbClr val="FFFFFF"/>
              </a:solidFill>
              <a:effectLst/>
            </a:rPr>
            <a:t>Bike</a:t>
          </a:r>
          <a:r>
            <a:rPr lang="en-US" sz="5400" b="0" cap="none" spc="0" baseline="0">
              <a:ln w="0"/>
              <a:solidFill>
                <a:srgbClr val="FFFFFF"/>
              </a:solidFill>
              <a:effectLst/>
            </a:rPr>
            <a:t> Sales Dashboard</a:t>
          </a:r>
          <a:endParaRPr lang="en-US" sz="5400" b="0" cap="none" spc="0">
            <a:ln w="0"/>
            <a:solidFill>
              <a:srgbClr val="FFFFFF"/>
            </a:solidFill>
            <a:effectLst/>
          </a:endParaRPr>
        </a:p>
      </xdr:txBody>
    </xdr:sp>
    <xdr:clientData/>
  </xdr:oneCellAnchor>
  <xdr:twoCellAnchor>
    <xdr:from>
      <xdr:col>3</xdr:col>
      <xdr:colOff>10949</xdr:colOff>
      <xdr:row>6</xdr:row>
      <xdr:rowOff>43074</xdr:rowOff>
    </xdr:from>
    <xdr:to>
      <xdr:col>8</xdr:col>
      <xdr:colOff>550431</xdr:colOff>
      <xdr:row>21</xdr:row>
      <xdr:rowOff>106574</xdr:rowOff>
    </xdr:to>
    <xdr:graphicFrame macro="">
      <xdr:nvGraphicFramePr>
        <xdr:cNvPr id="5" name="Chart 4">
          <a:extLst>
            <a:ext uri="{FF2B5EF4-FFF2-40B4-BE49-F238E27FC236}">
              <a16:creationId xmlns:a16="http://schemas.microsoft.com/office/drawing/2014/main" id="{6ED5511D-47F0-4027-AD00-447741E6E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43793</xdr:colOff>
      <xdr:row>22</xdr:row>
      <xdr:rowOff>41663</xdr:rowOff>
    </xdr:from>
    <xdr:to>
      <xdr:col>15</xdr:col>
      <xdr:colOff>43793</xdr:colOff>
      <xdr:row>37</xdr:row>
      <xdr:rowOff>103398</xdr:rowOff>
    </xdr:to>
    <xdr:graphicFrame macro="">
      <xdr:nvGraphicFramePr>
        <xdr:cNvPr id="6" name="Chart 5">
          <a:extLst>
            <a:ext uri="{FF2B5EF4-FFF2-40B4-BE49-F238E27FC236}">
              <a16:creationId xmlns:a16="http://schemas.microsoft.com/office/drawing/2014/main" id="{0DDE218A-863A-47BC-8E9C-090A6756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76638</xdr:colOff>
      <xdr:row>6</xdr:row>
      <xdr:rowOff>50787</xdr:rowOff>
    </xdr:from>
    <xdr:to>
      <xdr:col>15</xdr:col>
      <xdr:colOff>21896</xdr:colOff>
      <xdr:row>21</xdr:row>
      <xdr:rowOff>98535</xdr:rowOff>
    </xdr:to>
    <xdr:graphicFrame macro="">
      <xdr:nvGraphicFramePr>
        <xdr:cNvPr id="7" name="Chart 6">
          <a:extLst>
            <a:ext uri="{FF2B5EF4-FFF2-40B4-BE49-F238E27FC236}">
              <a16:creationId xmlns:a16="http://schemas.microsoft.com/office/drawing/2014/main" id="{1F793D63-5A59-483E-B4A5-400B26D3F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62624</xdr:colOff>
      <xdr:row>6</xdr:row>
      <xdr:rowOff>57808</xdr:rowOff>
    </xdr:from>
    <xdr:to>
      <xdr:col>2</xdr:col>
      <xdr:colOff>558362</xdr:colOff>
      <xdr:row>16</xdr:row>
      <xdr:rowOff>76638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6ABC330-EE3A-CEA3-3C5E-ECFCA5B284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624" y="1174532"/>
              <a:ext cx="1721945" cy="18800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62186</xdr:colOff>
      <xdr:row>25</xdr:row>
      <xdr:rowOff>13577</xdr:rowOff>
    </xdr:from>
    <xdr:to>
      <xdr:col>2</xdr:col>
      <xdr:colOff>591207</xdr:colOff>
      <xdr:row>37</xdr:row>
      <xdr:rowOff>43793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AD13D32-0D44-BA93-BE84-BCFD725E05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186" y="4666594"/>
              <a:ext cx="1755228" cy="2263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23868</xdr:colOff>
      <xdr:row>16</xdr:row>
      <xdr:rowOff>161378</xdr:rowOff>
    </xdr:from>
    <xdr:to>
      <xdr:col>3</xdr:col>
      <xdr:colOff>0</xdr:colOff>
      <xdr:row>24</xdr:row>
      <xdr:rowOff>153275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594965A-E7C4-E457-33D8-A92511184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68" y="3139309"/>
              <a:ext cx="1815442" cy="1480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haji" refreshedDate="45734.907741435185" createdVersion="8" refreshedVersion="8" minRefreshableVersion="3" recordCount="1000" xr:uid="{5DB414C2-B7F4-4450-AF67-A97F42823D91}">
  <cacheSource type="worksheet">
    <worksheetSource ref="A1:N1001" sheet="Bike_buyers 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Life stage" numFmtId="0">
      <sharedItems count="3">
        <s v="Middle aged"/>
        <s v="Age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95578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2"/>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2"/>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2"/>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2"/>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2"/>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1"/>
    <x v="0"/>
  </r>
  <r>
    <n v="21417"/>
    <x v="1"/>
    <x v="0"/>
    <n v="60000"/>
    <n v="0"/>
    <x v="1"/>
    <s v="Professional"/>
    <s v="No"/>
    <n v="2"/>
    <x v="3"/>
    <x v="2"/>
    <x v="21"/>
    <x v="2"/>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2"/>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1"/>
    <x v="1"/>
  </r>
  <r>
    <n v="22330"/>
    <x v="0"/>
    <x v="1"/>
    <n v="50000"/>
    <n v="0"/>
    <x v="4"/>
    <s v="Skilled Manual"/>
    <s v="Yes"/>
    <n v="0"/>
    <x v="3"/>
    <x v="2"/>
    <x v="21"/>
    <x v="2"/>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6A572-3A65-4A8C-9462-56BA8D56A1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4731A-5BFC-4999-A7D8-8ACC812633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BC220-03EA-48D6-956F-3D9F25F2E0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E72282-69B6-440F-9454-9397E0286C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FC8E88-ABF3-4574-B93C-7E4CB350E19C}" sourceName="Marital Status">
  <pivotTables>
    <pivotTable tabId="3" name="PivotTable1"/>
    <pivotTable tabId="3" name="PivotTable2"/>
    <pivotTable tabId="3" name="PivotTable3"/>
    <pivotTable tabId="3" name="PivotTable4"/>
  </pivotTables>
  <data>
    <tabular pivotCacheId="1395578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48EF43-256A-49A9-B5AB-46690A4202D1}" sourceName="Education">
  <pivotTables>
    <pivotTable tabId="3" name="PivotTable1"/>
    <pivotTable tabId="3" name="PivotTable2"/>
    <pivotTable tabId="3" name="PivotTable3"/>
    <pivotTable tabId="3" name="PivotTable4"/>
  </pivotTables>
  <data>
    <tabular pivotCacheId="1395578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22B7DE-3427-491A-90E4-0650834D755E}" sourceName="Region">
  <pivotTables>
    <pivotTable tabId="3" name="PivotTable1"/>
    <pivotTable tabId="3" name="PivotTable2"/>
    <pivotTable tabId="3" name="PivotTable3"/>
    <pivotTable tabId="3" name="PivotTable4"/>
  </pivotTables>
  <data>
    <tabular pivotCacheId="13955786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9B795D-22BF-484B-B7CB-BE6E87B14099}" cache="Slicer_Marital_Status" caption="Marital Status" rowHeight="241300"/>
  <slicer name="Education" xr10:uid="{7DB9CF72-249D-4F1C-B15C-FF33DF988857}" cache="Slicer_Education" caption="Education" rowHeight="241300"/>
  <slicer name="Region" xr10:uid="{391F0E3F-04BF-47BA-8861-B51108D2D59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979B-6623-4F87-B395-D951ECFC017F}">
  <dimension ref="A1:N1001"/>
  <sheetViews>
    <sheetView workbookViewId="0">
      <selection activeCell="C5" sqref="C5"/>
    </sheetView>
  </sheetViews>
  <sheetFormatPr defaultColWidth="11.90625" defaultRowHeight="14.5" x14ac:dyDescent="0.35"/>
  <cols>
    <col min="4" max="4" width="12.08984375" style="3" bestFit="1" customWidth="1"/>
    <col min="10" max="10" width="16.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IF(L2&gt;=50,"Aged",IF(L2&lt;=32,"Young",IF(L2&gt;32,"Middle aged","Invalid")))</f>
        <v>Middle aged</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IF(L3&gt;=50,"Aged",IF(L3&lt;=32,"Young",IF(L3&gt;32,"Middle aged","Invalid")))</f>
        <v>Middle aged</v>
      </c>
      <c r="N3" t="s">
        <v>18</v>
      </c>
    </row>
    <row r="4" spans="1:14" x14ac:dyDescent="0.35">
      <c r="A4">
        <v>14177</v>
      </c>
      <c r="B4" t="s">
        <v>37</v>
      </c>
      <c r="C4" t="s">
        <v>38</v>
      </c>
      <c r="D4" s="3">
        <v>80000</v>
      </c>
      <c r="E4">
        <v>5</v>
      </c>
      <c r="F4" t="s">
        <v>19</v>
      </c>
      <c r="G4" t="s">
        <v>21</v>
      </c>
      <c r="H4" t="s">
        <v>18</v>
      </c>
      <c r="I4">
        <v>2</v>
      </c>
      <c r="J4" t="s">
        <v>22</v>
      </c>
      <c r="K4" t="s">
        <v>17</v>
      </c>
      <c r="L4">
        <v>60</v>
      </c>
      <c r="M4" t="str">
        <f t="shared" si="0"/>
        <v>Aged</v>
      </c>
      <c r="N4" t="s">
        <v>18</v>
      </c>
    </row>
    <row r="5" spans="1:14" x14ac:dyDescent="0.35">
      <c r="A5">
        <v>24381</v>
      </c>
      <c r="B5" t="s">
        <v>36</v>
      </c>
      <c r="C5" t="s">
        <v>38</v>
      </c>
      <c r="D5" s="3">
        <v>70000</v>
      </c>
      <c r="E5">
        <v>0</v>
      </c>
      <c r="F5" t="s">
        <v>13</v>
      </c>
      <c r="G5" t="s">
        <v>21</v>
      </c>
      <c r="H5" t="s">
        <v>15</v>
      </c>
      <c r="I5">
        <v>1</v>
      </c>
      <c r="J5" t="s">
        <v>23</v>
      </c>
      <c r="K5" t="s">
        <v>24</v>
      </c>
      <c r="L5">
        <v>41</v>
      </c>
      <c r="M5" t="str">
        <f t="shared" si="0"/>
        <v>Middle aged</v>
      </c>
      <c r="N5" t="s">
        <v>15</v>
      </c>
    </row>
    <row r="6" spans="1:14" x14ac:dyDescent="0.35">
      <c r="A6">
        <v>25597</v>
      </c>
      <c r="B6" t="s">
        <v>36</v>
      </c>
      <c r="C6" t="s">
        <v>38</v>
      </c>
      <c r="D6" s="3">
        <v>30000</v>
      </c>
      <c r="E6">
        <v>0</v>
      </c>
      <c r="F6" t="s">
        <v>13</v>
      </c>
      <c r="G6" t="s">
        <v>20</v>
      </c>
      <c r="H6" t="s">
        <v>18</v>
      </c>
      <c r="I6">
        <v>0</v>
      </c>
      <c r="J6" t="s">
        <v>16</v>
      </c>
      <c r="K6" t="s">
        <v>17</v>
      </c>
      <c r="L6">
        <v>36</v>
      </c>
      <c r="M6" t="str">
        <f t="shared" si="0"/>
        <v>Middle aged</v>
      </c>
      <c r="N6" t="s">
        <v>15</v>
      </c>
    </row>
    <row r="7" spans="1:14" x14ac:dyDescent="0.35">
      <c r="A7">
        <v>13507</v>
      </c>
      <c r="B7" t="s">
        <v>37</v>
      </c>
      <c r="C7" t="s">
        <v>39</v>
      </c>
      <c r="D7" s="3">
        <v>10000</v>
      </c>
      <c r="E7">
        <v>2</v>
      </c>
      <c r="F7" t="s">
        <v>19</v>
      </c>
      <c r="G7" t="s">
        <v>25</v>
      </c>
      <c r="H7" t="s">
        <v>15</v>
      </c>
      <c r="I7">
        <v>0</v>
      </c>
      <c r="J7" t="s">
        <v>26</v>
      </c>
      <c r="K7" t="s">
        <v>17</v>
      </c>
      <c r="L7">
        <v>50</v>
      </c>
      <c r="M7" t="str">
        <f t="shared" si="0"/>
        <v>Aged</v>
      </c>
      <c r="N7" t="s">
        <v>18</v>
      </c>
    </row>
    <row r="8" spans="1:14" x14ac:dyDescent="0.35">
      <c r="A8">
        <v>27974</v>
      </c>
      <c r="B8" t="s">
        <v>36</v>
      </c>
      <c r="C8" t="s">
        <v>38</v>
      </c>
      <c r="D8" s="3">
        <v>160000</v>
      </c>
      <c r="E8">
        <v>2</v>
      </c>
      <c r="F8" t="s">
        <v>27</v>
      </c>
      <c r="G8" t="s">
        <v>28</v>
      </c>
      <c r="H8" t="s">
        <v>15</v>
      </c>
      <c r="I8">
        <v>4</v>
      </c>
      <c r="J8" t="s">
        <v>16</v>
      </c>
      <c r="K8" t="s">
        <v>24</v>
      </c>
      <c r="L8">
        <v>33</v>
      </c>
      <c r="M8" t="str">
        <f t="shared" si="0"/>
        <v>Middle aged</v>
      </c>
      <c r="N8" t="s">
        <v>15</v>
      </c>
    </row>
    <row r="9" spans="1:14" x14ac:dyDescent="0.35">
      <c r="A9">
        <v>19364</v>
      </c>
      <c r="B9" t="s">
        <v>37</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Aged</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Aged</v>
      </c>
      <c r="N12" t="s">
        <v>15</v>
      </c>
    </row>
    <row r="13" spans="1:14" x14ac:dyDescent="0.35">
      <c r="A13">
        <v>12697</v>
      </c>
      <c r="B13" t="s">
        <v>36</v>
      </c>
      <c r="C13" t="s">
        <v>39</v>
      </c>
      <c r="D13" s="3">
        <v>90000</v>
      </c>
      <c r="E13">
        <v>0</v>
      </c>
      <c r="F13" t="s">
        <v>13</v>
      </c>
      <c r="G13" t="s">
        <v>21</v>
      </c>
      <c r="H13" t="s">
        <v>18</v>
      </c>
      <c r="I13">
        <v>4</v>
      </c>
      <c r="J13" t="s">
        <v>46</v>
      </c>
      <c r="K13" t="s">
        <v>24</v>
      </c>
      <c r="L13">
        <v>36</v>
      </c>
      <c r="M13" t="str">
        <f t="shared" si="0"/>
        <v>Middle aged</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Aged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Aged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Aged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36</v>
      </c>
      <c r="C23" t="s">
        <v>39</v>
      </c>
      <c r="D23" s="3">
        <v>80000</v>
      </c>
      <c r="E23">
        <v>0</v>
      </c>
      <c r="F23" t="s">
        <v>13</v>
      </c>
      <c r="G23" t="s">
        <v>21</v>
      </c>
      <c r="H23" t="s">
        <v>15</v>
      </c>
      <c r="I23">
        <v>4</v>
      </c>
      <c r="J23" t="s">
        <v>46</v>
      </c>
      <c r="K23" t="s">
        <v>24</v>
      </c>
      <c r="L23">
        <v>35</v>
      </c>
      <c r="M23" t="str">
        <f t="shared" si="0"/>
        <v>Middle aged</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Aged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Aged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Young</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Aged</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Young</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Aged</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Aged</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Aged</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Aged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Aged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Aged</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aged</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Aged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Aged</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37</v>
      </c>
      <c r="C57" t="s">
        <v>38</v>
      </c>
      <c r="D57" s="3">
        <v>80000</v>
      </c>
      <c r="E57">
        <v>4</v>
      </c>
      <c r="F57" t="s">
        <v>27</v>
      </c>
      <c r="G57" t="s">
        <v>21</v>
      </c>
      <c r="H57" t="s">
        <v>15</v>
      </c>
      <c r="I57">
        <v>2</v>
      </c>
      <c r="J57" t="s">
        <v>46</v>
      </c>
      <c r="K57" t="s">
        <v>17</v>
      </c>
      <c r="L57">
        <v>54</v>
      </c>
      <c r="M57" t="str">
        <f t="shared" si="0"/>
        <v>Aged</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Aged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Aged</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aged</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IF(L67&gt;=50,"Aged",IF(L67&lt;=32,"Young",IF(L67&gt;32,"Middle aged","Invalid")))</f>
        <v>Aged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37</v>
      </c>
      <c r="C72" t="s">
        <v>38</v>
      </c>
      <c r="D72" s="3">
        <v>120000</v>
      </c>
      <c r="E72">
        <v>0</v>
      </c>
      <c r="F72" t="s">
        <v>29</v>
      </c>
      <c r="G72" t="s">
        <v>21</v>
      </c>
      <c r="H72" t="s">
        <v>15</v>
      </c>
      <c r="I72">
        <v>4</v>
      </c>
      <c r="J72" t="s">
        <v>46</v>
      </c>
      <c r="K72" t="s">
        <v>24</v>
      </c>
      <c r="L72">
        <v>36</v>
      </c>
      <c r="M72" t="str">
        <f t="shared" si="1"/>
        <v>Middle aged</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Aged</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Aged</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Young</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37</v>
      </c>
      <c r="C79" t="s">
        <v>38</v>
      </c>
      <c r="D79" s="3">
        <v>80000</v>
      </c>
      <c r="E79">
        <v>0</v>
      </c>
      <c r="F79" t="s">
        <v>13</v>
      </c>
      <c r="G79" t="s">
        <v>21</v>
      </c>
      <c r="H79" t="s">
        <v>15</v>
      </c>
      <c r="I79">
        <v>2</v>
      </c>
      <c r="J79" t="s">
        <v>46</v>
      </c>
      <c r="K79" t="s">
        <v>24</v>
      </c>
      <c r="L79">
        <v>29</v>
      </c>
      <c r="M79" t="str">
        <f t="shared" si="1"/>
        <v>Young</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Aged</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Aged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Aged</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Aged</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Aged</v>
      </c>
      <c r="N96" t="s">
        <v>18</v>
      </c>
    </row>
    <row r="97" spans="1:14" x14ac:dyDescent="0.35">
      <c r="A97">
        <v>17197</v>
      </c>
      <c r="B97" t="s">
        <v>36</v>
      </c>
      <c r="C97" t="s">
        <v>39</v>
      </c>
      <c r="D97" s="3">
        <v>90000</v>
      </c>
      <c r="E97">
        <v>5</v>
      </c>
      <c r="F97" t="s">
        <v>19</v>
      </c>
      <c r="G97" t="s">
        <v>21</v>
      </c>
      <c r="H97" t="s">
        <v>15</v>
      </c>
      <c r="I97">
        <v>2</v>
      </c>
      <c r="J97" t="s">
        <v>46</v>
      </c>
      <c r="K97" t="s">
        <v>17</v>
      </c>
      <c r="L97">
        <v>62</v>
      </c>
      <c r="M97" t="str">
        <f t="shared" si="1"/>
        <v>Aged</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Aged</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Aged</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Aged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Aged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36</v>
      </c>
      <c r="C124" t="s">
        <v>39</v>
      </c>
      <c r="D124" s="3">
        <v>80000</v>
      </c>
      <c r="E124">
        <v>0</v>
      </c>
      <c r="F124" t="s">
        <v>13</v>
      </c>
      <c r="G124" t="s">
        <v>21</v>
      </c>
      <c r="H124" t="s">
        <v>18</v>
      </c>
      <c r="I124">
        <v>3</v>
      </c>
      <c r="J124" t="s">
        <v>46</v>
      </c>
      <c r="K124" t="s">
        <v>24</v>
      </c>
      <c r="L124">
        <v>31</v>
      </c>
      <c r="M124" t="str">
        <f t="shared" si="1"/>
        <v>Young</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Aged</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Young</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Aged</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IF(L131&gt;=50,"Aged",IF(L131&lt;=32,"Young",IF(L131&gt;32,"Middle aged","Invalid")))</f>
        <v>Middle aged</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Aged</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Aged</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Aged</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Aged</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Aged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37</v>
      </c>
      <c r="C145" t="s">
        <v>39</v>
      </c>
      <c r="D145" s="3">
        <v>80000</v>
      </c>
      <c r="E145">
        <v>0</v>
      </c>
      <c r="F145" t="s">
        <v>13</v>
      </c>
      <c r="G145" t="s">
        <v>21</v>
      </c>
      <c r="H145" t="s">
        <v>15</v>
      </c>
      <c r="I145">
        <v>3</v>
      </c>
      <c r="J145" t="s">
        <v>46</v>
      </c>
      <c r="K145" t="s">
        <v>24</v>
      </c>
      <c r="L145">
        <v>32</v>
      </c>
      <c r="M145" t="str">
        <f t="shared" si="2"/>
        <v>Young</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Aged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Young</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Aged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Aged</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Aged</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Aged</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Aged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Aged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Aged</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37</v>
      </c>
      <c r="C180" t="s">
        <v>38</v>
      </c>
      <c r="D180" s="3">
        <v>160000</v>
      </c>
      <c r="E180">
        <v>4</v>
      </c>
      <c r="F180" t="s">
        <v>19</v>
      </c>
      <c r="G180" t="s">
        <v>21</v>
      </c>
      <c r="H180" t="s">
        <v>18</v>
      </c>
      <c r="I180">
        <v>2</v>
      </c>
      <c r="J180" t="s">
        <v>46</v>
      </c>
      <c r="K180" t="s">
        <v>17</v>
      </c>
      <c r="L180">
        <v>55</v>
      </c>
      <c r="M180" t="str">
        <f t="shared" si="2"/>
        <v>Aged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Aged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Aged</v>
      </c>
      <c r="N185" t="s">
        <v>15</v>
      </c>
    </row>
    <row r="186" spans="1:14" x14ac:dyDescent="0.35">
      <c r="A186">
        <v>28918</v>
      </c>
      <c r="B186" t="s">
        <v>37</v>
      </c>
      <c r="C186" t="s">
        <v>39</v>
      </c>
      <c r="D186" s="3">
        <v>130000</v>
      </c>
      <c r="E186">
        <v>4</v>
      </c>
      <c r="F186" t="s">
        <v>27</v>
      </c>
      <c r="G186" t="s">
        <v>28</v>
      </c>
      <c r="H186" t="s">
        <v>18</v>
      </c>
      <c r="I186">
        <v>4</v>
      </c>
      <c r="J186" t="s">
        <v>46</v>
      </c>
      <c r="K186" t="s">
        <v>17</v>
      </c>
      <c r="L186">
        <v>58</v>
      </c>
      <c r="M186" t="str">
        <f t="shared" si="2"/>
        <v>Aged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Aged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Aged</v>
      </c>
      <c r="N189" t="s">
        <v>18</v>
      </c>
    </row>
    <row r="190" spans="1:14" x14ac:dyDescent="0.35">
      <c r="A190">
        <v>20606</v>
      </c>
      <c r="B190" t="s">
        <v>37</v>
      </c>
      <c r="C190" t="s">
        <v>39</v>
      </c>
      <c r="D190" s="3">
        <v>70000</v>
      </c>
      <c r="E190">
        <v>0</v>
      </c>
      <c r="F190" t="s">
        <v>13</v>
      </c>
      <c r="G190" t="s">
        <v>21</v>
      </c>
      <c r="H190" t="s">
        <v>15</v>
      </c>
      <c r="I190">
        <v>4</v>
      </c>
      <c r="J190" t="s">
        <v>46</v>
      </c>
      <c r="K190" t="s">
        <v>24</v>
      </c>
      <c r="L190">
        <v>32</v>
      </c>
      <c r="M190" t="str">
        <f t="shared" si="2"/>
        <v>Young</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Aged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36</v>
      </c>
      <c r="C194" t="s">
        <v>39</v>
      </c>
      <c r="D194" s="3">
        <v>80000</v>
      </c>
      <c r="E194">
        <v>5</v>
      </c>
      <c r="F194" t="s">
        <v>13</v>
      </c>
      <c r="G194" t="s">
        <v>28</v>
      </c>
      <c r="H194" t="s">
        <v>15</v>
      </c>
      <c r="I194">
        <v>2</v>
      </c>
      <c r="J194" t="s">
        <v>46</v>
      </c>
      <c r="K194" t="s">
        <v>17</v>
      </c>
      <c r="L194">
        <v>62</v>
      </c>
      <c r="M194" t="str">
        <f t="shared" si="2"/>
        <v>Aged</v>
      </c>
      <c r="N194" t="s">
        <v>18</v>
      </c>
    </row>
    <row r="195" spans="1:14" x14ac:dyDescent="0.35">
      <c r="A195">
        <v>26032</v>
      </c>
      <c r="B195" t="s">
        <v>37</v>
      </c>
      <c r="C195" t="s">
        <v>39</v>
      </c>
      <c r="D195" s="3">
        <v>70000</v>
      </c>
      <c r="E195">
        <v>5</v>
      </c>
      <c r="F195" t="s">
        <v>13</v>
      </c>
      <c r="G195" t="s">
        <v>21</v>
      </c>
      <c r="H195" t="s">
        <v>15</v>
      </c>
      <c r="I195">
        <v>4</v>
      </c>
      <c r="J195" t="s">
        <v>46</v>
      </c>
      <c r="K195" t="s">
        <v>24</v>
      </c>
      <c r="L195">
        <v>41</v>
      </c>
      <c r="M195" t="str">
        <f t="shared" ref="M195:M258" si="3">IF(L195&gt;=50,"Aged",IF(L195&lt;=32,"Young",IF(L195&gt;32,"Middle aged","Invalid")))</f>
        <v>Middle aged</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Young</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Aged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Young</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Aged</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Aged</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Young</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Aged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Aged</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Aged</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36</v>
      </c>
      <c r="C225" t="s">
        <v>39</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Aged</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Aged</v>
      </c>
      <c r="N231" t="s">
        <v>18</v>
      </c>
    </row>
    <row r="232" spans="1:14" x14ac:dyDescent="0.35">
      <c r="A232">
        <v>22830</v>
      </c>
      <c r="B232" t="s">
        <v>37</v>
      </c>
      <c r="C232" t="s">
        <v>38</v>
      </c>
      <c r="D232" s="3">
        <v>120000</v>
      </c>
      <c r="E232">
        <v>4</v>
      </c>
      <c r="F232" t="s">
        <v>19</v>
      </c>
      <c r="G232" t="s">
        <v>28</v>
      </c>
      <c r="H232" t="s">
        <v>15</v>
      </c>
      <c r="I232">
        <v>3</v>
      </c>
      <c r="J232" t="s">
        <v>46</v>
      </c>
      <c r="K232" t="s">
        <v>17</v>
      </c>
      <c r="L232">
        <v>56</v>
      </c>
      <c r="M232" t="str">
        <f t="shared" si="3"/>
        <v>Aged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Aged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37</v>
      </c>
      <c r="C246" t="s">
        <v>39</v>
      </c>
      <c r="D246" s="3">
        <v>120000</v>
      </c>
      <c r="E246">
        <v>3</v>
      </c>
      <c r="F246" t="s">
        <v>13</v>
      </c>
      <c r="G246" t="s">
        <v>28</v>
      </c>
      <c r="H246" t="s">
        <v>18</v>
      </c>
      <c r="I246">
        <v>2</v>
      </c>
      <c r="J246" t="s">
        <v>46</v>
      </c>
      <c r="K246" t="s">
        <v>17</v>
      </c>
      <c r="L246">
        <v>52</v>
      </c>
      <c r="M246" t="str">
        <f t="shared" si="3"/>
        <v>Aged</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Aged</v>
      </c>
      <c r="N248" t="s">
        <v>15</v>
      </c>
    </row>
    <row r="249" spans="1:14" x14ac:dyDescent="0.35">
      <c r="A249">
        <v>21568</v>
      </c>
      <c r="B249" t="s">
        <v>37</v>
      </c>
      <c r="C249" t="s">
        <v>39</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Aged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Aged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Aged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Young</v>
      </c>
      <c r="N254" t="s">
        <v>18</v>
      </c>
    </row>
    <row r="255" spans="1:14" x14ac:dyDescent="0.35">
      <c r="A255">
        <v>20598</v>
      </c>
      <c r="B255" t="s">
        <v>37</v>
      </c>
      <c r="C255" t="s">
        <v>38</v>
      </c>
      <c r="D255" s="3">
        <v>100000</v>
      </c>
      <c r="E255">
        <v>3</v>
      </c>
      <c r="F255" t="s">
        <v>29</v>
      </c>
      <c r="G255" t="s">
        <v>21</v>
      </c>
      <c r="H255" t="s">
        <v>15</v>
      </c>
      <c r="I255">
        <v>0</v>
      </c>
      <c r="J255" t="s">
        <v>46</v>
      </c>
      <c r="K255" t="s">
        <v>17</v>
      </c>
      <c r="L255">
        <v>59</v>
      </c>
      <c r="M255" t="str">
        <f t="shared" si="3"/>
        <v>Aged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Aged</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IF(L259&gt;=50,"Aged",IF(L259&lt;=32,"Young",IF(L259&gt;32,"Middle aged","Invalid")))</f>
        <v>Middle aged</v>
      </c>
      <c r="N259" t="s">
        <v>15</v>
      </c>
    </row>
    <row r="260" spans="1:14" x14ac:dyDescent="0.35">
      <c r="A260">
        <v>14193</v>
      </c>
      <c r="B260" t="s">
        <v>36</v>
      </c>
      <c r="C260" t="s">
        <v>39</v>
      </c>
      <c r="D260" s="3">
        <v>100000</v>
      </c>
      <c r="E260">
        <v>3</v>
      </c>
      <c r="F260" t="s">
        <v>19</v>
      </c>
      <c r="G260" t="s">
        <v>28</v>
      </c>
      <c r="H260" t="s">
        <v>15</v>
      </c>
      <c r="I260">
        <v>4</v>
      </c>
      <c r="J260" t="s">
        <v>46</v>
      </c>
      <c r="K260" t="s">
        <v>17</v>
      </c>
      <c r="L260">
        <v>56</v>
      </c>
      <c r="M260" t="str">
        <f t="shared" si="4"/>
        <v>Aged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Aged</v>
      </c>
      <c r="N264" t="s">
        <v>18</v>
      </c>
    </row>
    <row r="265" spans="1:14" x14ac:dyDescent="0.35">
      <c r="A265">
        <v>23419</v>
      </c>
      <c r="B265" t="s">
        <v>36</v>
      </c>
      <c r="C265" t="s">
        <v>39</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Aged</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37</v>
      </c>
      <c r="C280" t="s">
        <v>38</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Aged</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36</v>
      </c>
      <c r="C297" t="s">
        <v>39</v>
      </c>
      <c r="D297" s="3">
        <v>110000</v>
      </c>
      <c r="E297">
        <v>0</v>
      </c>
      <c r="F297" t="s">
        <v>19</v>
      </c>
      <c r="G297" t="s">
        <v>28</v>
      </c>
      <c r="H297" t="s">
        <v>15</v>
      </c>
      <c r="I297">
        <v>3</v>
      </c>
      <c r="J297" t="s">
        <v>46</v>
      </c>
      <c r="K297" t="s">
        <v>24</v>
      </c>
      <c r="L297">
        <v>32</v>
      </c>
      <c r="M297" t="str">
        <f t="shared" si="4"/>
        <v>Young</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Aged</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Aged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Aged</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Aged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Aged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Aged</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Aged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Aged</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Aged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37</v>
      </c>
      <c r="C320" t="s">
        <v>38</v>
      </c>
      <c r="D320" s="3">
        <v>130000</v>
      </c>
      <c r="E320">
        <v>4</v>
      </c>
      <c r="F320" t="s">
        <v>19</v>
      </c>
      <c r="G320" t="s">
        <v>21</v>
      </c>
      <c r="H320" t="s">
        <v>18</v>
      </c>
      <c r="I320">
        <v>3</v>
      </c>
      <c r="J320" t="s">
        <v>46</v>
      </c>
      <c r="K320" t="s">
        <v>17</v>
      </c>
      <c r="L320">
        <v>54</v>
      </c>
      <c r="M320" t="str">
        <f t="shared" si="4"/>
        <v>Aged</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IF(L323&gt;=50,"Aged",IF(L323&lt;=32,"Young",IF(L323&gt;32,"Middle aged","Invalid")))</f>
        <v>Middle aged</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37</v>
      </c>
      <c r="C331" t="s">
        <v>39</v>
      </c>
      <c r="D331" s="3">
        <v>90000</v>
      </c>
      <c r="E331">
        <v>5</v>
      </c>
      <c r="F331" t="s">
        <v>29</v>
      </c>
      <c r="G331" t="s">
        <v>14</v>
      </c>
      <c r="H331" t="s">
        <v>15</v>
      </c>
      <c r="I331">
        <v>2</v>
      </c>
      <c r="J331" t="s">
        <v>46</v>
      </c>
      <c r="K331" t="s">
        <v>17</v>
      </c>
      <c r="L331">
        <v>59</v>
      </c>
      <c r="M331" t="str">
        <f t="shared" si="5"/>
        <v>Aged</v>
      </c>
      <c r="N331" t="s">
        <v>18</v>
      </c>
    </row>
    <row r="332" spans="1:14" x14ac:dyDescent="0.35">
      <c r="A332">
        <v>24898</v>
      </c>
      <c r="B332" t="s">
        <v>36</v>
      </c>
      <c r="C332" t="s">
        <v>39</v>
      </c>
      <c r="D332" s="3">
        <v>80000</v>
      </c>
      <c r="E332">
        <v>0</v>
      </c>
      <c r="F332" t="s">
        <v>13</v>
      </c>
      <c r="G332" t="s">
        <v>21</v>
      </c>
      <c r="H332" t="s">
        <v>15</v>
      </c>
      <c r="I332">
        <v>3</v>
      </c>
      <c r="J332" t="s">
        <v>46</v>
      </c>
      <c r="K332" t="s">
        <v>24</v>
      </c>
      <c r="L332">
        <v>32</v>
      </c>
      <c r="M332" t="str">
        <f t="shared" si="5"/>
        <v>Young</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Aged</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Young</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Aged</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Aged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Young</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Young</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Young</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Aged</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Aged</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Young</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Aged</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Aged</v>
      </c>
      <c r="N360" t="s">
        <v>15</v>
      </c>
    </row>
    <row r="361" spans="1:14" x14ac:dyDescent="0.35">
      <c r="A361">
        <v>17230</v>
      </c>
      <c r="B361" t="s">
        <v>37</v>
      </c>
      <c r="C361" t="s">
        <v>38</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Aged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Aged</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Aged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Aged</v>
      </c>
      <c r="N371" t="s">
        <v>15</v>
      </c>
    </row>
    <row r="372" spans="1:14" x14ac:dyDescent="0.35">
      <c r="A372">
        <v>17324</v>
      </c>
      <c r="B372" t="s">
        <v>37</v>
      </c>
      <c r="C372" t="s">
        <v>39</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Aged</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Aged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Aged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Aged</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Aged</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Aged</v>
      </c>
      <c r="N383" t="s">
        <v>18</v>
      </c>
    </row>
    <row r="384" spans="1:14" x14ac:dyDescent="0.35">
      <c r="A384">
        <v>13586</v>
      </c>
      <c r="B384" t="s">
        <v>37</v>
      </c>
      <c r="C384" t="s">
        <v>38</v>
      </c>
      <c r="D384" s="3">
        <v>80000</v>
      </c>
      <c r="E384">
        <v>4</v>
      </c>
      <c r="F384" t="s">
        <v>19</v>
      </c>
      <c r="G384" t="s">
        <v>21</v>
      </c>
      <c r="H384" t="s">
        <v>15</v>
      </c>
      <c r="I384">
        <v>2</v>
      </c>
      <c r="J384" t="s">
        <v>46</v>
      </c>
      <c r="K384" t="s">
        <v>17</v>
      </c>
      <c r="L384">
        <v>53</v>
      </c>
      <c r="M384" t="str">
        <f t="shared" si="5"/>
        <v>Aged</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IF(L387&gt;=50,"Aged",IF(L387&lt;=32,"Young",IF(L387&gt;32,"Middle aged","Invalid")))</f>
        <v>Middle aged</v>
      </c>
      <c r="N387" t="s">
        <v>18</v>
      </c>
    </row>
    <row r="388" spans="1:14" x14ac:dyDescent="0.35">
      <c r="A388">
        <v>28957</v>
      </c>
      <c r="B388" t="s">
        <v>36</v>
      </c>
      <c r="C388" t="s">
        <v>39</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Aged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Aged</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Young</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Aged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Aged</v>
      </c>
      <c r="N401" t="s">
        <v>15</v>
      </c>
    </row>
    <row r="402" spans="1:14" x14ac:dyDescent="0.35">
      <c r="A402">
        <v>25792</v>
      </c>
      <c r="B402" t="s">
        <v>36</v>
      </c>
      <c r="C402" t="s">
        <v>39</v>
      </c>
      <c r="D402" s="3">
        <v>110000</v>
      </c>
      <c r="E402">
        <v>3</v>
      </c>
      <c r="F402" t="s">
        <v>13</v>
      </c>
      <c r="G402" t="s">
        <v>28</v>
      </c>
      <c r="H402" t="s">
        <v>15</v>
      </c>
      <c r="I402">
        <v>4</v>
      </c>
      <c r="J402" t="s">
        <v>46</v>
      </c>
      <c r="K402" t="s">
        <v>17</v>
      </c>
      <c r="L402">
        <v>53</v>
      </c>
      <c r="M402" t="str">
        <f t="shared" si="6"/>
        <v>Aged</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Aged</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Aged</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Aged</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Aged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Aged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Aged</v>
      </c>
      <c r="N421" t="s">
        <v>15</v>
      </c>
    </row>
    <row r="422" spans="1:14" x14ac:dyDescent="0.35">
      <c r="A422">
        <v>18153</v>
      </c>
      <c r="B422" t="s">
        <v>37</v>
      </c>
      <c r="C422" t="s">
        <v>39</v>
      </c>
      <c r="D422" s="3">
        <v>100000</v>
      </c>
      <c r="E422">
        <v>2</v>
      </c>
      <c r="F422" t="s">
        <v>13</v>
      </c>
      <c r="G422" t="s">
        <v>28</v>
      </c>
      <c r="H422" t="s">
        <v>15</v>
      </c>
      <c r="I422">
        <v>4</v>
      </c>
      <c r="J422" t="s">
        <v>46</v>
      </c>
      <c r="K422" t="s">
        <v>17</v>
      </c>
      <c r="L422">
        <v>59</v>
      </c>
      <c r="M422" t="str">
        <f t="shared" si="6"/>
        <v>Aged</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Aged</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Young</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Aged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Young</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Aged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37</v>
      </c>
      <c r="C434" t="s">
        <v>39</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Aged</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Aged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Aged</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Aged</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Young</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Young</v>
      </c>
      <c r="N447" t="s">
        <v>15</v>
      </c>
    </row>
    <row r="448" spans="1:14" x14ac:dyDescent="0.35">
      <c r="A448">
        <v>14278</v>
      </c>
      <c r="B448" t="s">
        <v>37</v>
      </c>
      <c r="C448" t="s">
        <v>39</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Young</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IF(L451&gt;=50,"Aged",IF(L451&lt;=32,"Young",IF(L451&gt;32,"Middle aged","Invalid")))</f>
        <v>Middle aged</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Aged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Aged</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Aged</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Aged</v>
      </c>
      <c r="N459" t="s">
        <v>18</v>
      </c>
    </row>
    <row r="460" spans="1:14" x14ac:dyDescent="0.35">
      <c r="A460">
        <v>21560</v>
      </c>
      <c r="B460" t="s">
        <v>37</v>
      </c>
      <c r="C460" t="s">
        <v>38</v>
      </c>
      <c r="D460" s="3">
        <v>120000</v>
      </c>
      <c r="E460">
        <v>0</v>
      </c>
      <c r="F460" t="s">
        <v>29</v>
      </c>
      <c r="G460" t="s">
        <v>21</v>
      </c>
      <c r="H460" t="s">
        <v>15</v>
      </c>
      <c r="I460">
        <v>4</v>
      </c>
      <c r="J460" t="s">
        <v>46</v>
      </c>
      <c r="K460" t="s">
        <v>24</v>
      </c>
      <c r="L460">
        <v>32</v>
      </c>
      <c r="M460" t="str">
        <f t="shared" si="7"/>
        <v>Young</v>
      </c>
      <c r="N460" t="s">
        <v>15</v>
      </c>
    </row>
    <row r="461" spans="1:14" x14ac:dyDescent="0.35">
      <c r="A461">
        <v>21554</v>
      </c>
      <c r="B461" t="s">
        <v>36</v>
      </c>
      <c r="C461" t="s">
        <v>39</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Young</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Aged</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Aged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Aged</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Aged</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Young</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Aged</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Young</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37</v>
      </c>
      <c r="C488" t="s">
        <v>39</v>
      </c>
      <c r="D488" s="3">
        <v>90000</v>
      </c>
      <c r="E488">
        <v>4</v>
      </c>
      <c r="F488" t="s">
        <v>29</v>
      </c>
      <c r="G488" t="s">
        <v>14</v>
      </c>
      <c r="H488" t="s">
        <v>15</v>
      </c>
      <c r="I488">
        <v>4</v>
      </c>
      <c r="J488" t="s">
        <v>46</v>
      </c>
      <c r="K488" t="s">
        <v>17</v>
      </c>
      <c r="L488">
        <v>58</v>
      </c>
      <c r="M488" t="str">
        <f t="shared" si="7"/>
        <v>Aged</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Young</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Young</v>
      </c>
      <c r="N494" t="s">
        <v>15</v>
      </c>
    </row>
    <row r="495" spans="1:14" x14ac:dyDescent="0.35">
      <c r="A495">
        <v>23707</v>
      </c>
      <c r="B495" t="s">
        <v>36</v>
      </c>
      <c r="C495" t="s">
        <v>38</v>
      </c>
      <c r="D495" s="3">
        <v>70000</v>
      </c>
      <c r="E495">
        <v>5</v>
      </c>
      <c r="F495" t="s">
        <v>13</v>
      </c>
      <c r="G495" t="s">
        <v>28</v>
      </c>
      <c r="H495" t="s">
        <v>15</v>
      </c>
      <c r="I495">
        <v>3</v>
      </c>
      <c r="J495" t="s">
        <v>46</v>
      </c>
      <c r="K495" t="s">
        <v>32</v>
      </c>
      <c r="L495">
        <v>60</v>
      </c>
      <c r="M495" t="str">
        <f t="shared" si="7"/>
        <v>Aged</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Aged</v>
      </c>
      <c r="N496" t="s">
        <v>18</v>
      </c>
    </row>
    <row r="497" spans="1:14" x14ac:dyDescent="0.35">
      <c r="A497">
        <v>24981</v>
      </c>
      <c r="B497" t="s">
        <v>37</v>
      </c>
      <c r="C497" t="s">
        <v>38</v>
      </c>
      <c r="D497" s="3">
        <v>60000</v>
      </c>
      <c r="E497">
        <v>2</v>
      </c>
      <c r="F497" t="s">
        <v>19</v>
      </c>
      <c r="G497" t="s">
        <v>21</v>
      </c>
      <c r="H497" t="s">
        <v>15</v>
      </c>
      <c r="I497">
        <v>2</v>
      </c>
      <c r="J497" t="s">
        <v>46</v>
      </c>
      <c r="K497" t="s">
        <v>32</v>
      </c>
      <c r="L497">
        <v>56</v>
      </c>
      <c r="M497" t="str">
        <f t="shared" si="7"/>
        <v>Aged</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Young</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Aged</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Aged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36</v>
      </c>
      <c r="C515" t="s">
        <v>39</v>
      </c>
      <c r="D515" s="3">
        <v>60000</v>
      </c>
      <c r="E515">
        <v>4</v>
      </c>
      <c r="F515" t="s">
        <v>31</v>
      </c>
      <c r="G515" t="s">
        <v>28</v>
      </c>
      <c r="H515" t="s">
        <v>15</v>
      </c>
      <c r="I515">
        <v>2</v>
      </c>
      <c r="J515" t="s">
        <v>46</v>
      </c>
      <c r="K515" t="s">
        <v>32</v>
      </c>
      <c r="L515">
        <v>61</v>
      </c>
      <c r="M515" t="str">
        <f t="shared" ref="M515:M578" si="8">IF(L515&gt;=50,"Aged",IF(L515&lt;=32,"Young",IF(L515&gt;32,"Middle aged","Invalid")))</f>
        <v>Aged</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Aged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36</v>
      </c>
      <c r="C523" t="s">
        <v>38</v>
      </c>
      <c r="D523" s="3">
        <v>40000</v>
      </c>
      <c r="E523">
        <v>4</v>
      </c>
      <c r="F523" t="s">
        <v>27</v>
      </c>
      <c r="G523" t="s">
        <v>21</v>
      </c>
      <c r="H523" t="s">
        <v>15</v>
      </c>
      <c r="I523">
        <v>2</v>
      </c>
      <c r="J523" t="s">
        <v>46</v>
      </c>
      <c r="K523" t="s">
        <v>32</v>
      </c>
      <c r="L523">
        <v>62</v>
      </c>
      <c r="M523" t="str">
        <f t="shared" si="8"/>
        <v>Aged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Aged</v>
      </c>
      <c r="N526" t="s">
        <v>18</v>
      </c>
    </row>
    <row r="527" spans="1:14" x14ac:dyDescent="0.35">
      <c r="A527">
        <v>16791</v>
      </c>
      <c r="B527" t="s">
        <v>36</v>
      </c>
      <c r="C527" t="s">
        <v>38</v>
      </c>
      <c r="D527" s="3">
        <v>60000</v>
      </c>
      <c r="E527">
        <v>5</v>
      </c>
      <c r="F527" t="s">
        <v>13</v>
      </c>
      <c r="G527" t="s">
        <v>28</v>
      </c>
      <c r="H527" t="s">
        <v>15</v>
      </c>
      <c r="I527">
        <v>3</v>
      </c>
      <c r="J527" t="s">
        <v>46</v>
      </c>
      <c r="K527" t="s">
        <v>32</v>
      </c>
      <c r="L527">
        <v>59</v>
      </c>
      <c r="M527" t="str">
        <f t="shared" si="8"/>
        <v>Aged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37</v>
      </c>
      <c r="C531" t="s">
        <v>38</v>
      </c>
      <c r="D531" s="3">
        <v>60000</v>
      </c>
      <c r="E531">
        <v>2</v>
      </c>
      <c r="F531" t="s">
        <v>19</v>
      </c>
      <c r="G531" t="s">
        <v>21</v>
      </c>
      <c r="H531" t="s">
        <v>15</v>
      </c>
      <c r="I531">
        <v>1</v>
      </c>
      <c r="J531" t="s">
        <v>46</v>
      </c>
      <c r="K531" t="s">
        <v>32</v>
      </c>
      <c r="L531">
        <v>57</v>
      </c>
      <c r="M531" t="str">
        <f t="shared" si="8"/>
        <v>Aged</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37</v>
      </c>
      <c r="C535" t="s">
        <v>38</v>
      </c>
      <c r="D535" s="3">
        <v>60000</v>
      </c>
      <c r="E535">
        <v>3</v>
      </c>
      <c r="F535" t="s">
        <v>13</v>
      </c>
      <c r="G535" t="s">
        <v>28</v>
      </c>
      <c r="H535" t="s">
        <v>15</v>
      </c>
      <c r="I535">
        <v>2</v>
      </c>
      <c r="J535" t="s">
        <v>46</v>
      </c>
      <c r="K535" t="s">
        <v>32</v>
      </c>
      <c r="L535">
        <v>66</v>
      </c>
      <c r="M535" t="str">
        <f t="shared" si="8"/>
        <v>Aged</v>
      </c>
      <c r="N535" t="s">
        <v>18</v>
      </c>
    </row>
    <row r="536" spans="1:14" x14ac:dyDescent="0.35">
      <c r="A536">
        <v>24637</v>
      </c>
      <c r="B536" t="s">
        <v>37</v>
      </c>
      <c r="C536" t="s">
        <v>38</v>
      </c>
      <c r="D536" s="3">
        <v>40000</v>
      </c>
      <c r="E536">
        <v>4</v>
      </c>
      <c r="F536" t="s">
        <v>27</v>
      </c>
      <c r="G536" t="s">
        <v>21</v>
      </c>
      <c r="H536" t="s">
        <v>15</v>
      </c>
      <c r="I536">
        <v>2</v>
      </c>
      <c r="J536" t="s">
        <v>46</v>
      </c>
      <c r="K536" t="s">
        <v>32</v>
      </c>
      <c r="L536">
        <v>64</v>
      </c>
      <c r="M536" t="str">
        <f t="shared" si="8"/>
        <v>Aged</v>
      </c>
      <c r="N536" t="s">
        <v>18</v>
      </c>
    </row>
    <row r="537" spans="1:14" x14ac:dyDescent="0.35">
      <c r="A537">
        <v>23893</v>
      </c>
      <c r="B537" t="s">
        <v>37</v>
      </c>
      <c r="C537" t="s">
        <v>38</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Aged</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Aged</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Aged</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37</v>
      </c>
      <c r="C553" t="s">
        <v>39</v>
      </c>
      <c r="D553" s="3">
        <v>50000</v>
      </c>
      <c r="E553">
        <v>4</v>
      </c>
      <c r="F553" t="s">
        <v>13</v>
      </c>
      <c r="G553" t="s">
        <v>28</v>
      </c>
      <c r="H553" t="s">
        <v>15</v>
      </c>
      <c r="I553">
        <v>2</v>
      </c>
      <c r="J553" t="s">
        <v>46</v>
      </c>
      <c r="K553" t="s">
        <v>32</v>
      </c>
      <c r="L553">
        <v>63</v>
      </c>
      <c r="M553" t="str">
        <f t="shared" si="8"/>
        <v>Aged</v>
      </c>
      <c r="N553" t="s">
        <v>18</v>
      </c>
    </row>
    <row r="554" spans="1:14" x14ac:dyDescent="0.35">
      <c r="A554">
        <v>14417</v>
      </c>
      <c r="B554" t="s">
        <v>36</v>
      </c>
      <c r="C554" t="s">
        <v>38</v>
      </c>
      <c r="D554" s="3">
        <v>60000</v>
      </c>
      <c r="E554">
        <v>3</v>
      </c>
      <c r="F554" t="s">
        <v>27</v>
      </c>
      <c r="G554" t="s">
        <v>21</v>
      </c>
      <c r="H554" t="s">
        <v>15</v>
      </c>
      <c r="I554">
        <v>2</v>
      </c>
      <c r="J554" t="s">
        <v>46</v>
      </c>
      <c r="K554" t="s">
        <v>32</v>
      </c>
      <c r="L554">
        <v>54</v>
      </c>
      <c r="M554" t="str">
        <f t="shared" si="8"/>
        <v>Aged</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Aged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Young</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36</v>
      </c>
      <c r="C561" t="s">
        <v>39</v>
      </c>
      <c r="D561" s="3">
        <v>60000</v>
      </c>
      <c r="E561">
        <v>2</v>
      </c>
      <c r="F561" t="s">
        <v>13</v>
      </c>
      <c r="G561" t="s">
        <v>28</v>
      </c>
      <c r="H561" t="s">
        <v>15</v>
      </c>
      <c r="I561">
        <v>0</v>
      </c>
      <c r="J561" t="s">
        <v>46</v>
      </c>
      <c r="K561" t="s">
        <v>32</v>
      </c>
      <c r="L561">
        <v>58</v>
      </c>
      <c r="M561" t="str">
        <f t="shared" si="8"/>
        <v>Aged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Aged</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Aged</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36</v>
      </c>
      <c r="C571" t="s">
        <v>38</v>
      </c>
      <c r="D571" s="3">
        <v>50000</v>
      </c>
      <c r="E571">
        <v>3</v>
      </c>
      <c r="F571" t="s">
        <v>31</v>
      </c>
      <c r="G571" t="s">
        <v>28</v>
      </c>
      <c r="H571" t="s">
        <v>15</v>
      </c>
      <c r="I571">
        <v>2</v>
      </c>
      <c r="J571" t="s">
        <v>46</v>
      </c>
      <c r="K571" t="s">
        <v>32</v>
      </c>
      <c r="L571">
        <v>69</v>
      </c>
      <c r="M571" t="str">
        <f t="shared" si="8"/>
        <v>Aged</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Aged</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Aged</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Aged</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36</v>
      </c>
      <c r="C577" t="s">
        <v>38</v>
      </c>
      <c r="D577" s="3">
        <v>60000</v>
      </c>
      <c r="E577">
        <v>2</v>
      </c>
      <c r="F577" t="s">
        <v>19</v>
      </c>
      <c r="G577" t="s">
        <v>21</v>
      </c>
      <c r="H577" t="s">
        <v>15</v>
      </c>
      <c r="I577">
        <v>1</v>
      </c>
      <c r="J577" t="s">
        <v>46</v>
      </c>
      <c r="K577" t="s">
        <v>32</v>
      </c>
      <c r="L577">
        <v>56</v>
      </c>
      <c r="M577" t="str">
        <f t="shared" si="8"/>
        <v>Aged</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Young</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IF(L579&gt;=50,"Aged",IF(L579&lt;=32,"Young",IF(L579&gt;32,"Middle aged","Invalid")))</f>
        <v>Middle aged</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Aged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Young</v>
      </c>
      <c r="N581" t="s">
        <v>18</v>
      </c>
    </row>
    <row r="582" spans="1:14" x14ac:dyDescent="0.35">
      <c r="A582">
        <v>20380</v>
      </c>
      <c r="B582" t="s">
        <v>37</v>
      </c>
      <c r="C582" t="s">
        <v>39</v>
      </c>
      <c r="D582" s="3">
        <v>60000</v>
      </c>
      <c r="E582">
        <v>3</v>
      </c>
      <c r="F582" t="s">
        <v>31</v>
      </c>
      <c r="G582" t="s">
        <v>28</v>
      </c>
      <c r="H582" t="s">
        <v>15</v>
      </c>
      <c r="I582">
        <v>2</v>
      </c>
      <c r="J582" t="s">
        <v>46</v>
      </c>
      <c r="K582" t="s">
        <v>32</v>
      </c>
      <c r="L582">
        <v>69</v>
      </c>
      <c r="M582" t="str">
        <f t="shared" si="9"/>
        <v>Aged</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37</v>
      </c>
      <c r="C585" t="s">
        <v>38</v>
      </c>
      <c r="D585" s="3">
        <v>60000</v>
      </c>
      <c r="E585">
        <v>3</v>
      </c>
      <c r="F585" t="s">
        <v>13</v>
      </c>
      <c r="G585" t="s">
        <v>28</v>
      </c>
      <c r="H585" t="s">
        <v>15</v>
      </c>
      <c r="I585">
        <v>2</v>
      </c>
      <c r="J585" t="s">
        <v>46</v>
      </c>
      <c r="K585" t="s">
        <v>32</v>
      </c>
      <c r="L585">
        <v>66</v>
      </c>
      <c r="M585" t="str">
        <f t="shared" si="9"/>
        <v>Aged</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Aged</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37</v>
      </c>
      <c r="C590" t="s">
        <v>39</v>
      </c>
      <c r="D590" s="3">
        <v>90000</v>
      </c>
      <c r="E590">
        <v>2</v>
      </c>
      <c r="F590" t="s">
        <v>27</v>
      </c>
      <c r="G590" t="s">
        <v>21</v>
      </c>
      <c r="H590" t="s">
        <v>15</v>
      </c>
      <c r="I590">
        <v>1</v>
      </c>
      <c r="J590" t="s">
        <v>46</v>
      </c>
      <c r="K590" t="s">
        <v>32</v>
      </c>
      <c r="L590">
        <v>51</v>
      </c>
      <c r="M590" t="str">
        <f t="shared" si="9"/>
        <v>Aged</v>
      </c>
      <c r="N590" t="s">
        <v>15</v>
      </c>
    </row>
    <row r="591" spans="1:14" x14ac:dyDescent="0.35">
      <c r="A591">
        <v>12100</v>
      </c>
      <c r="B591" t="s">
        <v>36</v>
      </c>
      <c r="C591" t="s">
        <v>38</v>
      </c>
      <c r="D591" s="3">
        <v>60000</v>
      </c>
      <c r="E591">
        <v>2</v>
      </c>
      <c r="F591" t="s">
        <v>13</v>
      </c>
      <c r="G591" t="s">
        <v>28</v>
      </c>
      <c r="H591" t="s">
        <v>15</v>
      </c>
      <c r="I591">
        <v>0</v>
      </c>
      <c r="J591" t="s">
        <v>46</v>
      </c>
      <c r="K591" t="s">
        <v>32</v>
      </c>
      <c r="L591">
        <v>57</v>
      </c>
      <c r="M591" t="str">
        <f t="shared" si="9"/>
        <v>Aged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37</v>
      </c>
      <c r="C593" t="s">
        <v>38</v>
      </c>
      <c r="D593" s="3">
        <v>40000</v>
      </c>
      <c r="E593">
        <v>4</v>
      </c>
      <c r="F593" t="s">
        <v>27</v>
      </c>
      <c r="G593" t="s">
        <v>21</v>
      </c>
      <c r="H593" t="s">
        <v>18</v>
      </c>
      <c r="I593">
        <v>2</v>
      </c>
      <c r="J593" t="s">
        <v>46</v>
      </c>
      <c r="K593" t="s">
        <v>32</v>
      </c>
      <c r="L593">
        <v>61</v>
      </c>
      <c r="M593" t="str">
        <f t="shared" si="9"/>
        <v>Aged</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Aged</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Aged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Aged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Aged</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Aged</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Aged</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36</v>
      </c>
      <c r="C609" t="s">
        <v>39</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Aged</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Aged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Aged</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Aged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Aged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Aged</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Aged</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Aged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Aged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Aged</v>
      </c>
      <c r="N642" t="s">
        <v>15</v>
      </c>
    </row>
    <row r="643" spans="1:14" x14ac:dyDescent="0.35">
      <c r="A643">
        <v>21441</v>
      </c>
      <c r="B643" t="s">
        <v>37</v>
      </c>
      <c r="C643" t="s">
        <v>38</v>
      </c>
      <c r="D643" s="3">
        <v>50000</v>
      </c>
      <c r="E643">
        <v>4</v>
      </c>
      <c r="F643" t="s">
        <v>13</v>
      </c>
      <c r="G643" t="s">
        <v>28</v>
      </c>
      <c r="H643" t="s">
        <v>15</v>
      </c>
      <c r="I643">
        <v>2</v>
      </c>
      <c r="J643" t="s">
        <v>46</v>
      </c>
      <c r="K643" t="s">
        <v>32</v>
      </c>
      <c r="L643">
        <v>64</v>
      </c>
      <c r="M643" t="str">
        <f t="shared" ref="M643:M706" si="10">IF(L643&gt;=50,"Aged",IF(L643&lt;=32,"Young",IF(L643&gt;32,"Middle aged","Invalid")))</f>
        <v>Aged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Aged</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37</v>
      </c>
      <c r="C646" t="s">
        <v>39</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Young</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Aged</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36</v>
      </c>
      <c r="C652" t="s">
        <v>39</v>
      </c>
      <c r="D652" s="3">
        <v>70000</v>
      </c>
      <c r="E652">
        <v>5</v>
      </c>
      <c r="F652" t="s">
        <v>31</v>
      </c>
      <c r="G652" t="s">
        <v>28</v>
      </c>
      <c r="H652" t="s">
        <v>15</v>
      </c>
      <c r="I652">
        <v>2</v>
      </c>
      <c r="J652" t="s">
        <v>46</v>
      </c>
      <c r="K652" t="s">
        <v>32</v>
      </c>
      <c r="L652">
        <v>67</v>
      </c>
      <c r="M652" t="str">
        <f t="shared" si="10"/>
        <v>Aged</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Young</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Young</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Young</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Young</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Aged</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36</v>
      </c>
      <c r="C661" t="s">
        <v>39</v>
      </c>
      <c r="D661" s="3">
        <v>60000</v>
      </c>
      <c r="E661">
        <v>4</v>
      </c>
      <c r="F661" t="s">
        <v>13</v>
      </c>
      <c r="G661" t="s">
        <v>28</v>
      </c>
      <c r="H661" t="s">
        <v>15</v>
      </c>
      <c r="I661">
        <v>2</v>
      </c>
      <c r="J661" t="s">
        <v>46</v>
      </c>
      <c r="K661" t="s">
        <v>32</v>
      </c>
      <c r="L661">
        <v>63</v>
      </c>
      <c r="M661" t="str">
        <f t="shared" si="10"/>
        <v>Aged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37</v>
      </c>
      <c r="C669" t="s">
        <v>39</v>
      </c>
      <c r="D669" s="3">
        <v>40000</v>
      </c>
      <c r="E669">
        <v>5</v>
      </c>
      <c r="F669" t="s">
        <v>27</v>
      </c>
      <c r="G669" t="s">
        <v>21</v>
      </c>
      <c r="H669" t="s">
        <v>18</v>
      </c>
      <c r="I669">
        <v>2</v>
      </c>
      <c r="J669" t="s">
        <v>46</v>
      </c>
      <c r="K669" t="s">
        <v>32</v>
      </c>
      <c r="L669">
        <v>61</v>
      </c>
      <c r="M669" t="str">
        <f t="shared" si="10"/>
        <v>Aged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Aged</v>
      </c>
      <c r="N671" t="s">
        <v>18</v>
      </c>
    </row>
    <row r="672" spans="1:14" x14ac:dyDescent="0.35">
      <c r="A672">
        <v>21471</v>
      </c>
      <c r="B672" t="s">
        <v>37</v>
      </c>
      <c r="C672" t="s">
        <v>38</v>
      </c>
      <c r="D672" s="3">
        <v>70000</v>
      </c>
      <c r="E672">
        <v>2</v>
      </c>
      <c r="F672" t="s">
        <v>19</v>
      </c>
      <c r="G672" t="s">
        <v>21</v>
      </c>
      <c r="H672" t="s">
        <v>15</v>
      </c>
      <c r="I672">
        <v>1</v>
      </c>
      <c r="J672" t="s">
        <v>46</v>
      </c>
      <c r="K672" t="s">
        <v>32</v>
      </c>
      <c r="L672">
        <v>59</v>
      </c>
      <c r="M672" t="str">
        <f t="shared" si="10"/>
        <v>Aged</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Aged</v>
      </c>
      <c r="N680" t="s">
        <v>18</v>
      </c>
    </row>
    <row r="681" spans="1:14" x14ac:dyDescent="0.35">
      <c r="A681">
        <v>21770</v>
      </c>
      <c r="B681" t="s">
        <v>37</v>
      </c>
      <c r="C681" t="s">
        <v>38</v>
      </c>
      <c r="D681" s="3">
        <v>60000</v>
      </c>
      <c r="E681">
        <v>4</v>
      </c>
      <c r="F681" t="s">
        <v>13</v>
      </c>
      <c r="G681" t="s">
        <v>28</v>
      </c>
      <c r="H681" t="s">
        <v>15</v>
      </c>
      <c r="I681">
        <v>2</v>
      </c>
      <c r="J681" t="s">
        <v>46</v>
      </c>
      <c r="K681" t="s">
        <v>32</v>
      </c>
      <c r="L681">
        <v>60</v>
      </c>
      <c r="M681" t="str">
        <f t="shared" si="10"/>
        <v>Aged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Aged</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Aged</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Aged</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Aged</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37</v>
      </c>
      <c r="C707" t="s">
        <v>39</v>
      </c>
      <c r="D707" s="3">
        <v>70000</v>
      </c>
      <c r="E707">
        <v>4</v>
      </c>
      <c r="F707" t="s">
        <v>13</v>
      </c>
      <c r="G707" t="s">
        <v>28</v>
      </c>
      <c r="H707" t="s">
        <v>15</v>
      </c>
      <c r="I707">
        <v>1</v>
      </c>
      <c r="J707" t="s">
        <v>46</v>
      </c>
      <c r="K707" t="s">
        <v>32</v>
      </c>
      <c r="L707">
        <v>59</v>
      </c>
      <c r="M707" t="str">
        <f t="shared" ref="M707:M770" si="11">IF(L707&gt;=50,"Aged",IF(L707&lt;=32,"Young",IF(L707&gt;32,"Middle aged","Invalid")))</f>
        <v>Aged</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37</v>
      </c>
      <c r="C710" t="s">
        <v>38</v>
      </c>
      <c r="D710" s="3">
        <v>70000</v>
      </c>
      <c r="E710">
        <v>5</v>
      </c>
      <c r="F710" t="s">
        <v>13</v>
      </c>
      <c r="G710" t="s">
        <v>28</v>
      </c>
      <c r="H710" t="s">
        <v>15</v>
      </c>
      <c r="I710">
        <v>4</v>
      </c>
      <c r="J710" t="s">
        <v>46</v>
      </c>
      <c r="K710" t="s">
        <v>32</v>
      </c>
      <c r="L710">
        <v>60</v>
      </c>
      <c r="M710" t="str">
        <f t="shared" si="11"/>
        <v>Aged</v>
      </c>
      <c r="N710" t="s">
        <v>18</v>
      </c>
    </row>
    <row r="711" spans="1:14" x14ac:dyDescent="0.35">
      <c r="A711">
        <v>23712</v>
      </c>
      <c r="B711" t="s">
        <v>36</v>
      </c>
      <c r="C711" t="s">
        <v>39</v>
      </c>
      <c r="D711" s="3">
        <v>70000</v>
      </c>
      <c r="E711">
        <v>2</v>
      </c>
      <c r="F711" t="s">
        <v>13</v>
      </c>
      <c r="G711" t="s">
        <v>28</v>
      </c>
      <c r="H711" t="s">
        <v>15</v>
      </c>
      <c r="I711">
        <v>1</v>
      </c>
      <c r="J711" t="s">
        <v>46</v>
      </c>
      <c r="K711" t="s">
        <v>32</v>
      </c>
      <c r="L711">
        <v>59</v>
      </c>
      <c r="M711" t="str">
        <f t="shared" si="11"/>
        <v>Aged</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Young</v>
      </c>
      <c r="N712" t="s">
        <v>15</v>
      </c>
    </row>
    <row r="713" spans="1:14" x14ac:dyDescent="0.35">
      <c r="A713">
        <v>20518</v>
      </c>
      <c r="B713" t="s">
        <v>37</v>
      </c>
      <c r="C713" t="s">
        <v>39</v>
      </c>
      <c r="D713" s="3">
        <v>70000</v>
      </c>
      <c r="E713">
        <v>2</v>
      </c>
      <c r="F713" t="s">
        <v>19</v>
      </c>
      <c r="G713" t="s">
        <v>21</v>
      </c>
      <c r="H713" t="s">
        <v>15</v>
      </c>
      <c r="I713">
        <v>1</v>
      </c>
      <c r="J713" t="s">
        <v>46</v>
      </c>
      <c r="K713" t="s">
        <v>32</v>
      </c>
      <c r="L713">
        <v>58</v>
      </c>
      <c r="M713" t="str">
        <f t="shared" si="11"/>
        <v>Aged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Aged</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Aged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Aged</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Aged</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Young</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37</v>
      </c>
      <c r="C741" t="s">
        <v>39</v>
      </c>
      <c r="D741" s="3">
        <v>60000</v>
      </c>
      <c r="E741">
        <v>2</v>
      </c>
      <c r="F741" t="s">
        <v>19</v>
      </c>
      <c r="G741" t="s">
        <v>21</v>
      </c>
      <c r="H741" t="s">
        <v>15</v>
      </c>
      <c r="I741">
        <v>1</v>
      </c>
      <c r="J741" t="s">
        <v>46</v>
      </c>
      <c r="K741" t="s">
        <v>32</v>
      </c>
      <c r="L741">
        <v>55</v>
      </c>
      <c r="M741" t="str">
        <f t="shared" si="11"/>
        <v>Aged</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37</v>
      </c>
      <c r="C746" t="s">
        <v>39</v>
      </c>
      <c r="D746" s="3">
        <v>70000</v>
      </c>
      <c r="E746">
        <v>4</v>
      </c>
      <c r="F746" t="s">
        <v>19</v>
      </c>
      <c r="G746" t="s">
        <v>21</v>
      </c>
      <c r="H746" t="s">
        <v>15</v>
      </c>
      <c r="I746">
        <v>1</v>
      </c>
      <c r="J746" t="s">
        <v>46</v>
      </c>
      <c r="K746" t="s">
        <v>32</v>
      </c>
      <c r="L746">
        <v>56</v>
      </c>
      <c r="M746" t="str">
        <f t="shared" si="11"/>
        <v>Aged</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37</v>
      </c>
      <c r="C748" t="s">
        <v>39</v>
      </c>
      <c r="D748" s="3">
        <v>60000</v>
      </c>
      <c r="E748">
        <v>2</v>
      </c>
      <c r="F748" t="s">
        <v>13</v>
      </c>
      <c r="G748" t="s">
        <v>28</v>
      </c>
      <c r="H748" t="s">
        <v>15</v>
      </c>
      <c r="I748">
        <v>0</v>
      </c>
      <c r="J748" t="s">
        <v>46</v>
      </c>
      <c r="K748" t="s">
        <v>32</v>
      </c>
      <c r="L748">
        <v>56</v>
      </c>
      <c r="M748" t="str">
        <f t="shared" si="11"/>
        <v>Aged</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Aged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Aged</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Aged</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Young</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Aged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Aged</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Aged</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Aged</v>
      </c>
      <c r="N762" t="s">
        <v>18</v>
      </c>
    </row>
    <row r="763" spans="1:14" x14ac:dyDescent="0.35">
      <c r="A763">
        <v>13216</v>
      </c>
      <c r="B763" t="s">
        <v>37</v>
      </c>
      <c r="C763" t="s">
        <v>39</v>
      </c>
      <c r="D763" s="3">
        <v>60000</v>
      </c>
      <c r="E763">
        <v>5</v>
      </c>
      <c r="F763" t="s">
        <v>13</v>
      </c>
      <c r="G763" t="s">
        <v>28</v>
      </c>
      <c r="H763" t="s">
        <v>15</v>
      </c>
      <c r="I763">
        <v>3</v>
      </c>
      <c r="J763" t="s">
        <v>46</v>
      </c>
      <c r="K763" t="s">
        <v>32</v>
      </c>
      <c r="L763">
        <v>59</v>
      </c>
      <c r="M763" t="str">
        <f t="shared" si="11"/>
        <v>Aged</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37</v>
      </c>
      <c r="C768" t="s">
        <v>38</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Aged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IF(L771&gt;=50,"Aged",IF(L771&lt;=32,"Young",IF(L771&gt;32,"Middle aged","Invalid")))</f>
        <v>Middle aged</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Aged</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37</v>
      </c>
      <c r="C777" t="s">
        <v>38</v>
      </c>
      <c r="D777" s="3">
        <v>70000</v>
      </c>
      <c r="E777">
        <v>2</v>
      </c>
      <c r="F777" t="s">
        <v>29</v>
      </c>
      <c r="G777" t="s">
        <v>14</v>
      </c>
      <c r="H777" t="s">
        <v>15</v>
      </c>
      <c r="I777">
        <v>2</v>
      </c>
      <c r="J777" t="s">
        <v>46</v>
      </c>
      <c r="K777" t="s">
        <v>32</v>
      </c>
      <c r="L777">
        <v>54</v>
      </c>
      <c r="M777" t="str">
        <f t="shared" si="12"/>
        <v>Aged</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Aged</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Aged</v>
      </c>
      <c r="N781" t="s">
        <v>15</v>
      </c>
    </row>
    <row r="782" spans="1:14" x14ac:dyDescent="0.35">
      <c r="A782">
        <v>18105</v>
      </c>
      <c r="B782" t="s">
        <v>37</v>
      </c>
      <c r="C782" t="s">
        <v>39</v>
      </c>
      <c r="D782" s="3">
        <v>60000</v>
      </c>
      <c r="E782">
        <v>2</v>
      </c>
      <c r="F782" t="s">
        <v>19</v>
      </c>
      <c r="G782" t="s">
        <v>21</v>
      </c>
      <c r="H782" t="s">
        <v>15</v>
      </c>
      <c r="I782">
        <v>1</v>
      </c>
      <c r="J782" t="s">
        <v>46</v>
      </c>
      <c r="K782" t="s">
        <v>32</v>
      </c>
      <c r="L782">
        <v>55</v>
      </c>
      <c r="M782" t="str">
        <f t="shared" si="12"/>
        <v>Aged</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Aged</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Aged</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Aged</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Aged</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Aged</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Aged</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Aged</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Aged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Aged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Young</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Aged</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Young</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Aged</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Aged</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Aged</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Young</v>
      </c>
      <c r="N813" t="s">
        <v>18</v>
      </c>
    </row>
    <row r="814" spans="1:14" x14ac:dyDescent="0.35">
      <c r="A814">
        <v>15749</v>
      </c>
      <c r="B814" t="s">
        <v>36</v>
      </c>
      <c r="C814" t="s">
        <v>39</v>
      </c>
      <c r="D814" s="3">
        <v>70000</v>
      </c>
      <c r="E814">
        <v>4</v>
      </c>
      <c r="F814" t="s">
        <v>13</v>
      </c>
      <c r="G814" t="s">
        <v>28</v>
      </c>
      <c r="H814" t="s">
        <v>15</v>
      </c>
      <c r="I814">
        <v>2</v>
      </c>
      <c r="J814" t="s">
        <v>46</v>
      </c>
      <c r="K814" t="s">
        <v>32</v>
      </c>
      <c r="L814">
        <v>61</v>
      </c>
      <c r="M814" t="str">
        <f t="shared" si="12"/>
        <v>Aged</v>
      </c>
      <c r="N814" t="s">
        <v>18</v>
      </c>
    </row>
    <row r="815" spans="1:14" x14ac:dyDescent="0.35">
      <c r="A815">
        <v>25899</v>
      </c>
      <c r="B815" t="s">
        <v>37</v>
      </c>
      <c r="C815" t="s">
        <v>39</v>
      </c>
      <c r="D815" s="3">
        <v>70000</v>
      </c>
      <c r="E815">
        <v>2</v>
      </c>
      <c r="F815" t="s">
        <v>27</v>
      </c>
      <c r="G815" t="s">
        <v>21</v>
      </c>
      <c r="H815" t="s">
        <v>15</v>
      </c>
      <c r="I815">
        <v>2</v>
      </c>
      <c r="J815" t="s">
        <v>46</v>
      </c>
      <c r="K815" t="s">
        <v>32</v>
      </c>
      <c r="L815">
        <v>53</v>
      </c>
      <c r="M815" t="str">
        <f t="shared" si="12"/>
        <v>Aged</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Aged</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Young</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Aged</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Aged</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Aged</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Aged</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IF(L835&gt;=50,"Aged",IF(L835&lt;=32,"Young",IF(L835&gt;32,"Middle aged","Invalid")))</f>
        <v>Middle aged</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Aged</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37</v>
      </c>
      <c r="C842" t="s">
        <v>38</v>
      </c>
      <c r="D842" s="3">
        <v>70000</v>
      </c>
      <c r="E842">
        <v>4</v>
      </c>
      <c r="F842" t="s">
        <v>19</v>
      </c>
      <c r="G842" t="s">
        <v>21</v>
      </c>
      <c r="H842" t="s">
        <v>15</v>
      </c>
      <c r="I842">
        <v>2</v>
      </c>
      <c r="J842" t="s">
        <v>46</v>
      </c>
      <c r="K842" t="s">
        <v>32</v>
      </c>
      <c r="L842">
        <v>53</v>
      </c>
      <c r="M842" t="str">
        <f t="shared" si="13"/>
        <v>Aged</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Aged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Aged</v>
      </c>
      <c r="N845" t="s">
        <v>18</v>
      </c>
    </row>
    <row r="846" spans="1:14" x14ac:dyDescent="0.35">
      <c r="A846">
        <v>22743</v>
      </c>
      <c r="B846" t="s">
        <v>37</v>
      </c>
      <c r="C846" t="s">
        <v>39</v>
      </c>
      <c r="D846" s="3">
        <v>40000</v>
      </c>
      <c r="E846">
        <v>5</v>
      </c>
      <c r="F846" t="s">
        <v>27</v>
      </c>
      <c r="G846" t="s">
        <v>21</v>
      </c>
      <c r="H846" t="s">
        <v>15</v>
      </c>
      <c r="I846">
        <v>2</v>
      </c>
      <c r="J846" t="s">
        <v>46</v>
      </c>
      <c r="K846" t="s">
        <v>32</v>
      </c>
      <c r="L846">
        <v>60</v>
      </c>
      <c r="M846" t="str">
        <f t="shared" si="13"/>
        <v>Aged</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Aged</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Aged</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Aged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Aged</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Young</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Young</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Young</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Young</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Aged</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Young</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Young</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37</v>
      </c>
      <c r="C868" t="s">
        <v>38</v>
      </c>
      <c r="D868" s="3">
        <v>60000</v>
      </c>
      <c r="E868">
        <v>2</v>
      </c>
      <c r="F868" t="s">
        <v>27</v>
      </c>
      <c r="G868" t="s">
        <v>21</v>
      </c>
      <c r="H868" t="s">
        <v>15</v>
      </c>
      <c r="I868">
        <v>2</v>
      </c>
      <c r="J868" t="s">
        <v>46</v>
      </c>
      <c r="K868" t="s">
        <v>32</v>
      </c>
      <c r="L868">
        <v>55</v>
      </c>
      <c r="M868" t="str">
        <f t="shared" si="13"/>
        <v>Aged</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36</v>
      </c>
      <c r="C870" t="s">
        <v>38</v>
      </c>
      <c r="D870" s="3">
        <v>30000</v>
      </c>
      <c r="E870">
        <v>5</v>
      </c>
      <c r="F870" t="s">
        <v>29</v>
      </c>
      <c r="G870" t="s">
        <v>14</v>
      </c>
      <c r="H870" t="s">
        <v>15</v>
      </c>
      <c r="I870">
        <v>3</v>
      </c>
      <c r="J870" t="s">
        <v>46</v>
      </c>
      <c r="K870" t="s">
        <v>32</v>
      </c>
      <c r="L870">
        <v>60</v>
      </c>
      <c r="M870" t="str">
        <f t="shared" si="13"/>
        <v>Aged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37</v>
      </c>
      <c r="C873" t="s">
        <v>38</v>
      </c>
      <c r="D873" s="3">
        <v>60000</v>
      </c>
      <c r="E873">
        <v>2</v>
      </c>
      <c r="F873" t="s">
        <v>27</v>
      </c>
      <c r="G873" t="s">
        <v>21</v>
      </c>
      <c r="H873" t="s">
        <v>15</v>
      </c>
      <c r="I873">
        <v>2</v>
      </c>
      <c r="J873" t="s">
        <v>46</v>
      </c>
      <c r="K873" t="s">
        <v>32</v>
      </c>
      <c r="L873">
        <v>55</v>
      </c>
      <c r="M873" t="str">
        <f t="shared" si="13"/>
        <v>Aged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Aged</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Aged</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Aged</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Aged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Aged</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Young</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Aged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Young</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Aged</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Aged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IF(L899&gt;=50,"Aged",IF(L899&lt;=32,"Young",IF(L899&gt;32,"Middle aged","Invalid")))</f>
        <v>Young</v>
      </c>
      <c r="N899" t="s">
        <v>18</v>
      </c>
    </row>
    <row r="900" spans="1:14" x14ac:dyDescent="0.35">
      <c r="A900">
        <v>18066</v>
      </c>
      <c r="B900" t="s">
        <v>36</v>
      </c>
      <c r="C900" t="s">
        <v>38</v>
      </c>
      <c r="D900" s="3">
        <v>70000</v>
      </c>
      <c r="E900">
        <v>5</v>
      </c>
      <c r="F900" t="s">
        <v>13</v>
      </c>
      <c r="G900" t="s">
        <v>28</v>
      </c>
      <c r="H900" t="s">
        <v>15</v>
      </c>
      <c r="I900">
        <v>3</v>
      </c>
      <c r="J900" t="s">
        <v>46</v>
      </c>
      <c r="K900" t="s">
        <v>32</v>
      </c>
      <c r="L900">
        <v>60</v>
      </c>
      <c r="M900" t="str">
        <f t="shared" si="14"/>
        <v>Aged</v>
      </c>
      <c r="N900" t="s">
        <v>15</v>
      </c>
    </row>
    <row r="901" spans="1:14" x14ac:dyDescent="0.35">
      <c r="A901">
        <v>28192</v>
      </c>
      <c r="B901" t="s">
        <v>37</v>
      </c>
      <c r="C901" t="s">
        <v>39</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Aged</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37</v>
      </c>
      <c r="C909" t="s">
        <v>38</v>
      </c>
      <c r="D909" s="3">
        <v>50000</v>
      </c>
      <c r="E909">
        <v>4</v>
      </c>
      <c r="F909" t="s">
        <v>13</v>
      </c>
      <c r="G909" t="s">
        <v>28</v>
      </c>
      <c r="H909" t="s">
        <v>15</v>
      </c>
      <c r="I909">
        <v>2</v>
      </c>
      <c r="J909" t="s">
        <v>46</v>
      </c>
      <c r="K909" t="s">
        <v>32</v>
      </c>
      <c r="L909">
        <v>63</v>
      </c>
      <c r="M909" t="str">
        <f t="shared" si="14"/>
        <v>Aged</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Aged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Young</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37</v>
      </c>
      <c r="C917" t="s">
        <v>38</v>
      </c>
      <c r="D917" s="3">
        <v>60000</v>
      </c>
      <c r="E917">
        <v>3</v>
      </c>
      <c r="F917" t="s">
        <v>31</v>
      </c>
      <c r="G917" t="s">
        <v>28</v>
      </c>
      <c r="H917" t="s">
        <v>15</v>
      </c>
      <c r="I917">
        <v>2</v>
      </c>
      <c r="J917" t="s">
        <v>46</v>
      </c>
      <c r="K917" t="s">
        <v>32</v>
      </c>
      <c r="L917">
        <v>64</v>
      </c>
      <c r="M917" t="str">
        <f t="shared" si="14"/>
        <v>Aged</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37</v>
      </c>
      <c r="C921" t="s">
        <v>39</v>
      </c>
      <c r="D921" s="3">
        <v>40000</v>
      </c>
      <c r="E921">
        <v>4</v>
      </c>
      <c r="F921" t="s">
        <v>27</v>
      </c>
      <c r="G921" t="s">
        <v>21</v>
      </c>
      <c r="H921" t="s">
        <v>15</v>
      </c>
      <c r="I921">
        <v>2</v>
      </c>
      <c r="J921" t="s">
        <v>46</v>
      </c>
      <c r="K921" t="s">
        <v>32</v>
      </c>
      <c r="L921">
        <v>61</v>
      </c>
      <c r="M921" t="str">
        <f t="shared" si="14"/>
        <v>Aged</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Aged</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Aged</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Aged</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36</v>
      </c>
      <c r="C928" t="s">
        <v>39</v>
      </c>
      <c r="D928" s="3">
        <v>40000</v>
      </c>
      <c r="E928">
        <v>2</v>
      </c>
      <c r="F928" t="s">
        <v>27</v>
      </c>
      <c r="G928" t="s">
        <v>21</v>
      </c>
      <c r="H928" t="s">
        <v>15</v>
      </c>
      <c r="I928">
        <v>2</v>
      </c>
      <c r="J928" t="s">
        <v>46</v>
      </c>
      <c r="K928" t="s">
        <v>32</v>
      </c>
      <c r="L928">
        <v>57</v>
      </c>
      <c r="M928" t="str">
        <f t="shared" si="14"/>
        <v>Aged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Aged</v>
      </c>
      <c r="N931" t="s">
        <v>18</v>
      </c>
    </row>
    <row r="932" spans="1:14" x14ac:dyDescent="0.35">
      <c r="A932">
        <v>19543</v>
      </c>
      <c r="B932" t="s">
        <v>37</v>
      </c>
      <c r="C932" t="s">
        <v>38</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Aged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Aged</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Aged</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Aged</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Aged</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37</v>
      </c>
      <c r="C951" t="s">
        <v>38</v>
      </c>
      <c r="D951" s="3">
        <v>70000</v>
      </c>
      <c r="E951">
        <v>2</v>
      </c>
      <c r="F951" t="s">
        <v>29</v>
      </c>
      <c r="G951" t="s">
        <v>14</v>
      </c>
      <c r="H951" t="s">
        <v>15</v>
      </c>
      <c r="I951">
        <v>2</v>
      </c>
      <c r="J951" t="s">
        <v>46</v>
      </c>
      <c r="K951" t="s">
        <v>32</v>
      </c>
      <c r="L951">
        <v>53</v>
      </c>
      <c r="M951" t="str">
        <f t="shared" si="14"/>
        <v>Aged</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Aged</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IF(L963&gt;=50,"Aged",IF(L963&lt;=32,"Young",IF(L963&gt;32,"Middle aged","Invalid")))</f>
        <v>Aged</v>
      </c>
      <c r="N963" t="s">
        <v>18</v>
      </c>
    </row>
    <row r="964" spans="1:14" x14ac:dyDescent="0.35">
      <c r="A964">
        <v>16813</v>
      </c>
      <c r="B964" t="s">
        <v>37</v>
      </c>
      <c r="C964" t="s">
        <v>38</v>
      </c>
      <c r="D964" s="3">
        <v>60000</v>
      </c>
      <c r="E964">
        <v>2</v>
      </c>
      <c r="F964" t="s">
        <v>19</v>
      </c>
      <c r="G964" t="s">
        <v>21</v>
      </c>
      <c r="H964" t="s">
        <v>15</v>
      </c>
      <c r="I964">
        <v>2</v>
      </c>
      <c r="J964" t="s">
        <v>46</v>
      </c>
      <c r="K964" t="s">
        <v>32</v>
      </c>
      <c r="L964">
        <v>55</v>
      </c>
      <c r="M964" t="str">
        <f t="shared" si="15"/>
        <v>Aged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Aged</v>
      </c>
      <c r="N965" t="s">
        <v>15</v>
      </c>
    </row>
    <row r="966" spans="1:14" x14ac:dyDescent="0.35">
      <c r="A966">
        <v>27434</v>
      </c>
      <c r="B966" t="s">
        <v>36</v>
      </c>
      <c r="C966" t="s">
        <v>38</v>
      </c>
      <c r="D966" s="3">
        <v>70000</v>
      </c>
      <c r="E966">
        <v>4</v>
      </c>
      <c r="F966" t="s">
        <v>19</v>
      </c>
      <c r="G966" t="s">
        <v>21</v>
      </c>
      <c r="H966" t="s">
        <v>15</v>
      </c>
      <c r="I966">
        <v>1</v>
      </c>
      <c r="J966" t="s">
        <v>46</v>
      </c>
      <c r="K966" t="s">
        <v>32</v>
      </c>
      <c r="L966">
        <v>56</v>
      </c>
      <c r="M966" t="str">
        <f t="shared" si="15"/>
        <v>Aged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Aged</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Young</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Aged</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Aged</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Aged</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37</v>
      </c>
      <c r="C978" t="s">
        <v>39</v>
      </c>
      <c r="D978" s="3">
        <v>60000</v>
      </c>
      <c r="E978">
        <v>3</v>
      </c>
      <c r="F978" t="s">
        <v>13</v>
      </c>
      <c r="G978" t="s">
        <v>28</v>
      </c>
      <c r="H978" t="s">
        <v>15</v>
      </c>
      <c r="I978">
        <v>2</v>
      </c>
      <c r="J978" t="s">
        <v>46</v>
      </c>
      <c r="K978" t="s">
        <v>32</v>
      </c>
      <c r="L978">
        <v>66</v>
      </c>
      <c r="M978" t="str">
        <f t="shared" si="15"/>
        <v>Aged</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Aged</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Young</v>
      </c>
      <c r="N981" t="s">
        <v>18</v>
      </c>
    </row>
    <row r="982" spans="1:14" x14ac:dyDescent="0.35">
      <c r="A982">
        <v>18594</v>
      </c>
      <c r="B982" t="s">
        <v>36</v>
      </c>
      <c r="C982" t="s">
        <v>39</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36</v>
      </c>
      <c r="C988" t="s">
        <v>38</v>
      </c>
      <c r="D988" s="3">
        <v>40000</v>
      </c>
      <c r="E988">
        <v>5</v>
      </c>
      <c r="F988" t="s">
        <v>27</v>
      </c>
      <c r="G988" t="s">
        <v>21</v>
      </c>
      <c r="H988" t="s">
        <v>15</v>
      </c>
      <c r="I988">
        <v>4</v>
      </c>
      <c r="J988" t="s">
        <v>46</v>
      </c>
      <c r="K988" t="s">
        <v>32</v>
      </c>
      <c r="L988">
        <v>60</v>
      </c>
      <c r="M988" t="str">
        <f t="shared" si="15"/>
        <v>Aged</v>
      </c>
      <c r="N988" t="s">
        <v>15</v>
      </c>
    </row>
    <row r="989" spans="1:14" x14ac:dyDescent="0.35">
      <c r="A989">
        <v>28972</v>
      </c>
      <c r="B989" t="s">
        <v>36</v>
      </c>
      <c r="C989" t="s">
        <v>39</v>
      </c>
      <c r="D989" s="3">
        <v>60000</v>
      </c>
      <c r="E989">
        <v>3</v>
      </c>
      <c r="F989" t="s">
        <v>31</v>
      </c>
      <c r="G989" t="s">
        <v>28</v>
      </c>
      <c r="H989" t="s">
        <v>15</v>
      </c>
      <c r="I989">
        <v>2</v>
      </c>
      <c r="J989" t="s">
        <v>46</v>
      </c>
      <c r="K989" t="s">
        <v>32</v>
      </c>
      <c r="L989">
        <v>66</v>
      </c>
      <c r="M989" t="str">
        <f t="shared" si="15"/>
        <v>Aged</v>
      </c>
      <c r="N989" t="s">
        <v>18</v>
      </c>
    </row>
    <row r="990" spans="1:14" x14ac:dyDescent="0.35">
      <c r="A990">
        <v>22730</v>
      </c>
      <c r="B990" t="s">
        <v>37</v>
      </c>
      <c r="C990" t="s">
        <v>38</v>
      </c>
      <c r="D990" s="3">
        <v>70000</v>
      </c>
      <c r="E990">
        <v>5</v>
      </c>
      <c r="F990" t="s">
        <v>13</v>
      </c>
      <c r="G990" t="s">
        <v>28</v>
      </c>
      <c r="H990" t="s">
        <v>15</v>
      </c>
      <c r="I990">
        <v>2</v>
      </c>
      <c r="J990" t="s">
        <v>46</v>
      </c>
      <c r="K990" t="s">
        <v>32</v>
      </c>
      <c r="L990">
        <v>63</v>
      </c>
      <c r="M990" t="str">
        <f t="shared" si="15"/>
        <v>Aged</v>
      </c>
      <c r="N990" t="s">
        <v>18</v>
      </c>
    </row>
    <row r="991" spans="1:14" x14ac:dyDescent="0.35">
      <c r="A991">
        <v>29134</v>
      </c>
      <c r="B991" t="s">
        <v>37</v>
      </c>
      <c r="C991" t="s">
        <v>38</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Aged</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36</v>
      </c>
      <c r="C1001" t="s">
        <v>38</v>
      </c>
      <c r="D1001" s="3">
        <v>60000</v>
      </c>
      <c r="E1001">
        <v>3</v>
      </c>
      <c r="F1001" t="s">
        <v>27</v>
      </c>
      <c r="G1001" t="s">
        <v>21</v>
      </c>
      <c r="H1001" t="s">
        <v>15</v>
      </c>
      <c r="I1001">
        <v>2</v>
      </c>
      <c r="J1001" t="s">
        <v>46</v>
      </c>
      <c r="K1001" t="s">
        <v>32</v>
      </c>
      <c r="L1001">
        <v>53</v>
      </c>
      <c r="M1001" t="str">
        <f t="shared" si="15"/>
        <v>Aged</v>
      </c>
      <c r="N1001" t="s">
        <v>15</v>
      </c>
    </row>
  </sheetData>
  <autoFilter ref="A1:N1027" xr:uid="{5CD3979B-6623-4F87-B395-D951ECFC017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72DCF-0986-4249-ADC0-A2A31D3F9864}">
  <dimension ref="A3:D109"/>
  <sheetViews>
    <sheetView zoomScale="81" workbookViewId="0">
      <selection activeCell="G58" sqref="G58"/>
    </sheetView>
  </sheetViews>
  <sheetFormatPr defaultRowHeight="14.5" x14ac:dyDescent="0.35"/>
  <cols>
    <col min="1" max="1" width="22.08984375" bestFit="1" customWidth="1"/>
    <col min="2" max="2" width="16.26953125" bestFit="1" customWidth="1"/>
    <col min="3" max="3" width="4" bestFit="1" customWidth="1"/>
    <col min="4" max="4" width="10.90625" bestFit="1" customWidth="1"/>
  </cols>
  <sheetData>
    <row r="3" spans="1:4" x14ac:dyDescent="0.35">
      <c r="A3" s="4" t="s">
        <v>44</v>
      </c>
      <c r="B3" s="4" t="s">
        <v>43</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0" spans="1:4" x14ac:dyDescent="0.35">
      <c r="A20" s="4" t="s">
        <v>45</v>
      </c>
      <c r="B20" s="4" t="s">
        <v>43</v>
      </c>
    </row>
    <row r="21" spans="1:4" x14ac:dyDescent="0.35">
      <c r="A21" s="4" t="s">
        <v>41</v>
      </c>
      <c r="B21" t="s">
        <v>18</v>
      </c>
      <c r="C21" t="s">
        <v>15</v>
      </c>
      <c r="D21" t="s">
        <v>42</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46</v>
      </c>
      <c r="B26" s="8">
        <v>78</v>
      </c>
      <c r="C26" s="8">
        <v>33</v>
      </c>
      <c r="D26" s="8">
        <v>111</v>
      </c>
    </row>
    <row r="27" spans="1:4" x14ac:dyDescent="0.35">
      <c r="A27" s="5" t="s">
        <v>42</v>
      </c>
      <c r="B27" s="8">
        <v>519</v>
      </c>
      <c r="C27" s="8">
        <v>481</v>
      </c>
      <c r="D27" s="8">
        <v>1000</v>
      </c>
    </row>
    <row r="40" spans="1:4" x14ac:dyDescent="0.35">
      <c r="A40" s="4" t="s">
        <v>45</v>
      </c>
      <c r="B40" s="4" t="s">
        <v>43</v>
      </c>
    </row>
    <row r="41" spans="1:4" x14ac:dyDescent="0.35">
      <c r="A41" s="4" t="s">
        <v>41</v>
      </c>
      <c r="B41" t="s">
        <v>18</v>
      </c>
      <c r="C41" t="s">
        <v>15</v>
      </c>
      <c r="D41" t="s">
        <v>42</v>
      </c>
    </row>
    <row r="42" spans="1:4" x14ac:dyDescent="0.35">
      <c r="A42" s="5" t="s">
        <v>47</v>
      </c>
      <c r="B42" s="8">
        <v>178</v>
      </c>
      <c r="C42" s="8">
        <v>122</v>
      </c>
      <c r="D42" s="8">
        <v>300</v>
      </c>
    </row>
    <row r="43" spans="1:4" x14ac:dyDescent="0.35">
      <c r="A43" s="5" t="s">
        <v>48</v>
      </c>
      <c r="B43" s="8">
        <v>234</v>
      </c>
      <c r="C43" s="8">
        <v>298</v>
      </c>
      <c r="D43" s="8">
        <v>532</v>
      </c>
    </row>
    <row r="44" spans="1:4" x14ac:dyDescent="0.35">
      <c r="A44" s="5" t="s">
        <v>49</v>
      </c>
      <c r="B44" s="8">
        <v>107</v>
      </c>
      <c r="C44" s="8">
        <v>61</v>
      </c>
      <c r="D44" s="8">
        <v>168</v>
      </c>
    </row>
    <row r="45" spans="1:4" x14ac:dyDescent="0.35">
      <c r="A45" s="5" t="s">
        <v>42</v>
      </c>
      <c r="B45" s="8">
        <v>519</v>
      </c>
      <c r="C45" s="8">
        <v>481</v>
      </c>
      <c r="D45" s="8">
        <v>1000</v>
      </c>
    </row>
    <row r="54" spans="1:4" x14ac:dyDescent="0.35">
      <c r="A54" s="4" t="s">
        <v>45</v>
      </c>
      <c r="B54" s="4" t="s">
        <v>43</v>
      </c>
    </row>
    <row r="55" spans="1:4" x14ac:dyDescent="0.35">
      <c r="A55" s="4" t="s">
        <v>41</v>
      </c>
      <c r="B55" t="s">
        <v>18</v>
      </c>
      <c r="C55" t="s">
        <v>15</v>
      </c>
      <c r="D55" t="s">
        <v>42</v>
      </c>
    </row>
    <row r="56" spans="1:4" x14ac:dyDescent="0.35">
      <c r="A56" s="5">
        <v>25</v>
      </c>
      <c r="B56" s="8">
        <v>2</v>
      </c>
      <c r="C56" s="8">
        <v>4</v>
      </c>
      <c r="D56" s="8">
        <v>6</v>
      </c>
    </row>
    <row r="57" spans="1:4" x14ac:dyDescent="0.35">
      <c r="A57" s="5">
        <v>26</v>
      </c>
      <c r="B57" s="8">
        <v>8</v>
      </c>
      <c r="C57" s="8">
        <v>8</v>
      </c>
      <c r="D57" s="8">
        <v>16</v>
      </c>
    </row>
    <row r="58" spans="1:4" x14ac:dyDescent="0.35">
      <c r="A58" s="5">
        <v>27</v>
      </c>
      <c r="B58" s="8">
        <v>15</v>
      </c>
      <c r="C58" s="8">
        <v>8</v>
      </c>
      <c r="D58" s="8">
        <v>23</v>
      </c>
    </row>
    <row r="59" spans="1:4" x14ac:dyDescent="0.35">
      <c r="A59" s="5">
        <v>28</v>
      </c>
      <c r="B59" s="8">
        <v>12</v>
      </c>
      <c r="C59" s="8">
        <v>10</v>
      </c>
      <c r="D59" s="8">
        <v>22</v>
      </c>
    </row>
    <row r="60" spans="1:4" x14ac:dyDescent="0.35">
      <c r="A60" s="5">
        <v>29</v>
      </c>
      <c r="B60" s="8">
        <v>11</v>
      </c>
      <c r="C60" s="8">
        <v>5</v>
      </c>
      <c r="D60" s="8">
        <v>16</v>
      </c>
    </row>
    <row r="61" spans="1:4" x14ac:dyDescent="0.35">
      <c r="A61" s="5">
        <v>30</v>
      </c>
      <c r="B61" s="8">
        <v>23</v>
      </c>
      <c r="C61" s="8">
        <v>4</v>
      </c>
      <c r="D61" s="8">
        <v>27</v>
      </c>
    </row>
    <row r="62" spans="1:4" x14ac:dyDescent="0.35">
      <c r="A62" s="5">
        <v>31</v>
      </c>
      <c r="B62" s="8">
        <v>17</v>
      </c>
      <c r="C62" s="8">
        <v>8</v>
      </c>
      <c r="D62" s="8">
        <v>25</v>
      </c>
    </row>
    <row r="63" spans="1:4" x14ac:dyDescent="0.35">
      <c r="A63" s="5">
        <v>32</v>
      </c>
      <c r="B63" s="8">
        <v>19</v>
      </c>
      <c r="C63" s="8">
        <v>14</v>
      </c>
      <c r="D63" s="8">
        <v>33</v>
      </c>
    </row>
    <row r="64" spans="1:4" x14ac:dyDescent="0.35">
      <c r="A64" s="5">
        <v>33</v>
      </c>
      <c r="B64" s="8">
        <v>8</v>
      </c>
      <c r="C64" s="8">
        <v>13</v>
      </c>
      <c r="D64" s="8">
        <v>21</v>
      </c>
    </row>
    <row r="65" spans="1:4" x14ac:dyDescent="0.35">
      <c r="A65" s="5">
        <v>34</v>
      </c>
      <c r="B65" s="8">
        <v>12</v>
      </c>
      <c r="C65" s="8">
        <v>19</v>
      </c>
      <c r="D65" s="8">
        <v>31</v>
      </c>
    </row>
    <row r="66" spans="1:4" x14ac:dyDescent="0.35">
      <c r="A66" s="5">
        <v>35</v>
      </c>
      <c r="B66" s="8">
        <v>14</v>
      </c>
      <c r="C66" s="8">
        <v>22</v>
      </c>
      <c r="D66" s="8">
        <v>36</v>
      </c>
    </row>
    <row r="67" spans="1:4" x14ac:dyDescent="0.35">
      <c r="A67" s="5">
        <v>36</v>
      </c>
      <c r="B67" s="8">
        <v>7</v>
      </c>
      <c r="C67" s="8">
        <v>30</v>
      </c>
      <c r="D67" s="8">
        <v>37</v>
      </c>
    </row>
    <row r="68" spans="1:4" x14ac:dyDescent="0.35">
      <c r="A68" s="5">
        <v>37</v>
      </c>
      <c r="B68" s="8">
        <v>4</v>
      </c>
      <c r="C68" s="8">
        <v>28</v>
      </c>
      <c r="D68" s="8">
        <v>32</v>
      </c>
    </row>
    <row r="69" spans="1:4" x14ac:dyDescent="0.35">
      <c r="A69" s="5">
        <v>38</v>
      </c>
      <c r="B69" s="8">
        <v>8</v>
      </c>
      <c r="C69" s="8">
        <v>29</v>
      </c>
      <c r="D69" s="8">
        <v>37</v>
      </c>
    </row>
    <row r="70" spans="1:4" x14ac:dyDescent="0.35">
      <c r="A70" s="5">
        <v>39</v>
      </c>
      <c r="B70" s="8">
        <v>10</v>
      </c>
      <c r="C70" s="8">
        <v>12</v>
      </c>
      <c r="D70" s="8">
        <v>22</v>
      </c>
    </row>
    <row r="71" spans="1:4" x14ac:dyDescent="0.35">
      <c r="A71" s="5">
        <v>40</v>
      </c>
      <c r="B71" s="8">
        <v>24</v>
      </c>
      <c r="C71" s="8">
        <v>18</v>
      </c>
      <c r="D71" s="8">
        <v>42</v>
      </c>
    </row>
    <row r="72" spans="1:4" x14ac:dyDescent="0.35">
      <c r="A72" s="5">
        <v>41</v>
      </c>
      <c r="B72" s="8">
        <v>13</v>
      </c>
      <c r="C72" s="8">
        <v>15</v>
      </c>
      <c r="D72" s="8">
        <v>28</v>
      </c>
    </row>
    <row r="73" spans="1:4" x14ac:dyDescent="0.35">
      <c r="A73" s="5">
        <v>42</v>
      </c>
      <c r="B73" s="8">
        <v>22</v>
      </c>
      <c r="C73" s="8">
        <v>12</v>
      </c>
      <c r="D73" s="8">
        <v>34</v>
      </c>
    </row>
    <row r="74" spans="1:4" x14ac:dyDescent="0.35">
      <c r="A74" s="5">
        <v>43</v>
      </c>
      <c r="B74" s="8">
        <v>17</v>
      </c>
      <c r="C74" s="8">
        <v>19</v>
      </c>
      <c r="D74" s="8">
        <v>36</v>
      </c>
    </row>
    <row r="75" spans="1:4" x14ac:dyDescent="0.35">
      <c r="A75" s="5">
        <v>44</v>
      </c>
      <c r="B75" s="8">
        <v>15</v>
      </c>
      <c r="C75" s="8">
        <v>12</v>
      </c>
      <c r="D75" s="8">
        <v>27</v>
      </c>
    </row>
    <row r="76" spans="1:4" x14ac:dyDescent="0.35">
      <c r="A76" s="5">
        <v>45</v>
      </c>
      <c r="B76" s="8">
        <v>18</v>
      </c>
      <c r="C76" s="8">
        <v>13</v>
      </c>
      <c r="D76" s="8">
        <v>31</v>
      </c>
    </row>
    <row r="77" spans="1:4" x14ac:dyDescent="0.35">
      <c r="A77" s="5">
        <v>46</v>
      </c>
      <c r="B77" s="8">
        <v>12</v>
      </c>
      <c r="C77" s="8">
        <v>15</v>
      </c>
      <c r="D77" s="8">
        <v>27</v>
      </c>
    </row>
    <row r="78" spans="1:4" x14ac:dyDescent="0.35">
      <c r="A78" s="5">
        <v>47</v>
      </c>
      <c r="B78" s="8">
        <v>19</v>
      </c>
      <c r="C78" s="8">
        <v>20</v>
      </c>
      <c r="D78" s="8">
        <v>39</v>
      </c>
    </row>
    <row r="79" spans="1:4" x14ac:dyDescent="0.35">
      <c r="A79" s="5">
        <v>48</v>
      </c>
      <c r="B79" s="8">
        <v>16</v>
      </c>
      <c r="C79" s="8">
        <v>13</v>
      </c>
      <c r="D79" s="8">
        <v>29</v>
      </c>
    </row>
    <row r="80" spans="1:4" x14ac:dyDescent="0.35">
      <c r="A80" s="5">
        <v>49</v>
      </c>
      <c r="B80" s="8">
        <v>15</v>
      </c>
      <c r="C80" s="8">
        <v>8</v>
      </c>
      <c r="D80" s="8">
        <v>23</v>
      </c>
    </row>
    <row r="81" spans="1:4" x14ac:dyDescent="0.35">
      <c r="A81" s="5">
        <v>50</v>
      </c>
      <c r="B81" s="8">
        <v>12</v>
      </c>
      <c r="C81" s="8">
        <v>12</v>
      </c>
      <c r="D81" s="8">
        <v>24</v>
      </c>
    </row>
    <row r="82" spans="1:4" x14ac:dyDescent="0.35">
      <c r="A82" s="5">
        <v>51</v>
      </c>
      <c r="B82" s="8">
        <v>10</v>
      </c>
      <c r="C82" s="8">
        <v>12</v>
      </c>
      <c r="D82" s="8">
        <v>22</v>
      </c>
    </row>
    <row r="83" spans="1:4" x14ac:dyDescent="0.35">
      <c r="A83" s="5">
        <v>52</v>
      </c>
      <c r="B83" s="8">
        <v>10</v>
      </c>
      <c r="C83" s="8">
        <v>15</v>
      </c>
      <c r="D83" s="8">
        <v>25</v>
      </c>
    </row>
    <row r="84" spans="1:4" x14ac:dyDescent="0.35">
      <c r="A84" s="5">
        <v>53</v>
      </c>
      <c r="B84" s="8">
        <v>11</v>
      </c>
      <c r="C84" s="8">
        <v>13</v>
      </c>
      <c r="D84" s="8">
        <v>24</v>
      </c>
    </row>
    <row r="85" spans="1:4" x14ac:dyDescent="0.35">
      <c r="A85" s="5">
        <v>54</v>
      </c>
      <c r="B85" s="8">
        <v>5</v>
      </c>
      <c r="C85" s="8">
        <v>11</v>
      </c>
      <c r="D85" s="8">
        <v>16</v>
      </c>
    </row>
    <row r="86" spans="1:4" x14ac:dyDescent="0.35">
      <c r="A86" s="5">
        <v>55</v>
      </c>
      <c r="B86" s="8">
        <v>13</v>
      </c>
      <c r="C86" s="8">
        <v>5</v>
      </c>
      <c r="D86" s="8">
        <v>18</v>
      </c>
    </row>
    <row r="87" spans="1:4" x14ac:dyDescent="0.35">
      <c r="A87" s="5">
        <v>56</v>
      </c>
      <c r="B87" s="8">
        <v>13</v>
      </c>
      <c r="C87" s="8">
        <v>3</v>
      </c>
      <c r="D87" s="8">
        <v>16</v>
      </c>
    </row>
    <row r="88" spans="1:4" x14ac:dyDescent="0.35">
      <c r="A88" s="5">
        <v>57</v>
      </c>
      <c r="B88" s="8">
        <v>4</v>
      </c>
      <c r="C88" s="8">
        <v>4</v>
      </c>
      <c r="D88" s="8">
        <v>8</v>
      </c>
    </row>
    <row r="89" spans="1:4" x14ac:dyDescent="0.35">
      <c r="A89" s="5">
        <v>58</v>
      </c>
      <c r="B89" s="8">
        <v>8</v>
      </c>
      <c r="C89" s="8">
        <v>4</v>
      </c>
      <c r="D89" s="8">
        <v>12</v>
      </c>
    </row>
    <row r="90" spans="1:4" x14ac:dyDescent="0.35">
      <c r="A90" s="5">
        <v>59</v>
      </c>
      <c r="B90" s="8">
        <v>14</v>
      </c>
      <c r="C90" s="8">
        <v>6</v>
      </c>
      <c r="D90" s="8">
        <v>20</v>
      </c>
    </row>
    <row r="91" spans="1:4" x14ac:dyDescent="0.35">
      <c r="A91" s="5">
        <v>60</v>
      </c>
      <c r="B91" s="8">
        <v>8</v>
      </c>
      <c r="C91" s="8">
        <v>7</v>
      </c>
      <c r="D91" s="8">
        <v>15</v>
      </c>
    </row>
    <row r="92" spans="1:4" x14ac:dyDescent="0.35">
      <c r="A92" s="5">
        <v>61</v>
      </c>
      <c r="B92" s="8">
        <v>5</v>
      </c>
      <c r="C92" s="8">
        <v>4</v>
      </c>
      <c r="D92" s="8">
        <v>9</v>
      </c>
    </row>
    <row r="93" spans="1:4" x14ac:dyDescent="0.35">
      <c r="A93" s="5">
        <v>62</v>
      </c>
      <c r="B93" s="8">
        <v>9</v>
      </c>
      <c r="C93" s="8">
        <v>4</v>
      </c>
      <c r="D93" s="8">
        <v>13</v>
      </c>
    </row>
    <row r="94" spans="1:4" x14ac:dyDescent="0.35">
      <c r="A94" s="5">
        <v>63</v>
      </c>
      <c r="B94" s="8">
        <v>7</v>
      </c>
      <c r="C94" s="8">
        <v>2</v>
      </c>
      <c r="D94" s="8">
        <v>9</v>
      </c>
    </row>
    <row r="95" spans="1:4" x14ac:dyDescent="0.35">
      <c r="A95" s="5">
        <v>64</v>
      </c>
      <c r="B95" s="8">
        <v>7</v>
      </c>
      <c r="C95" s="8">
        <v>3</v>
      </c>
      <c r="D95" s="8">
        <v>10</v>
      </c>
    </row>
    <row r="96" spans="1:4" x14ac:dyDescent="0.35">
      <c r="A96" s="5">
        <v>65</v>
      </c>
      <c r="B96" s="8">
        <v>6</v>
      </c>
      <c r="C96" s="8">
        <v>3</v>
      </c>
      <c r="D96" s="8">
        <v>9</v>
      </c>
    </row>
    <row r="97" spans="1:4" x14ac:dyDescent="0.35">
      <c r="A97" s="5">
        <v>66</v>
      </c>
      <c r="B97" s="8">
        <v>8</v>
      </c>
      <c r="C97" s="8">
        <v>6</v>
      </c>
      <c r="D97" s="8">
        <v>14</v>
      </c>
    </row>
    <row r="98" spans="1:4" x14ac:dyDescent="0.35">
      <c r="A98" s="5">
        <v>67</v>
      </c>
      <c r="B98" s="8">
        <v>8</v>
      </c>
      <c r="C98" s="8">
        <v>2</v>
      </c>
      <c r="D98" s="8">
        <v>10</v>
      </c>
    </row>
    <row r="99" spans="1:4" x14ac:dyDescent="0.35">
      <c r="A99" s="5">
        <v>68</v>
      </c>
      <c r="B99" s="8">
        <v>3</v>
      </c>
      <c r="C99" s="8"/>
      <c r="D99" s="8">
        <v>3</v>
      </c>
    </row>
    <row r="100" spans="1:4" x14ac:dyDescent="0.35">
      <c r="A100" s="5">
        <v>69</v>
      </c>
      <c r="B100" s="8">
        <v>8</v>
      </c>
      <c r="C100" s="8"/>
      <c r="D100" s="8">
        <v>8</v>
      </c>
    </row>
    <row r="101" spans="1:4" x14ac:dyDescent="0.35">
      <c r="A101" s="5">
        <v>70</v>
      </c>
      <c r="B101" s="8">
        <v>3</v>
      </c>
      <c r="C101" s="8">
        <v>1</v>
      </c>
      <c r="D101" s="8">
        <v>4</v>
      </c>
    </row>
    <row r="102" spans="1:4" x14ac:dyDescent="0.35">
      <c r="A102" s="5">
        <v>71</v>
      </c>
      <c r="B102" s="8">
        <v>1</v>
      </c>
      <c r="C102" s="8"/>
      <c r="D102" s="8">
        <v>1</v>
      </c>
    </row>
    <row r="103" spans="1:4" x14ac:dyDescent="0.35">
      <c r="A103" s="5">
        <v>72</v>
      </c>
      <c r="B103" s="8"/>
      <c r="C103" s="8">
        <v>1</v>
      </c>
      <c r="D103" s="8">
        <v>1</v>
      </c>
    </row>
    <row r="104" spans="1:4" x14ac:dyDescent="0.35">
      <c r="A104" s="5">
        <v>73</v>
      </c>
      <c r="B104" s="8">
        <v>2</v>
      </c>
      <c r="C104" s="8">
        <v>2</v>
      </c>
      <c r="D104" s="8">
        <v>4</v>
      </c>
    </row>
    <row r="105" spans="1:4" x14ac:dyDescent="0.35">
      <c r="A105" s="5">
        <v>74</v>
      </c>
      <c r="B105" s="8"/>
      <c r="C105" s="8">
        <v>1</v>
      </c>
      <c r="D105" s="8">
        <v>1</v>
      </c>
    </row>
    <row r="106" spans="1:4" x14ac:dyDescent="0.35">
      <c r="A106" s="5">
        <v>78</v>
      </c>
      <c r="B106" s="8">
        <v>1</v>
      </c>
      <c r="C106" s="8">
        <v>1</v>
      </c>
      <c r="D106" s="8">
        <v>2</v>
      </c>
    </row>
    <row r="107" spans="1:4" x14ac:dyDescent="0.35">
      <c r="A107" s="5">
        <v>80</v>
      </c>
      <c r="B107" s="8">
        <v>1</v>
      </c>
      <c r="C107" s="8"/>
      <c r="D107" s="8">
        <v>1</v>
      </c>
    </row>
    <row r="108" spans="1:4" x14ac:dyDescent="0.35">
      <c r="A108" s="5">
        <v>89</v>
      </c>
      <c r="B108" s="8">
        <v>1</v>
      </c>
      <c r="C108" s="8"/>
      <c r="D108" s="8">
        <v>1</v>
      </c>
    </row>
    <row r="109" spans="1:4" x14ac:dyDescent="0.35">
      <c r="A109" s="5" t="s">
        <v>42</v>
      </c>
      <c r="B109" s="8">
        <v>519</v>
      </c>
      <c r="C109" s="8">
        <v>481</v>
      </c>
      <c r="D109"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1835-2F2C-4AF5-A289-9BF0D523EAFD}">
  <dimension ref="A1:O10"/>
  <sheetViews>
    <sheetView showGridLines="0" tabSelected="1" zoomScale="58" workbookViewId="0">
      <selection activeCell="R20" sqref="R20"/>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10" spans="1:15" x14ac:dyDescent="0.35">
      <c r="H10"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Clean</vt:lpstr>
      <vt:lpstr>Pivot Table</vt:lpstr>
      <vt:lpstr>bike_buyers Raw</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 haji</dc:creator>
  <cp:lastModifiedBy>amin haji</cp:lastModifiedBy>
  <dcterms:created xsi:type="dcterms:W3CDTF">2022-03-18T02:50:57Z</dcterms:created>
  <dcterms:modified xsi:type="dcterms:W3CDTF">2025-03-18T23:04:28Z</dcterms:modified>
</cp:coreProperties>
</file>