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d\Desktop\UNI+QUADRI AMIN\Tesi\"/>
    </mc:Choice>
  </mc:AlternateContent>
  <xr:revisionPtr revIDLastSave="0" documentId="13_ncr:1_{864F0BBF-DA16-4CC6-BA30-C2E19C31131D}" xr6:coauthVersionLast="47" xr6:coauthVersionMax="47" xr10:uidLastSave="{00000000-0000-0000-0000-000000000000}"/>
  <bookViews>
    <workbookView xWindow="-108" yWindow="-108" windowWidth="23256" windowHeight="12576" xr2:uid="{F225B6C5-E1C2-4F04-8CC8-CCEFFB7699D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D52" i="1"/>
  <c r="D53" i="1"/>
  <c r="D55" i="1"/>
  <c r="D56" i="1"/>
  <c r="C5" i="1"/>
  <c r="C8" i="1"/>
  <c r="C6" i="1"/>
  <c r="C7" i="1"/>
  <c r="D6" i="1"/>
  <c r="D7" i="1"/>
  <c r="D8" i="1"/>
  <c r="D5" i="1"/>
  <c r="D4" i="1"/>
  <c r="D3" i="1"/>
  <c r="C4" i="1"/>
  <c r="C3" i="1"/>
</calcChain>
</file>

<file path=xl/sharedStrings.xml><?xml version="1.0" encoding="utf-8"?>
<sst xmlns="http://schemas.openxmlformats.org/spreadsheetml/2006/main" count="285" uniqueCount="138">
  <si>
    <t>BOOKS</t>
  </si>
  <si>
    <t>LIBRARY</t>
  </si>
  <si>
    <t>DAYS</t>
  </si>
  <si>
    <t>T1</t>
  </si>
  <si>
    <t>V1</t>
  </si>
  <si>
    <t>T2</t>
  </si>
  <si>
    <t>V2</t>
  </si>
  <si>
    <t>T3</t>
  </si>
  <si>
    <t>T4</t>
  </si>
  <si>
    <t>T5</t>
  </si>
  <si>
    <t>V3</t>
  </si>
  <si>
    <t>V4</t>
  </si>
  <si>
    <t>V5</t>
  </si>
  <si>
    <t>0.02</t>
  </si>
  <si>
    <t>0.05</t>
  </si>
  <si>
    <t>0.04</t>
  </si>
  <si>
    <t>0.00</t>
  </si>
  <si>
    <t>0.03</t>
  </si>
  <si>
    <t>0.01</t>
  </si>
  <si>
    <t>0.09</t>
  </si>
  <si>
    <t>0.15</t>
  </si>
  <si>
    <t>0.06</t>
  </si>
  <si>
    <t>0.32</t>
  </si>
  <si>
    <t>0.07</t>
  </si>
  <si>
    <t>0.08</t>
  </si>
  <si>
    <t>0.28</t>
  </si>
  <si>
    <t>0.16</t>
  </si>
  <si>
    <t>0.21</t>
  </si>
  <si>
    <t>0.12</t>
  </si>
  <si>
    <t>0.13</t>
  </si>
  <si>
    <t>0.11</t>
  </si>
  <si>
    <t>0.24</t>
  </si>
  <si>
    <t>0.31</t>
  </si>
  <si>
    <t>0.41</t>
  </si>
  <si>
    <t>0.22</t>
  </si>
  <si>
    <t>0.17</t>
  </si>
  <si>
    <t>0.39</t>
  </si>
  <si>
    <t>0.44</t>
  </si>
  <si>
    <t>0.26</t>
  </si>
  <si>
    <t>0.25</t>
  </si>
  <si>
    <t>1.03</t>
  </si>
  <si>
    <t>1.29</t>
  </si>
  <si>
    <t>0.68</t>
  </si>
  <si>
    <t>0.89</t>
  </si>
  <si>
    <t>3.72</t>
  </si>
  <si>
    <t>2.73</t>
  </si>
  <si>
    <t>2.17</t>
  </si>
  <si>
    <t>4.11</t>
  </si>
  <si>
    <t>44.58</t>
  </si>
  <si>
    <t>3.12</t>
  </si>
  <si>
    <t>0.72</t>
  </si>
  <si>
    <t>2.23</t>
  </si>
  <si>
    <t>0.73</t>
  </si>
  <si>
    <t>3.98</t>
  </si>
  <si>
    <t>1.11</t>
  </si>
  <si>
    <t>1.15</t>
  </si>
  <si>
    <t>1.82</t>
  </si>
  <si>
    <t>1.25</t>
  </si>
  <si>
    <t>0.56</t>
  </si>
  <si>
    <t>1.62</t>
  </si>
  <si>
    <t>1.10</t>
  </si>
  <si>
    <t>3.56</t>
  </si>
  <si>
    <t>7.04</t>
  </si>
  <si>
    <t>7.82</t>
  </si>
  <si>
    <t>5.92</t>
  </si>
  <si>
    <t>16.50</t>
  </si>
  <si>
    <t>25.80</t>
  </si>
  <si>
    <t>13.52</t>
  </si>
  <si>
    <t>13.77</t>
  </si>
  <si>
    <t>13.71</t>
  </si>
  <si>
    <t>10.82</t>
  </si>
  <si>
    <t>19.98</t>
  </si>
  <si>
    <t>30.08</t>
  </si>
  <si>
    <t>37.56</t>
  </si>
  <si>
    <t>2.92</t>
  </si>
  <si>
    <t>18.50</t>
  </si>
  <si>
    <t>18.97</t>
  </si>
  <si>
    <t>22.15</t>
  </si>
  <si>
    <t>20.83</t>
  </si>
  <si>
    <t>18.18</t>
  </si>
  <si>
    <t>85.36</t>
  </si>
  <si>
    <t>61.19</t>
  </si>
  <si>
    <t>4064.69</t>
  </si>
  <si>
    <t>1218.58</t>
  </si>
  <si>
    <t>1245.79</t>
  </si>
  <si>
    <t>103.94</t>
  </si>
  <si>
    <t>93.41</t>
  </si>
  <si>
    <t>125.14</t>
  </si>
  <si>
    <t>102.14</t>
  </si>
  <si>
    <t>333.08</t>
  </si>
  <si>
    <t>346.21</t>
  </si>
  <si>
    <t>738.31</t>
  </si>
  <si>
    <t>125.75</t>
  </si>
  <si>
    <t>88.83</t>
  </si>
  <si>
    <t>119.89</t>
  </si>
  <si>
    <t>121.42</t>
  </si>
  <si>
    <t>127.73</t>
  </si>
  <si>
    <t>165.25</t>
  </si>
  <si>
    <t>1447.95</t>
  </si>
  <si>
    <t>4187.43</t>
  </si>
  <si>
    <t>OFM</t>
  </si>
  <si>
    <t>TO</t>
  </si>
  <si>
    <t xml:space="preserve">TO </t>
  </si>
  <si>
    <t>4.31</t>
  </si>
  <si>
    <t>3.17</t>
  </si>
  <si>
    <t>0.53</t>
  </si>
  <si>
    <t>2.09</t>
  </si>
  <si>
    <t>0.97</t>
  </si>
  <si>
    <t>3.01</t>
  </si>
  <si>
    <t>7.03</t>
  </si>
  <si>
    <t>3.35</t>
  </si>
  <si>
    <t>72.09</t>
  </si>
  <si>
    <t>13.20</t>
  </si>
  <si>
    <t>11.82</t>
  </si>
  <si>
    <t>7.28</t>
  </si>
  <si>
    <t>27.53</t>
  </si>
  <si>
    <t>34.27</t>
  </si>
  <si>
    <t>3.07</t>
  </si>
  <si>
    <t>19.32</t>
  </si>
  <si>
    <t>22.25</t>
  </si>
  <si>
    <t>37.64</t>
  </si>
  <si>
    <t>206.17</t>
  </si>
  <si>
    <t>130.87</t>
  </si>
  <si>
    <t>2606.85</t>
  </si>
  <si>
    <t>1385.70</t>
  </si>
  <si>
    <t>150.30</t>
  </si>
  <si>
    <t>146.62</t>
  </si>
  <si>
    <t>312.82</t>
  </si>
  <si>
    <t>513.18</t>
  </si>
  <si>
    <t>178.63</t>
  </si>
  <si>
    <t>73.80</t>
  </si>
  <si>
    <t>118.52</t>
  </si>
  <si>
    <t>208.64</t>
  </si>
  <si>
    <t>1568.32</t>
  </si>
  <si>
    <t>1273.90</t>
  </si>
  <si>
    <t>13173.33</t>
  </si>
  <si>
    <t>6792.33</t>
  </si>
  <si>
    <t>(con 4 ore di time limit)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</si>
</sst>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C5F89-96EA-4ECD-8227-DD08C9DFC03C}">
  <dimension ref="B1:R56"/>
  <sheetViews>
    <sheetView tabSelected="1" topLeftCell="B1" workbookViewId="0">
      <selection activeCell="T42" sqref="T42"/>
    </sheetView>
  </sheetViews>
  <sheetFormatPr defaultRowHeight="14.4" x14ac:dyDescent="0.3"/>
  <cols>
    <col min="1" max="1" width="2.77734375" customWidth="1"/>
    <col min="5" max="14" width="7.77734375" customWidth="1"/>
  </cols>
  <sheetData>
    <row r="1" spans="2:14" ht="12.6" customHeight="1" x14ac:dyDescent="0.3"/>
    <row r="2" spans="2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10</v>
      </c>
      <c r="K2" t="s">
        <v>8</v>
      </c>
      <c r="L2" t="s">
        <v>11</v>
      </c>
      <c r="M2" t="s">
        <v>9</v>
      </c>
      <c r="N2" t="s">
        <v>12</v>
      </c>
    </row>
    <row r="3" spans="2:14" x14ac:dyDescent="0.3">
      <c r="B3">
        <v>20</v>
      </c>
      <c r="C3">
        <f>B3/10</f>
        <v>2</v>
      </c>
      <c r="D3">
        <f>B3/5</f>
        <v>4</v>
      </c>
      <c r="E3" t="s">
        <v>13</v>
      </c>
      <c r="F3">
        <v>0</v>
      </c>
      <c r="G3" t="s">
        <v>16</v>
      </c>
      <c r="H3">
        <v>0</v>
      </c>
      <c r="I3" t="s">
        <v>16</v>
      </c>
      <c r="J3">
        <v>0</v>
      </c>
      <c r="K3" t="s">
        <v>16</v>
      </c>
      <c r="L3">
        <v>1072</v>
      </c>
      <c r="M3" t="s">
        <v>16</v>
      </c>
      <c r="N3">
        <v>0</v>
      </c>
    </row>
    <row r="4" spans="2:14" x14ac:dyDescent="0.3">
      <c r="B4">
        <v>20</v>
      </c>
      <c r="C4">
        <f t="shared" ref="C4:C47" si="0">B4/10</f>
        <v>2</v>
      </c>
      <c r="D4">
        <f>B4</f>
        <v>20</v>
      </c>
      <c r="E4" t="s">
        <v>17</v>
      </c>
      <c r="F4">
        <v>10229</v>
      </c>
      <c r="G4" t="s">
        <v>18</v>
      </c>
      <c r="H4">
        <v>9848</v>
      </c>
      <c r="I4" t="s">
        <v>17</v>
      </c>
      <c r="J4">
        <v>10361</v>
      </c>
      <c r="K4" t="s">
        <v>18</v>
      </c>
      <c r="L4">
        <v>1726</v>
      </c>
      <c r="M4" t="s">
        <v>13</v>
      </c>
      <c r="N4">
        <v>10230</v>
      </c>
    </row>
    <row r="5" spans="2:14" x14ac:dyDescent="0.3">
      <c r="B5">
        <v>20</v>
      </c>
      <c r="C5">
        <f t="shared" si="0"/>
        <v>2</v>
      </c>
      <c r="D5">
        <f>B5*2</f>
        <v>40</v>
      </c>
      <c r="E5" t="s">
        <v>13</v>
      </c>
      <c r="F5">
        <v>10229</v>
      </c>
      <c r="G5" t="s">
        <v>18</v>
      </c>
      <c r="H5">
        <v>9848</v>
      </c>
      <c r="I5" t="s">
        <v>13</v>
      </c>
      <c r="J5">
        <v>10361</v>
      </c>
      <c r="K5" t="s">
        <v>18</v>
      </c>
      <c r="L5">
        <v>1726</v>
      </c>
      <c r="M5" t="s">
        <v>13</v>
      </c>
      <c r="N5">
        <v>11111</v>
      </c>
    </row>
    <row r="6" spans="2:14" x14ac:dyDescent="0.3">
      <c r="B6">
        <v>20</v>
      </c>
      <c r="C6">
        <f t="shared" ref="C6:C7" si="1">B6/4</f>
        <v>5</v>
      </c>
      <c r="D6">
        <f t="shared" ref="D6" si="2">B6/5</f>
        <v>4</v>
      </c>
      <c r="E6" t="s">
        <v>13</v>
      </c>
      <c r="F6">
        <v>6134</v>
      </c>
      <c r="G6" t="s">
        <v>18</v>
      </c>
      <c r="H6">
        <v>1855</v>
      </c>
      <c r="I6" t="s">
        <v>18</v>
      </c>
      <c r="J6">
        <v>2758</v>
      </c>
      <c r="K6" t="s">
        <v>16</v>
      </c>
      <c r="L6">
        <v>0</v>
      </c>
      <c r="M6" t="s">
        <v>18</v>
      </c>
      <c r="N6">
        <v>1889</v>
      </c>
    </row>
    <row r="7" spans="2:14" x14ac:dyDescent="0.3">
      <c r="B7">
        <v>20</v>
      </c>
      <c r="C7">
        <f t="shared" si="1"/>
        <v>5</v>
      </c>
      <c r="D7">
        <f t="shared" ref="D7" si="3">B7</f>
        <v>20</v>
      </c>
      <c r="E7" t="s">
        <v>13</v>
      </c>
      <c r="F7">
        <v>10293</v>
      </c>
      <c r="G7" t="s">
        <v>14</v>
      </c>
      <c r="H7">
        <v>10569</v>
      </c>
      <c r="I7" t="s">
        <v>13</v>
      </c>
      <c r="J7">
        <v>10336</v>
      </c>
      <c r="K7" t="s">
        <v>19</v>
      </c>
      <c r="L7">
        <v>10250</v>
      </c>
      <c r="M7" t="s">
        <v>17</v>
      </c>
      <c r="N7">
        <v>8413</v>
      </c>
    </row>
    <row r="8" spans="2:14" x14ac:dyDescent="0.3">
      <c r="B8">
        <v>20</v>
      </c>
      <c r="C8">
        <f>B8/4</f>
        <v>5</v>
      </c>
      <c r="D8">
        <f t="shared" ref="D8" si="4">B8*2</f>
        <v>40</v>
      </c>
      <c r="E8" t="s">
        <v>17</v>
      </c>
      <c r="F8">
        <v>10293</v>
      </c>
      <c r="G8" t="s">
        <v>17</v>
      </c>
      <c r="H8">
        <v>10569</v>
      </c>
      <c r="I8" t="s">
        <v>17</v>
      </c>
      <c r="J8">
        <v>10336</v>
      </c>
      <c r="K8" t="s">
        <v>17</v>
      </c>
      <c r="L8">
        <v>10250</v>
      </c>
      <c r="M8" t="s">
        <v>17</v>
      </c>
      <c r="N8">
        <v>8413</v>
      </c>
    </row>
    <row r="9" spans="2:14" x14ac:dyDescent="0.3">
      <c r="B9">
        <v>40</v>
      </c>
      <c r="C9">
        <f t="shared" ref="C9" si="5">B9/10</f>
        <v>4</v>
      </c>
      <c r="D9">
        <f t="shared" ref="D9" si="6">B9/5</f>
        <v>8</v>
      </c>
      <c r="E9" t="s">
        <v>18</v>
      </c>
      <c r="F9">
        <v>2578</v>
      </c>
      <c r="G9" t="s">
        <v>18</v>
      </c>
      <c r="H9">
        <v>7794</v>
      </c>
      <c r="I9" t="s">
        <v>17</v>
      </c>
      <c r="J9">
        <v>13139</v>
      </c>
      <c r="K9" t="s">
        <v>17</v>
      </c>
      <c r="L9">
        <v>6709</v>
      </c>
      <c r="M9" t="s">
        <v>13</v>
      </c>
      <c r="N9">
        <v>10606</v>
      </c>
    </row>
    <row r="10" spans="2:14" x14ac:dyDescent="0.3">
      <c r="B10">
        <v>40</v>
      </c>
      <c r="C10">
        <f t="shared" si="0"/>
        <v>4</v>
      </c>
      <c r="D10">
        <f t="shared" ref="D10" si="7">B10</f>
        <v>40</v>
      </c>
      <c r="E10" t="s">
        <v>17</v>
      </c>
      <c r="F10">
        <v>6800</v>
      </c>
      <c r="G10" t="s">
        <v>17</v>
      </c>
      <c r="H10">
        <v>12756</v>
      </c>
      <c r="I10" t="s">
        <v>17</v>
      </c>
      <c r="J10">
        <v>15039</v>
      </c>
      <c r="K10" t="s">
        <v>15</v>
      </c>
      <c r="L10">
        <v>17905</v>
      </c>
      <c r="M10" t="s">
        <v>17</v>
      </c>
      <c r="N10">
        <v>13892</v>
      </c>
    </row>
    <row r="11" spans="2:14" x14ac:dyDescent="0.3">
      <c r="B11">
        <v>40</v>
      </c>
      <c r="C11">
        <f t="shared" si="0"/>
        <v>4</v>
      </c>
      <c r="D11">
        <f t="shared" ref="D11" si="8">B11*2</f>
        <v>80</v>
      </c>
      <c r="E11" t="s">
        <v>15</v>
      </c>
      <c r="F11">
        <v>6800</v>
      </c>
      <c r="G11" t="s">
        <v>15</v>
      </c>
      <c r="H11">
        <v>12759</v>
      </c>
      <c r="I11" t="s">
        <v>14</v>
      </c>
      <c r="J11">
        <v>15039</v>
      </c>
      <c r="K11" t="s">
        <v>20</v>
      </c>
      <c r="L11">
        <v>17905</v>
      </c>
      <c r="M11" t="s">
        <v>17</v>
      </c>
      <c r="N11">
        <v>13892</v>
      </c>
    </row>
    <row r="12" spans="2:14" x14ac:dyDescent="0.3">
      <c r="B12">
        <v>40</v>
      </c>
      <c r="C12">
        <f t="shared" ref="C12:C50" si="9">B12/4</f>
        <v>10</v>
      </c>
      <c r="D12">
        <f t="shared" ref="D12" si="10">B12/5</f>
        <v>8</v>
      </c>
      <c r="E12" t="s">
        <v>15</v>
      </c>
      <c r="F12">
        <v>12841</v>
      </c>
      <c r="G12" t="s">
        <v>21</v>
      </c>
      <c r="H12">
        <v>14320</v>
      </c>
      <c r="I12" t="s">
        <v>22</v>
      </c>
      <c r="J12">
        <v>16860</v>
      </c>
      <c r="K12" t="s">
        <v>19</v>
      </c>
      <c r="L12">
        <v>11846</v>
      </c>
      <c r="M12" t="s">
        <v>23</v>
      </c>
      <c r="N12">
        <v>11021</v>
      </c>
    </row>
    <row r="13" spans="2:14" x14ac:dyDescent="0.3">
      <c r="B13">
        <v>40</v>
      </c>
      <c r="C13">
        <f t="shared" si="9"/>
        <v>10</v>
      </c>
      <c r="D13">
        <f t="shared" ref="D13" si="11">B13</f>
        <v>40</v>
      </c>
      <c r="E13" t="s">
        <v>24</v>
      </c>
      <c r="F13">
        <v>14534</v>
      </c>
      <c r="G13" t="s">
        <v>25</v>
      </c>
      <c r="H13">
        <v>18125</v>
      </c>
      <c r="I13" t="s">
        <v>26</v>
      </c>
      <c r="J13">
        <v>21309</v>
      </c>
      <c r="K13" t="s">
        <v>21</v>
      </c>
      <c r="L13">
        <v>16264</v>
      </c>
      <c r="M13" t="s">
        <v>27</v>
      </c>
      <c r="N13">
        <v>17601</v>
      </c>
    </row>
    <row r="14" spans="2:14" x14ac:dyDescent="0.3">
      <c r="B14">
        <v>40</v>
      </c>
      <c r="C14">
        <f t="shared" si="9"/>
        <v>10</v>
      </c>
      <c r="D14">
        <f t="shared" ref="D14" si="12">B14*2</f>
        <v>80</v>
      </c>
      <c r="E14" t="s">
        <v>28</v>
      </c>
      <c r="F14">
        <v>14534</v>
      </c>
      <c r="G14" t="s">
        <v>29</v>
      </c>
      <c r="H14">
        <v>18125</v>
      </c>
      <c r="I14" t="s">
        <v>25</v>
      </c>
      <c r="J14">
        <v>21309</v>
      </c>
      <c r="K14" t="s">
        <v>30</v>
      </c>
      <c r="L14">
        <v>16264</v>
      </c>
      <c r="M14" t="s">
        <v>30</v>
      </c>
      <c r="N14">
        <v>17601</v>
      </c>
    </row>
    <row r="15" spans="2:14" x14ac:dyDescent="0.3">
      <c r="B15">
        <v>100</v>
      </c>
      <c r="C15">
        <f t="shared" ref="C15" si="13">B15/10</f>
        <v>10</v>
      </c>
      <c r="D15">
        <f t="shared" ref="D15" si="14">B15/5</f>
        <v>20</v>
      </c>
      <c r="E15" t="s">
        <v>31</v>
      </c>
      <c r="F15">
        <v>25602</v>
      </c>
      <c r="G15" t="s">
        <v>32</v>
      </c>
      <c r="H15">
        <v>21465</v>
      </c>
      <c r="I15" t="s">
        <v>32</v>
      </c>
      <c r="J15">
        <v>18454</v>
      </c>
      <c r="K15" t="s">
        <v>33</v>
      </c>
      <c r="L15">
        <v>28390</v>
      </c>
      <c r="M15" t="s">
        <v>34</v>
      </c>
      <c r="N15">
        <v>29690</v>
      </c>
    </row>
    <row r="16" spans="2:14" x14ac:dyDescent="0.3">
      <c r="B16">
        <v>100</v>
      </c>
      <c r="C16">
        <f t="shared" si="0"/>
        <v>10</v>
      </c>
      <c r="D16">
        <f t="shared" ref="D16" si="15">B16</f>
        <v>100</v>
      </c>
      <c r="E16" t="s">
        <v>20</v>
      </c>
      <c r="F16">
        <v>38341</v>
      </c>
      <c r="G16" t="s">
        <v>35</v>
      </c>
      <c r="H16">
        <v>36054</v>
      </c>
      <c r="I16" t="s">
        <v>20</v>
      </c>
      <c r="J16">
        <v>32473</v>
      </c>
      <c r="K16" t="s">
        <v>36</v>
      </c>
      <c r="L16">
        <v>40984</v>
      </c>
      <c r="M16" t="s">
        <v>37</v>
      </c>
      <c r="N16">
        <v>40472</v>
      </c>
    </row>
    <row r="17" spans="2:14" x14ac:dyDescent="0.3">
      <c r="B17">
        <v>100</v>
      </c>
      <c r="C17">
        <f t="shared" si="0"/>
        <v>10</v>
      </c>
      <c r="D17">
        <f t="shared" ref="D17" si="16">B17*2</f>
        <v>200</v>
      </c>
      <c r="E17" t="s">
        <v>38</v>
      </c>
      <c r="F17">
        <v>38341</v>
      </c>
      <c r="G17" t="s">
        <v>25</v>
      </c>
      <c r="H17">
        <v>36054</v>
      </c>
      <c r="I17" t="s">
        <v>39</v>
      </c>
      <c r="J17">
        <v>32473</v>
      </c>
      <c r="K17" t="s">
        <v>25</v>
      </c>
      <c r="L17">
        <v>40984</v>
      </c>
      <c r="M17" t="s">
        <v>38</v>
      </c>
      <c r="N17">
        <v>40472</v>
      </c>
    </row>
    <row r="18" spans="2:14" x14ac:dyDescent="0.3">
      <c r="B18">
        <v>100</v>
      </c>
      <c r="C18">
        <f t="shared" si="9"/>
        <v>25</v>
      </c>
      <c r="D18">
        <f t="shared" ref="D18" si="17">B18/5</f>
        <v>20</v>
      </c>
      <c r="E18" t="s">
        <v>40</v>
      </c>
      <c r="F18">
        <v>32895</v>
      </c>
      <c r="G18" t="s">
        <v>41</v>
      </c>
      <c r="H18">
        <v>34660</v>
      </c>
      <c r="I18" t="s">
        <v>42</v>
      </c>
      <c r="J18">
        <v>41840</v>
      </c>
      <c r="K18" t="s">
        <v>37</v>
      </c>
      <c r="L18">
        <v>32012</v>
      </c>
      <c r="M18" t="s">
        <v>43</v>
      </c>
      <c r="N18">
        <v>23863</v>
      </c>
    </row>
    <row r="19" spans="2:14" x14ac:dyDescent="0.3">
      <c r="B19">
        <v>100</v>
      </c>
      <c r="C19">
        <f t="shared" si="9"/>
        <v>25</v>
      </c>
      <c r="D19">
        <f t="shared" ref="D19" si="18">B19</f>
        <v>100</v>
      </c>
      <c r="E19" t="s">
        <v>44</v>
      </c>
      <c r="F19">
        <v>42442</v>
      </c>
      <c r="G19" t="s">
        <v>45</v>
      </c>
      <c r="H19">
        <v>49779</v>
      </c>
      <c r="I19" t="s">
        <v>46</v>
      </c>
      <c r="J19">
        <v>47855</v>
      </c>
      <c r="K19" t="s">
        <v>47</v>
      </c>
      <c r="L19">
        <v>45464</v>
      </c>
      <c r="M19" t="s">
        <v>48</v>
      </c>
      <c r="N19">
        <v>44347</v>
      </c>
    </row>
    <row r="20" spans="2:14" x14ac:dyDescent="0.3">
      <c r="B20">
        <v>100</v>
      </c>
      <c r="C20">
        <f t="shared" si="9"/>
        <v>25</v>
      </c>
      <c r="D20">
        <f t="shared" ref="D20" si="19">B20*2</f>
        <v>200</v>
      </c>
      <c r="E20" t="s">
        <v>49</v>
      </c>
      <c r="F20">
        <v>42442</v>
      </c>
      <c r="G20" t="s">
        <v>50</v>
      </c>
      <c r="H20">
        <v>49779</v>
      </c>
      <c r="I20" t="s">
        <v>51</v>
      </c>
      <c r="J20">
        <v>47855</v>
      </c>
      <c r="K20" t="s">
        <v>52</v>
      </c>
      <c r="L20">
        <v>45464</v>
      </c>
      <c r="M20" t="s">
        <v>53</v>
      </c>
      <c r="N20">
        <v>44508</v>
      </c>
    </row>
    <row r="21" spans="2:14" x14ac:dyDescent="0.3">
      <c r="B21">
        <v>200</v>
      </c>
      <c r="C21">
        <f t="shared" ref="C21" si="20">B21/10</f>
        <v>20</v>
      </c>
      <c r="D21">
        <f t="shared" ref="D21" si="21">B21/5</f>
        <v>40</v>
      </c>
      <c r="E21" t="s">
        <v>55</v>
      </c>
      <c r="F21">
        <v>50373</v>
      </c>
      <c r="G21" t="s">
        <v>56</v>
      </c>
      <c r="H21">
        <v>56295</v>
      </c>
      <c r="I21" t="s">
        <v>57</v>
      </c>
      <c r="J21">
        <v>38791</v>
      </c>
      <c r="K21" s="2" t="s">
        <v>103</v>
      </c>
      <c r="L21" s="2">
        <v>45293</v>
      </c>
      <c r="M21" s="2" t="s">
        <v>104</v>
      </c>
      <c r="N21" s="2">
        <v>563434</v>
      </c>
    </row>
    <row r="22" spans="2:14" x14ac:dyDescent="0.3">
      <c r="B22">
        <v>200</v>
      </c>
      <c r="C22">
        <f t="shared" si="0"/>
        <v>20</v>
      </c>
      <c r="D22">
        <f t="shared" ref="D22" si="22">B22</f>
        <v>200</v>
      </c>
      <c r="E22" t="s">
        <v>58</v>
      </c>
      <c r="F22">
        <v>62386</v>
      </c>
      <c r="G22" t="s">
        <v>58</v>
      </c>
      <c r="H22">
        <v>75163</v>
      </c>
      <c r="I22" t="s">
        <v>59</v>
      </c>
      <c r="J22">
        <v>56948</v>
      </c>
      <c r="K22" s="2" t="s">
        <v>105</v>
      </c>
      <c r="L22" s="2">
        <v>64768</v>
      </c>
      <c r="M22" s="2" t="s">
        <v>106</v>
      </c>
      <c r="N22" s="2">
        <v>71340</v>
      </c>
    </row>
    <row r="23" spans="2:14" x14ac:dyDescent="0.3">
      <c r="B23">
        <v>200</v>
      </c>
      <c r="C23">
        <f t="shared" si="0"/>
        <v>20</v>
      </c>
      <c r="D23">
        <f t="shared" ref="D23" si="23">B23*2</f>
        <v>400</v>
      </c>
      <c r="E23" t="s">
        <v>60</v>
      </c>
      <c r="F23">
        <v>62386</v>
      </c>
      <c r="G23" t="s">
        <v>54</v>
      </c>
      <c r="H23">
        <v>75163</v>
      </c>
      <c r="I23" t="s">
        <v>61</v>
      </c>
      <c r="J23">
        <v>56948</v>
      </c>
      <c r="K23" s="2" t="s">
        <v>107</v>
      </c>
      <c r="L23" s="2">
        <v>64768</v>
      </c>
      <c r="M23" s="2" t="s">
        <v>108</v>
      </c>
      <c r="N23" s="2">
        <v>71340</v>
      </c>
    </row>
    <row r="24" spans="2:14" x14ac:dyDescent="0.3">
      <c r="B24">
        <v>200</v>
      </c>
      <c r="C24">
        <f t="shared" si="9"/>
        <v>50</v>
      </c>
      <c r="D24">
        <f t="shared" ref="D24" si="24">B24/5</f>
        <v>40</v>
      </c>
      <c r="E24" t="s">
        <v>62</v>
      </c>
      <c r="F24">
        <v>68412</v>
      </c>
      <c r="G24" t="s">
        <v>63</v>
      </c>
      <c r="H24">
        <v>65646</v>
      </c>
      <c r="I24" s="1" t="s">
        <v>64</v>
      </c>
      <c r="J24">
        <v>68381</v>
      </c>
      <c r="K24" s="2" t="s">
        <v>109</v>
      </c>
      <c r="L24" s="2">
        <v>69626</v>
      </c>
      <c r="M24" s="2" t="s">
        <v>110</v>
      </c>
      <c r="N24" s="2">
        <v>65286</v>
      </c>
    </row>
    <row r="25" spans="2:14" x14ac:dyDescent="0.3">
      <c r="B25">
        <v>200</v>
      </c>
      <c r="C25">
        <f t="shared" si="9"/>
        <v>50</v>
      </c>
      <c r="D25">
        <f t="shared" ref="D25" si="25">B25</f>
        <v>200</v>
      </c>
      <c r="E25" t="s">
        <v>65</v>
      </c>
      <c r="F25">
        <v>90690</v>
      </c>
      <c r="G25" t="s">
        <v>66</v>
      </c>
      <c r="H25">
        <v>90644</v>
      </c>
      <c r="I25" t="s">
        <v>67</v>
      </c>
      <c r="J25">
        <v>92042</v>
      </c>
      <c r="K25" s="2" t="s">
        <v>111</v>
      </c>
      <c r="L25" s="2">
        <v>99323</v>
      </c>
      <c r="M25" s="2" t="s">
        <v>112</v>
      </c>
      <c r="N25" s="2">
        <v>86806</v>
      </c>
    </row>
    <row r="26" spans="2:14" x14ac:dyDescent="0.3">
      <c r="B26">
        <v>200</v>
      </c>
      <c r="C26">
        <f t="shared" si="9"/>
        <v>50</v>
      </c>
      <c r="D26">
        <f t="shared" ref="D26" si="26">B26*2</f>
        <v>400</v>
      </c>
      <c r="E26" t="s">
        <v>68</v>
      </c>
      <c r="F26">
        <v>90690</v>
      </c>
      <c r="G26" t="s">
        <v>69</v>
      </c>
      <c r="H26">
        <v>90644</v>
      </c>
      <c r="I26" t="s">
        <v>70</v>
      </c>
      <c r="J26">
        <v>92042</v>
      </c>
      <c r="K26" s="2" t="s">
        <v>113</v>
      </c>
      <c r="L26" s="2">
        <v>99323</v>
      </c>
      <c r="M26" s="2" t="s">
        <v>114</v>
      </c>
      <c r="N26" s="2">
        <v>86806</v>
      </c>
    </row>
    <row r="27" spans="2:14" x14ac:dyDescent="0.3">
      <c r="B27">
        <v>500</v>
      </c>
      <c r="C27">
        <f t="shared" ref="C27" si="27">B27/10</f>
        <v>50</v>
      </c>
      <c r="D27">
        <f t="shared" ref="D27" si="28">B27/5</f>
        <v>100</v>
      </c>
      <c r="E27" t="s">
        <v>71</v>
      </c>
      <c r="F27">
        <v>137692</v>
      </c>
      <c r="G27" t="s">
        <v>72</v>
      </c>
      <c r="H27">
        <v>140655</v>
      </c>
      <c r="I27" t="s">
        <v>73</v>
      </c>
      <c r="J27">
        <v>112695</v>
      </c>
      <c r="K27" s="2" t="s">
        <v>115</v>
      </c>
      <c r="L27" s="2">
        <v>131831</v>
      </c>
      <c r="M27" s="2" t="s">
        <v>116</v>
      </c>
      <c r="N27" s="2">
        <v>136141</v>
      </c>
    </row>
    <row r="28" spans="2:14" x14ac:dyDescent="0.3">
      <c r="B28">
        <v>500</v>
      </c>
      <c r="C28">
        <f t="shared" si="0"/>
        <v>50</v>
      </c>
      <c r="D28">
        <f t="shared" ref="D28" si="29">B28</f>
        <v>500</v>
      </c>
      <c r="E28" t="s">
        <v>74</v>
      </c>
      <c r="F28">
        <v>163332</v>
      </c>
      <c r="G28" t="s">
        <v>75</v>
      </c>
      <c r="H28">
        <v>168608</v>
      </c>
      <c r="I28" t="s">
        <v>76</v>
      </c>
      <c r="J28">
        <v>144668</v>
      </c>
      <c r="K28" s="2" t="s">
        <v>117</v>
      </c>
      <c r="L28" s="2">
        <v>159845</v>
      </c>
      <c r="M28" s="2" t="s">
        <v>118</v>
      </c>
      <c r="N28" s="2">
        <v>169833</v>
      </c>
    </row>
    <row r="29" spans="2:14" x14ac:dyDescent="0.3">
      <c r="B29">
        <v>500</v>
      </c>
      <c r="C29">
        <f t="shared" si="0"/>
        <v>50</v>
      </c>
      <c r="D29">
        <f t="shared" ref="D29" si="30">B29*2</f>
        <v>1000</v>
      </c>
      <c r="E29" t="s">
        <v>77</v>
      </c>
      <c r="F29">
        <v>163332</v>
      </c>
      <c r="G29" t="s">
        <v>78</v>
      </c>
      <c r="H29">
        <v>168608</v>
      </c>
      <c r="I29" t="s">
        <v>79</v>
      </c>
      <c r="J29">
        <v>144668</v>
      </c>
      <c r="K29" s="2" t="s">
        <v>119</v>
      </c>
      <c r="L29" s="2">
        <v>159845</v>
      </c>
      <c r="M29" s="2" t="s">
        <v>120</v>
      </c>
      <c r="N29" s="2">
        <v>169833</v>
      </c>
    </row>
    <row r="30" spans="2:14" x14ac:dyDescent="0.3">
      <c r="B30">
        <v>500</v>
      </c>
      <c r="C30">
        <f t="shared" si="9"/>
        <v>125</v>
      </c>
      <c r="D30">
        <f t="shared" ref="D30" si="31">B30/5</f>
        <v>100</v>
      </c>
      <c r="E30" t="s">
        <v>80</v>
      </c>
      <c r="F30">
        <v>187786</v>
      </c>
      <c r="G30" t="s">
        <v>81</v>
      </c>
      <c r="H30">
        <v>166118</v>
      </c>
      <c r="I30" s="2" t="s">
        <v>88</v>
      </c>
      <c r="J30" s="2">
        <v>175694</v>
      </c>
      <c r="K30" s="2" t="s">
        <v>121</v>
      </c>
      <c r="L30" s="2">
        <v>178769</v>
      </c>
      <c r="M30" s="2" t="s">
        <v>122</v>
      </c>
      <c r="N30" s="2">
        <v>175207</v>
      </c>
    </row>
    <row r="31" spans="2:14" x14ac:dyDescent="0.3">
      <c r="B31">
        <v>500</v>
      </c>
      <c r="C31">
        <f t="shared" si="9"/>
        <v>125</v>
      </c>
      <c r="D31">
        <f t="shared" ref="D31" si="32">B31</f>
        <v>500</v>
      </c>
      <c r="E31" t="s">
        <v>83</v>
      </c>
      <c r="F31">
        <v>250702</v>
      </c>
      <c r="G31" t="s">
        <v>84</v>
      </c>
      <c r="H31">
        <v>223626</v>
      </c>
      <c r="I31" t="s">
        <v>82</v>
      </c>
      <c r="J31">
        <v>238060</v>
      </c>
      <c r="K31" s="2" t="s">
        <v>123</v>
      </c>
      <c r="L31" s="2">
        <v>233003</v>
      </c>
      <c r="M31" s="2" t="s">
        <v>124</v>
      </c>
      <c r="N31" s="2">
        <v>238389</v>
      </c>
    </row>
    <row r="32" spans="2:14" x14ac:dyDescent="0.3">
      <c r="B32">
        <v>500</v>
      </c>
      <c r="C32">
        <f t="shared" si="9"/>
        <v>125</v>
      </c>
      <c r="D32">
        <f t="shared" ref="D32" si="33">B32*2</f>
        <v>1000</v>
      </c>
      <c r="E32" t="s">
        <v>85</v>
      </c>
      <c r="F32">
        <v>250702</v>
      </c>
      <c r="G32" t="s">
        <v>86</v>
      </c>
      <c r="H32">
        <v>223626</v>
      </c>
      <c r="I32" t="s">
        <v>87</v>
      </c>
      <c r="J32">
        <v>238060</v>
      </c>
      <c r="K32" s="2" t="s">
        <v>125</v>
      </c>
      <c r="L32" s="2">
        <v>233025</v>
      </c>
      <c r="M32" s="2" t="s">
        <v>126</v>
      </c>
      <c r="N32" s="2">
        <v>238389</v>
      </c>
    </row>
    <row r="33" spans="2:18" x14ac:dyDescent="0.3">
      <c r="B33">
        <v>1000</v>
      </c>
      <c r="C33">
        <f t="shared" ref="C33" si="34">B33/10</f>
        <v>100</v>
      </c>
      <c r="D33">
        <f t="shared" ref="D33" si="35">B33/5</f>
        <v>200</v>
      </c>
      <c r="E33" t="s">
        <v>89</v>
      </c>
      <c r="F33">
        <v>279809</v>
      </c>
      <c r="G33" t="s">
        <v>90</v>
      </c>
      <c r="H33">
        <v>285283</v>
      </c>
      <c r="I33" t="s">
        <v>91</v>
      </c>
      <c r="J33">
        <v>272158</v>
      </c>
      <c r="K33" s="2" t="s">
        <v>127</v>
      </c>
      <c r="L33" s="2">
        <v>240496</v>
      </c>
      <c r="M33" s="2" t="s">
        <v>128</v>
      </c>
      <c r="N33" s="2">
        <v>268321</v>
      </c>
    </row>
    <row r="34" spans="2:18" x14ac:dyDescent="0.3">
      <c r="B34">
        <v>1000</v>
      </c>
      <c r="C34">
        <f t="shared" si="0"/>
        <v>100</v>
      </c>
      <c r="D34">
        <f t="shared" ref="D34" si="36">B34</f>
        <v>1000</v>
      </c>
      <c r="E34" t="s">
        <v>92</v>
      </c>
      <c r="F34">
        <v>342830</v>
      </c>
      <c r="G34" t="s">
        <v>93</v>
      </c>
      <c r="H34">
        <v>335444</v>
      </c>
      <c r="I34" t="s">
        <v>94</v>
      </c>
      <c r="J34">
        <v>342914</v>
      </c>
      <c r="K34" s="2" t="s">
        <v>129</v>
      </c>
      <c r="L34" s="2">
        <v>305516</v>
      </c>
      <c r="M34" s="2" t="s">
        <v>130</v>
      </c>
      <c r="N34" s="2">
        <v>324914</v>
      </c>
    </row>
    <row r="35" spans="2:18" x14ac:dyDescent="0.3">
      <c r="B35">
        <v>1000</v>
      </c>
      <c r="C35">
        <f t="shared" si="0"/>
        <v>100</v>
      </c>
      <c r="D35">
        <f t="shared" ref="D35" si="37">B35*2</f>
        <v>2000</v>
      </c>
      <c r="E35" t="s">
        <v>95</v>
      </c>
      <c r="F35">
        <v>342830</v>
      </c>
      <c r="G35" t="s">
        <v>96</v>
      </c>
      <c r="H35">
        <v>335444</v>
      </c>
      <c r="I35" t="s">
        <v>97</v>
      </c>
      <c r="J35">
        <v>342914</v>
      </c>
      <c r="K35" s="2" t="s">
        <v>131</v>
      </c>
      <c r="L35" s="2">
        <v>305516</v>
      </c>
      <c r="M35" s="2" t="s">
        <v>132</v>
      </c>
      <c r="N35" s="2">
        <v>324914</v>
      </c>
    </row>
    <row r="36" spans="2:18" x14ac:dyDescent="0.3">
      <c r="B36">
        <v>1000</v>
      </c>
      <c r="C36">
        <f t="shared" si="9"/>
        <v>250</v>
      </c>
      <c r="D36">
        <f t="shared" ref="D36" si="38">B36/5</f>
        <v>200</v>
      </c>
      <c r="E36" s="6" t="s">
        <v>101</v>
      </c>
      <c r="F36" s="6"/>
      <c r="G36" t="s">
        <v>98</v>
      </c>
      <c r="H36">
        <v>355627</v>
      </c>
      <c r="I36" s="6" t="s">
        <v>101</v>
      </c>
      <c r="J36" s="6"/>
      <c r="K36" s="2" t="s">
        <v>133</v>
      </c>
      <c r="L36" s="2">
        <v>326081</v>
      </c>
      <c r="M36" s="2" t="s">
        <v>134</v>
      </c>
      <c r="N36" s="2">
        <v>346694</v>
      </c>
    </row>
    <row r="37" spans="2:18" x14ac:dyDescent="0.3">
      <c r="B37">
        <v>1000</v>
      </c>
      <c r="C37">
        <f t="shared" si="9"/>
        <v>250</v>
      </c>
      <c r="D37">
        <f t="shared" ref="D37" si="39">B37</f>
        <v>1000</v>
      </c>
      <c r="E37" s="6" t="s">
        <v>101</v>
      </c>
      <c r="F37" s="6"/>
      <c r="G37" s="6" t="s">
        <v>101</v>
      </c>
      <c r="H37" s="6"/>
      <c r="I37" s="6" t="s">
        <v>101</v>
      </c>
      <c r="J37" s="6"/>
      <c r="K37" s="6" t="s">
        <v>102</v>
      </c>
      <c r="L37" s="6"/>
      <c r="M37" s="6" t="s">
        <v>101</v>
      </c>
      <c r="N37" s="6"/>
    </row>
    <row r="38" spans="2:18" x14ac:dyDescent="0.3">
      <c r="B38">
        <v>1000</v>
      </c>
      <c r="C38">
        <f t="shared" si="9"/>
        <v>250</v>
      </c>
      <c r="D38">
        <f t="shared" ref="D38" si="40">B38*2</f>
        <v>2000</v>
      </c>
      <c r="E38" s="6" t="s">
        <v>100</v>
      </c>
      <c r="F38" s="6"/>
      <c r="G38" s="6" t="s">
        <v>100</v>
      </c>
      <c r="H38" s="6"/>
      <c r="I38" s="6" t="s">
        <v>100</v>
      </c>
      <c r="J38" s="6"/>
      <c r="K38" s="6" t="s">
        <v>100</v>
      </c>
      <c r="L38" s="6"/>
      <c r="M38" s="6" t="s">
        <v>100</v>
      </c>
      <c r="N38" s="6"/>
    </row>
    <row r="39" spans="2:18" x14ac:dyDescent="0.3">
      <c r="B39">
        <v>2000</v>
      </c>
      <c r="C39">
        <f t="shared" ref="C39" si="41">B39/10</f>
        <v>200</v>
      </c>
      <c r="D39">
        <f t="shared" ref="D39" si="42">B39/5</f>
        <v>400</v>
      </c>
      <c r="E39" t="s">
        <v>99</v>
      </c>
      <c r="F39">
        <v>541701</v>
      </c>
      <c r="G39" s="6" t="s">
        <v>101</v>
      </c>
      <c r="H39" s="6"/>
      <c r="I39" s="6" t="s">
        <v>101</v>
      </c>
      <c r="J39" s="6"/>
      <c r="K39" s="6" t="s">
        <v>102</v>
      </c>
      <c r="L39" s="6"/>
      <c r="M39" s="5" t="s">
        <v>136</v>
      </c>
      <c r="N39" s="4">
        <v>522473</v>
      </c>
      <c r="P39" s="3" t="s">
        <v>135</v>
      </c>
      <c r="Q39" s="4">
        <v>544198</v>
      </c>
      <c r="R39" t="s">
        <v>137</v>
      </c>
    </row>
    <row r="40" spans="2:18" x14ac:dyDescent="0.3">
      <c r="B40">
        <v>2000</v>
      </c>
      <c r="C40">
        <f t="shared" si="0"/>
        <v>200</v>
      </c>
      <c r="D40">
        <f t="shared" ref="D40" si="43">B40</f>
        <v>2000</v>
      </c>
      <c r="E40" s="6" t="s">
        <v>100</v>
      </c>
      <c r="F40" s="6"/>
      <c r="G40" s="6" t="s">
        <v>100</v>
      </c>
      <c r="H40" s="6"/>
      <c r="I40" s="6" t="s">
        <v>100</v>
      </c>
      <c r="J40" s="6"/>
      <c r="K40" s="6" t="s">
        <v>100</v>
      </c>
      <c r="L40" s="6"/>
      <c r="M40" s="6" t="s">
        <v>100</v>
      </c>
      <c r="N40" s="6"/>
    </row>
    <row r="41" spans="2:18" x14ac:dyDescent="0.3">
      <c r="B41">
        <v>2000</v>
      </c>
      <c r="C41">
        <f t="shared" si="0"/>
        <v>200</v>
      </c>
      <c r="D41">
        <f t="shared" ref="D41" si="44">B41*2</f>
        <v>4000</v>
      </c>
      <c r="E41" s="6" t="s">
        <v>100</v>
      </c>
      <c r="F41" s="6"/>
      <c r="G41" s="6" t="s">
        <v>100</v>
      </c>
      <c r="H41" s="6"/>
      <c r="I41" s="6" t="s">
        <v>100</v>
      </c>
      <c r="J41" s="6"/>
      <c r="K41" s="6" t="s">
        <v>100</v>
      </c>
      <c r="L41" s="6"/>
      <c r="M41" s="6" t="s">
        <v>100</v>
      </c>
      <c r="N41" s="6"/>
    </row>
    <row r="42" spans="2:18" x14ac:dyDescent="0.3">
      <c r="B42">
        <v>2000</v>
      </c>
      <c r="C42">
        <f t="shared" si="9"/>
        <v>500</v>
      </c>
      <c r="D42">
        <f t="shared" ref="D42" si="45">B42/5</f>
        <v>400</v>
      </c>
      <c r="E42" s="6" t="s">
        <v>101</v>
      </c>
      <c r="F42" s="6"/>
      <c r="G42" s="6" t="s">
        <v>101</v>
      </c>
      <c r="H42" s="6"/>
      <c r="I42" s="6" t="s">
        <v>101</v>
      </c>
      <c r="J42" s="6"/>
      <c r="K42" s="6" t="s">
        <v>102</v>
      </c>
      <c r="L42" s="6"/>
      <c r="M42" s="6" t="s">
        <v>101</v>
      </c>
      <c r="N42" s="6"/>
    </row>
    <row r="43" spans="2:18" x14ac:dyDescent="0.3">
      <c r="B43">
        <v>2000</v>
      </c>
      <c r="C43">
        <f t="shared" si="9"/>
        <v>500</v>
      </c>
      <c r="D43">
        <f t="shared" ref="D43" si="46">B43</f>
        <v>2000</v>
      </c>
      <c r="E43" s="6" t="s">
        <v>100</v>
      </c>
      <c r="F43" s="6"/>
      <c r="G43" s="6" t="s">
        <v>100</v>
      </c>
      <c r="H43" s="6"/>
      <c r="I43" s="6" t="s">
        <v>100</v>
      </c>
      <c r="J43" s="6"/>
      <c r="K43" s="6" t="s">
        <v>100</v>
      </c>
      <c r="L43" s="6"/>
      <c r="M43" s="6" t="s">
        <v>100</v>
      </c>
      <c r="N43" s="6"/>
    </row>
    <row r="44" spans="2:18" x14ac:dyDescent="0.3">
      <c r="B44">
        <v>2000</v>
      </c>
      <c r="C44">
        <f t="shared" si="9"/>
        <v>500</v>
      </c>
      <c r="D44">
        <f t="shared" ref="D44" si="47">B44*2</f>
        <v>4000</v>
      </c>
      <c r="E44" s="6" t="s">
        <v>100</v>
      </c>
      <c r="F44" s="6"/>
      <c r="G44" s="6" t="s">
        <v>100</v>
      </c>
      <c r="H44" s="6"/>
      <c r="I44" s="6" t="s">
        <v>100</v>
      </c>
      <c r="J44" s="6"/>
      <c r="K44" s="6" t="s">
        <v>100</v>
      </c>
      <c r="L44" s="6"/>
      <c r="M44" s="6" t="s">
        <v>100</v>
      </c>
      <c r="N44" s="6"/>
    </row>
    <row r="45" spans="2:18" x14ac:dyDescent="0.3">
      <c r="B45">
        <v>5000</v>
      </c>
      <c r="C45">
        <f t="shared" ref="C45" si="48">B45/10</f>
        <v>500</v>
      </c>
      <c r="D45">
        <f t="shared" ref="D45" si="49">B45/5</f>
        <v>1000</v>
      </c>
      <c r="E45" s="6" t="s">
        <v>100</v>
      </c>
      <c r="F45" s="6"/>
      <c r="G45" s="6" t="s">
        <v>100</v>
      </c>
      <c r="H45" s="6"/>
      <c r="I45" s="6" t="s">
        <v>100</v>
      </c>
      <c r="J45" s="6"/>
      <c r="K45" s="6" t="s">
        <v>100</v>
      </c>
      <c r="L45" s="6"/>
      <c r="M45" s="6" t="s">
        <v>100</v>
      </c>
      <c r="N45" s="6"/>
    </row>
    <row r="46" spans="2:18" x14ac:dyDescent="0.3">
      <c r="B46">
        <v>5000</v>
      </c>
      <c r="C46">
        <f t="shared" si="0"/>
        <v>500</v>
      </c>
      <c r="D46">
        <f t="shared" ref="D46" si="50">B46</f>
        <v>5000</v>
      </c>
      <c r="E46" s="6" t="s">
        <v>100</v>
      </c>
      <c r="F46" s="6"/>
      <c r="G46" s="6" t="s">
        <v>100</v>
      </c>
      <c r="H46" s="6"/>
      <c r="I46" s="6" t="s">
        <v>100</v>
      </c>
      <c r="J46" s="6"/>
      <c r="K46" s="6" t="s">
        <v>100</v>
      </c>
      <c r="L46" s="6"/>
      <c r="M46" s="6" t="s">
        <v>100</v>
      </c>
      <c r="N46" s="6"/>
    </row>
    <row r="47" spans="2:18" x14ac:dyDescent="0.3">
      <c r="B47">
        <v>5000</v>
      </c>
      <c r="C47">
        <f t="shared" si="0"/>
        <v>500</v>
      </c>
      <c r="D47">
        <f t="shared" ref="D47" si="51">B47*2</f>
        <v>10000</v>
      </c>
      <c r="E47" s="6" t="s">
        <v>100</v>
      </c>
      <c r="F47" s="6"/>
      <c r="G47" s="6" t="s">
        <v>100</v>
      </c>
      <c r="H47" s="6"/>
      <c r="I47" s="6" t="s">
        <v>100</v>
      </c>
      <c r="J47" s="6"/>
      <c r="K47" s="6" t="s">
        <v>100</v>
      </c>
      <c r="L47" s="6"/>
      <c r="M47" s="6" t="s">
        <v>100</v>
      </c>
      <c r="N47" s="6"/>
    </row>
    <row r="48" spans="2:18" x14ac:dyDescent="0.3">
      <c r="B48">
        <v>5000</v>
      </c>
      <c r="C48">
        <f t="shared" si="9"/>
        <v>1250</v>
      </c>
      <c r="D48">
        <f t="shared" ref="D48" si="52">B48/5</f>
        <v>1000</v>
      </c>
      <c r="E48" s="6" t="s">
        <v>100</v>
      </c>
      <c r="F48" s="6"/>
      <c r="G48" s="6" t="s">
        <v>100</v>
      </c>
      <c r="H48" s="6"/>
      <c r="I48" s="6" t="s">
        <v>100</v>
      </c>
      <c r="J48" s="6"/>
      <c r="K48" s="6" t="s">
        <v>100</v>
      </c>
      <c r="L48" s="6"/>
      <c r="M48" s="6" t="s">
        <v>100</v>
      </c>
      <c r="N48" s="6"/>
    </row>
    <row r="49" spans="2:14" x14ac:dyDescent="0.3">
      <c r="B49">
        <v>5000</v>
      </c>
      <c r="C49">
        <f t="shared" si="9"/>
        <v>1250</v>
      </c>
      <c r="D49">
        <f t="shared" ref="D49" si="53">B49</f>
        <v>5000</v>
      </c>
      <c r="E49" s="6" t="s">
        <v>100</v>
      </c>
      <c r="F49" s="6"/>
      <c r="G49" s="6" t="s">
        <v>100</v>
      </c>
      <c r="H49" s="6"/>
      <c r="I49" s="6" t="s">
        <v>100</v>
      </c>
      <c r="J49" s="6"/>
      <c r="K49" s="6" t="s">
        <v>100</v>
      </c>
      <c r="L49" s="6"/>
      <c r="M49" s="6" t="s">
        <v>100</v>
      </c>
      <c r="N49" s="6"/>
    </row>
    <row r="50" spans="2:14" x14ac:dyDescent="0.3">
      <c r="B50">
        <v>5000</v>
      </c>
      <c r="C50">
        <f t="shared" si="9"/>
        <v>1250</v>
      </c>
      <c r="D50">
        <f t="shared" ref="D50" si="54">B50*2</f>
        <v>10000</v>
      </c>
      <c r="E50" s="6" t="s">
        <v>100</v>
      </c>
      <c r="F50" s="6"/>
      <c r="G50" s="6" t="s">
        <v>100</v>
      </c>
      <c r="H50" s="6"/>
      <c r="I50" s="6" t="s">
        <v>100</v>
      </c>
      <c r="J50" s="6"/>
      <c r="K50" s="6" t="s">
        <v>100</v>
      </c>
      <c r="L50" s="6"/>
      <c r="M50" s="6" t="s">
        <v>100</v>
      </c>
      <c r="N50" s="6"/>
    </row>
    <row r="51" spans="2:14" x14ac:dyDescent="0.3">
      <c r="B51">
        <v>9999</v>
      </c>
      <c r="C51">
        <v>999</v>
      </c>
      <c r="D51">
        <v>1999</v>
      </c>
      <c r="E51" s="6" t="s">
        <v>100</v>
      </c>
      <c r="F51" s="6"/>
      <c r="G51" s="6" t="s">
        <v>100</v>
      </c>
      <c r="H51" s="6"/>
      <c r="I51" s="6" t="s">
        <v>100</v>
      </c>
      <c r="J51" s="6"/>
      <c r="K51" s="6" t="s">
        <v>100</v>
      </c>
      <c r="L51" s="6"/>
      <c r="M51" s="6" t="s">
        <v>100</v>
      </c>
      <c r="N51" s="6"/>
    </row>
    <row r="52" spans="2:14" x14ac:dyDescent="0.3">
      <c r="B52">
        <v>9999</v>
      </c>
      <c r="C52">
        <v>999</v>
      </c>
      <c r="D52">
        <f t="shared" ref="D52" si="55">B52</f>
        <v>9999</v>
      </c>
      <c r="E52" s="6" t="s">
        <v>100</v>
      </c>
      <c r="F52" s="6"/>
      <c r="G52" s="6" t="s">
        <v>100</v>
      </c>
      <c r="H52" s="6"/>
      <c r="I52" s="6" t="s">
        <v>100</v>
      </c>
      <c r="J52" s="6"/>
      <c r="K52" s="6" t="s">
        <v>100</v>
      </c>
      <c r="L52" s="6"/>
      <c r="M52" s="6" t="s">
        <v>100</v>
      </c>
      <c r="N52" s="6"/>
    </row>
    <row r="53" spans="2:14" x14ac:dyDescent="0.3">
      <c r="B53">
        <v>9999</v>
      </c>
      <c r="C53">
        <v>999</v>
      </c>
      <c r="D53">
        <f t="shared" ref="D53" si="56">B53*2</f>
        <v>19998</v>
      </c>
      <c r="E53" s="6" t="s">
        <v>100</v>
      </c>
      <c r="F53" s="6"/>
      <c r="G53" s="6" t="s">
        <v>100</v>
      </c>
      <c r="H53" s="6"/>
      <c r="I53" s="6" t="s">
        <v>100</v>
      </c>
      <c r="J53" s="6"/>
      <c r="K53" s="6" t="s">
        <v>100</v>
      </c>
      <c r="L53" s="6"/>
      <c r="M53" s="6" t="s">
        <v>100</v>
      </c>
      <c r="N53" s="6"/>
    </row>
    <row r="54" spans="2:14" x14ac:dyDescent="0.3">
      <c r="B54">
        <v>9999</v>
      </c>
      <c r="C54">
        <v>2499</v>
      </c>
      <c r="D54">
        <v>1999</v>
      </c>
      <c r="E54" s="6" t="s">
        <v>100</v>
      </c>
      <c r="F54" s="6"/>
      <c r="G54" s="6" t="s">
        <v>100</v>
      </c>
      <c r="H54" s="6"/>
      <c r="I54" s="6" t="s">
        <v>100</v>
      </c>
      <c r="J54" s="6"/>
      <c r="K54" s="6" t="s">
        <v>100</v>
      </c>
      <c r="L54" s="6"/>
      <c r="M54" s="6" t="s">
        <v>100</v>
      </c>
      <c r="N54" s="6"/>
    </row>
    <row r="55" spans="2:14" x14ac:dyDescent="0.3">
      <c r="B55">
        <v>9999</v>
      </c>
      <c r="C55">
        <v>2499</v>
      </c>
      <c r="D55">
        <f t="shared" ref="D55" si="57">B55</f>
        <v>9999</v>
      </c>
      <c r="E55" s="6" t="s">
        <v>100</v>
      </c>
      <c r="F55" s="6"/>
      <c r="G55" s="6" t="s">
        <v>100</v>
      </c>
      <c r="H55" s="6"/>
      <c r="I55" s="6" t="s">
        <v>100</v>
      </c>
      <c r="J55" s="6"/>
      <c r="K55" s="6" t="s">
        <v>100</v>
      </c>
      <c r="L55" s="6"/>
      <c r="M55" s="6" t="s">
        <v>100</v>
      </c>
      <c r="N55" s="6"/>
    </row>
    <row r="56" spans="2:14" x14ac:dyDescent="0.3">
      <c r="B56">
        <v>9999</v>
      </c>
      <c r="C56">
        <v>2499</v>
      </c>
      <c r="D56">
        <f t="shared" ref="D56" si="58">B56*2</f>
        <v>19998</v>
      </c>
      <c r="E56" s="6" t="s">
        <v>100</v>
      </c>
      <c r="F56" s="6"/>
      <c r="G56" s="6" t="s">
        <v>100</v>
      </c>
      <c r="H56" s="6"/>
      <c r="I56" s="6" t="s">
        <v>100</v>
      </c>
      <c r="J56" s="6"/>
      <c r="K56" s="6" t="s">
        <v>100</v>
      </c>
      <c r="L56" s="6"/>
      <c r="M56" s="6" t="s">
        <v>100</v>
      </c>
      <c r="N56" s="6"/>
    </row>
  </sheetData>
  <mergeCells count="100">
    <mergeCell ref="M47:N47"/>
    <mergeCell ref="M48:N48"/>
    <mergeCell ref="M37:N37"/>
    <mergeCell ref="I36:J36"/>
    <mergeCell ref="M56:N56"/>
    <mergeCell ref="E38:F38"/>
    <mergeCell ref="G38:H38"/>
    <mergeCell ref="I38:J38"/>
    <mergeCell ref="K38:L38"/>
    <mergeCell ref="M38:N38"/>
    <mergeCell ref="M50:N50"/>
    <mergeCell ref="M51:N51"/>
    <mergeCell ref="M52:N52"/>
    <mergeCell ref="M53:N53"/>
    <mergeCell ref="M54:N54"/>
    <mergeCell ref="M55:N55"/>
    <mergeCell ref="M44:N44"/>
    <mergeCell ref="M45:N45"/>
    <mergeCell ref="E36:F36"/>
    <mergeCell ref="G37:H37"/>
    <mergeCell ref="E37:F37"/>
    <mergeCell ref="I37:J37"/>
    <mergeCell ref="K37:L37"/>
    <mergeCell ref="M40:N40"/>
    <mergeCell ref="M41:N41"/>
    <mergeCell ref="M42:N42"/>
    <mergeCell ref="M43:N43"/>
    <mergeCell ref="K46:L46"/>
    <mergeCell ref="M46:N46"/>
    <mergeCell ref="M49:N49"/>
    <mergeCell ref="K52:L52"/>
    <mergeCell ref="K53:L53"/>
    <mergeCell ref="K54:L54"/>
    <mergeCell ref="K55:L55"/>
    <mergeCell ref="K49:L49"/>
    <mergeCell ref="K50:L50"/>
    <mergeCell ref="K51:L51"/>
    <mergeCell ref="I56:J56"/>
    <mergeCell ref="K40:L40"/>
    <mergeCell ref="K41:L41"/>
    <mergeCell ref="K42:L42"/>
    <mergeCell ref="K43:L43"/>
    <mergeCell ref="K44:L44"/>
    <mergeCell ref="K45:L45"/>
    <mergeCell ref="I48:J48"/>
    <mergeCell ref="I49:J49"/>
    <mergeCell ref="I50:J50"/>
    <mergeCell ref="I51:J51"/>
    <mergeCell ref="I52:J52"/>
    <mergeCell ref="I53:J53"/>
    <mergeCell ref="K56:L56"/>
    <mergeCell ref="K47:L47"/>
    <mergeCell ref="K48:L48"/>
    <mergeCell ref="G56:H56"/>
    <mergeCell ref="I39:J39"/>
    <mergeCell ref="I40:J40"/>
    <mergeCell ref="I41:J41"/>
    <mergeCell ref="I42:J42"/>
    <mergeCell ref="I43:J43"/>
    <mergeCell ref="I44:J44"/>
    <mergeCell ref="I45:J45"/>
    <mergeCell ref="I46:J46"/>
    <mergeCell ref="I47:J47"/>
    <mergeCell ref="G50:H50"/>
    <mergeCell ref="G51:H51"/>
    <mergeCell ref="G52:H52"/>
    <mergeCell ref="G53:H53"/>
    <mergeCell ref="G54:H54"/>
    <mergeCell ref="G55:H55"/>
    <mergeCell ref="E56:F56"/>
    <mergeCell ref="G39:H39"/>
    <mergeCell ref="G40:H40"/>
    <mergeCell ref="G41:H41"/>
    <mergeCell ref="G42:H42"/>
    <mergeCell ref="G43:H4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K39:L39"/>
    <mergeCell ref="E52:F52"/>
    <mergeCell ref="E53:F53"/>
    <mergeCell ref="E54:F54"/>
    <mergeCell ref="E55:F55"/>
    <mergeCell ref="E44:F44"/>
    <mergeCell ref="E45:F45"/>
    <mergeCell ref="G44:H44"/>
    <mergeCell ref="G45:H45"/>
    <mergeCell ref="G46:H46"/>
    <mergeCell ref="G47:H47"/>
    <mergeCell ref="G48:H48"/>
    <mergeCell ref="G49:H49"/>
    <mergeCell ref="I54:J54"/>
    <mergeCell ref="I55:J5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 Dovigo</dc:creator>
  <cp:lastModifiedBy>Amin Dovigo</cp:lastModifiedBy>
  <dcterms:created xsi:type="dcterms:W3CDTF">2021-06-12T08:09:32Z</dcterms:created>
  <dcterms:modified xsi:type="dcterms:W3CDTF">2021-06-21T11:07:31Z</dcterms:modified>
</cp:coreProperties>
</file>