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inesystem-my.sharepoint.com/personal/baqer_jalil_maine_edu/Documents/Documents/Custom Office Templates/"/>
    </mc:Choice>
  </mc:AlternateContent>
  <xr:revisionPtr revIDLastSave="9" documentId="8_{5112D529-5D2D-4C36-8F68-BE569BE05A1D}" xr6:coauthVersionLast="47" xr6:coauthVersionMax="47" xr10:uidLastSave="{85F462AF-C85D-4416-97C0-68A079A86E21}"/>
  <bookViews>
    <workbookView xWindow="2505" yWindow="2235" windowWidth="21600" windowHeight="11295" xr2:uid="{ECC64AF2-ED22-4FF0-ABD8-2476BF118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5" i="1"/>
  <c r="G6" i="1"/>
  <c r="G7" i="1"/>
  <c r="G8" i="1"/>
  <c r="G9" i="1"/>
  <c r="G10" i="1"/>
  <c r="G11" i="1"/>
  <c r="G12" i="1"/>
  <c r="G13" i="1"/>
  <c r="G4" i="1"/>
  <c r="H14" i="1" l="1"/>
</calcChain>
</file>

<file path=xl/sharedStrings.xml><?xml version="1.0" encoding="utf-8"?>
<sst xmlns="http://schemas.openxmlformats.org/spreadsheetml/2006/main" count="31" uniqueCount="30">
  <si>
    <t>Item Number</t>
  </si>
  <si>
    <t>Part Name</t>
  </si>
  <si>
    <t>Part Number</t>
  </si>
  <si>
    <t>Quantity</t>
  </si>
  <si>
    <t>Conveyor Motor</t>
  </si>
  <si>
    <t>Robot Arm</t>
  </si>
  <si>
    <t xml:space="preserve">PLC Controller </t>
  </si>
  <si>
    <t>Proximity Semsor</t>
  </si>
  <si>
    <t>Safety Light Curtain</t>
  </si>
  <si>
    <t>Pneumatic Cylinder</t>
  </si>
  <si>
    <t>Industrial Power Supply</t>
  </si>
  <si>
    <t>HMI Touchscreen</t>
  </si>
  <si>
    <t>Emergency Stop Button</t>
  </si>
  <si>
    <t xml:space="preserve">Ethernet Switch </t>
  </si>
  <si>
    <t>CM - 1001</t>
  </si>
  <si>
    <t>RA - 5000</t>
  </si>
  <si>
    <t>PLC - 2023</t>
  </si>
  <si>
    <t>PS - 3210</t>
  </si>
  <si>
    <t>SLC - 900</t>
  </si>
  <si>
    <t>PC - 4500</t>
  </si>
  <si>
    <t>IPS - 750</t>
  </si>
  <si>
    <t>HMI - 2200</t>
  </si>
  <si>
    <t>ESB - 1100</t>
  </si>
  <si>
    <t>ES - 800</t>
  </si>
  <si>
    <t>Problem 1</t>
  </si>
  <si>
    <t>Sum =</t>
  </si>
  <si>
    <t>Unit Price</t>
  </si>
  <si>
    <t>Total Price</t>
  </si>
  <si>
    <t>Part Number:</t>
  </si>
  <si>
    <t>Enter Part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</si>
</sst>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9D80-EA86-43C6-9931-351CA057416D}">
  <dimension ref="A1:I14"/>
  <sheetViews>
    <sheetView tabSelected="1" workbookViewId="0">
      <selection activeCell="J8" sqref="J8"/>
    </sheetView>
  </sheetViews>
  <sheetFormatPr defaultRowHeight="15" x14ac:dyDescent="0.25"/>
  <cols>
    <col min="1" max="2" width="12.42578125" bestFit="1" customWidth="1"/>
    <col min="3" max="3" width="22.140625" bestFit="1" customWidth="1"/>
    <col min="4" max="4" width="12.140625" bestFit="1" customWidth="1"/>
    <col min="5" max="6" width="11.5703125" bestFit="1" customWidth="1"/>
    <col min="7" max="7" width="11.7109375" bestFit="1" customWidth="1"/>
    <col min="8" max="8" width="11.5703125" bestFit="1" customWidth="1"/>
    <col min="9" max="9" width="15.7109375" bestFit="1" customWidth="1"/>
  </cols>
  <sheetData>
    <row r="1" spans="1:9" x14ac:dyDescent="0.25">
      <c r="A1" s="6" t="s">
        <v>24</v>
      </c>
    </row>
    <row r="3" spans="1:9" x14ac:dyDescent="0.25">
      <c r="B3" s="3" t="s">
        <v>0</v>
      </c>
      <c r="C3" s="4" t="s">
        <v>1</v>
      </c>
      <c r="D3" s="3" t="s">
        <v>2</v>
      </c>
      <c r="E3" s="4" t="s">
        <v>3</v>
      </c>
      <c r="F3" s="4" t="s">
        <v>26</v>
      </c>
      <c r="G3" s="4" t="s">
        <v>27</v>
      </c>
      <c r="I3" s="7" t="s">
        <v>29</v>
      </c>
    </row>
    <row r="4" spans="1:9" x14ac:dyDescent="0.25">
      <c r="B4" s="1">
        <v>1</v>
      </c>
      <c r="C4" s="1" t="s">
        <v>4</v>
      </c>
      <c r="D4" s="1" t="s">
        <v>14</v>
      </c>
      <c r="E4" s="1">
        <v>2</v>
      </c>
      <c r="F4" s="2">
        <v>450</v>
      </c>
      <c r="G4" s="2">
        <f>E4*F4</f>
        <v>900</v>
      </c>
      <c r="I4" t="s">
        <v>5</v>
      </c>
    </row>
    <row r="5" spans="1:9" x14ac:dyDescent="0.25">
      <c r="B5" s="1">
        <v>2</v>
      </c>
      <c r="C5" s="1" t="s">
        <v>5</v>
      </c>
      <c r="D5" s="1" t="s">
        <v>15</v>
      </c>
      <c r="E5" s="1">
        <v>1</v>
      </c>
      <c r="F5" s="2">
        <v>12000</v>
      </c>
      <c r="G5" s="2">
        <f t="shared" ref="G5:G13" si="0">E5*F5</f>
        <v>12000</v>
      </c>
      <c r="I5" s="8" t="s">
        <v>28</v>
      </c>
    </row>
    <row r="6" spans="1:9" x14ac:dyDescent="0.25">
      <c r="B6" s="1">
        <v>3</v>
      </c>
      <c r="C6" s="1" t="s">
        <v>6</v>
      </c>
      <c r="D6" s="1" t="s">
        <v>16</v>
      </c>
      <c r="E6" s="1">
        <v>1</v>
      </c>
      <c r="F6" s="2">
        <v>2500</v>
      </c>
      <c r="G6" s="2">
        <f t="shared" si="0"/>
        <v>2500</v>
      </c>
      <c r="I6" t="str">
        <f>VLOOKUP(I4,C4:D13,2,FALSE)</f>
        <v>RA - 5000</v>
      </c>
    </row>
    <row r="7" spans="1:9" x14ac:dyDescent="0.25">
      <c r="B7" s="1">
        <v>4</v>
      </c>
      <c r="C7" s="1" t="s">
        <v>7</v>
      </c>
      <c r="D7" s="1" t="s">
        <v>17</v>
      </c>
      <c r="E7" s="1">
        <v>4</v>
      </c>
      <c r="F7" s="2">
        <v>75</v>
      </c>
      <c r="G7" s="2">
        <f t="shared" si="0"/>
        <v>300</v>
      </c>
    </row>
    <row r="8" spans="1:9" x14ac:dyDescent="0.25">
      <c r="B8" s="1">
        <v>5</v>
      </c>
      <c r="C8" s="1" t="s">
        <v>8</v>
      </c>
      <c r="D8" s="1" t="s">
        <v>18</v>
      </c>
      <c r="E8" s="1">
        <v>1</v>
      </c>
      <c r="F8" s="2">
        <v>1800</v>
      </c>
      <c r="G8" s="2">
        <f t="shared" si="0"/>
        <v>1800</v>
      </c>
    </row>
    <row r="9" spans="1:9" x14ac:dyDescent="0.25">
      <c r="B9" s="1">
        <v>6</v>
      </c>
      <c r="C9" s="1" t="s">
        <v>9</v>
      </c>
      <c r="D9" s="1" t="s">
        <v>19</v>
      </c>
      <c r="E9" s="1">
        <v>2</v>
      </c>
      <c r="F9" s="2">
        <v>650</v>
      </c>
      <c r="G9" s="2">
        <f t="shared" si="0"/>
        <v>1300</v>
      </c>
    </row>
    <row r="10" spans="1:9" x14ac:dyDescent="0.25">
      <c r="B10" s="1">
        <v>7</v>
      </c>
      <c r="C10" s="1" t="s">
        <v>10</v>
      </c>
      <c r="D10" s="1" t="s">
        <v>20</v>
      </c>
      <c r="E10" s="1">
        <v>1</v>
      </c>
      <c r="F10" s="2">
        <v>950</v>
      </c>
      <c r="G10" s="2">
        <f t="shared" si="0"/>
        <v>950</v>
      </c>
    </row>
    <row r="11" spans="1:9" x14ac:dyDescent="0.25">
      <c r="B11" s="1">
        <v>8</v>
      </c>
      <c r="C11" s="1" t="s">
        <v>11</v>
      </c>
      <c r="D11" s="1" t="s">
        <v>21</v>
      </c>
      <c r="E11" s="1">
        <v>1</v>
      </c>
      <c r="F11" s="2">
        <v>1200</v>
      </c>
      <c r="G11" s="2">
        <f t="shared" si="0"/>
        <v>1200</v>
      </c>
    </row>
    <row r="12" spans="1:9" x14ac:dyDescent="0.25">
      <c r="B12" s="1">
        <v>9</v>
      </c>
      <c r="C12" s="1" t="s">
        <v>12</v>
      </c>
      <c r="D12" s="1" t="s">
        <v>22</v>
      </c>
      <c r="E12" s="1">
        <v>3</v>
      </c>
      <c r="F12" s="2">
        <v>55</v>
      </c>
      <c r="G12" s="2">
        <f t="shared" si="0"/>
        <v>165</v>
      </c>
    </row>
    <row r="13" spans="1:9" x14ac:dyDescent="0.25">
      <c r="B13" s="1">
        <v>10</v>
      </c>
      <c r="C13" s="1" t="s">
        <v>13</v>
      </c>
      <c r="D13" s="1" t="s">
        <v>23</v>
      </c>
      <c r="E13" s="1">
        <v>1</v>
      </c>
      <c r="F13" s="2">
        <v>300</v>
      </c>
      <c r="G13" s="2">
        <f t="shared" si="0"/>
        <v>300</v>
      </c>
    </row>
    <row r="14" spans="1:9" x14ac:dyDescent="0.25">
      <c r="F14" s="1"/>
      <c r="G14" s="5" t="s">
        <v>25</v>
      </c>
      <c r="H14" s="2">
        <f>SUM(G4:G13)</f>
        <v>21415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745F13DD603541A78A46240920E58A" ma:contentTypeVersion="13" ma:contentTypeDescription="Create a new document." ma:contentTypeScope="" ma:versionID="9c437bb0d03bc7700b34df5600b5a5c1">
  <xsd:schema xmlns:xsd="http://www.w3.org/2001/XMLSchema" xmlns:xs="http://www.w3.org/2001/XMLSchema" xmlns:p="http://schemas.microsoft.com/office/2006/metadata/properties" xmlns:ns3="dc23ca62-7dda-4ae8-90c6-6fb1984d7225" xmlns:ns4="ac828fcf-1649-4691-8d8e-ae4d34b7dcb6" targetNamespace="http://schemas.microsoft.com/office/2006/metadata/properties" ma:root="true" ma:fieldsID="8139731d0102f86f491eeb10ae66ec9d" ns3:_="" ns4:_="">
    <xsd:import namespace="dc23ca62-7dda-4ae8-90c6-6fb1984d7225"/>
    <xsd:import namespace="ac828fcf-1649-4691-8d8e-ae4d34b7dc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23ca62-7dda-4ae8-90c6-6fb1984d72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28fcf-1649-4691-8d8e-ae4d34b7d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23ca62-7dda-4ae8-90c6-6fb1984d7225" xsi:nil="true"/>
  </documentManagement>
</p:properties>
</file>

<file path=customXml/itemProps1.xml><?xml version="1.0" encoding="utf-8"?>
<ds:datastoreItem xmlns:ds="http://schemas.openxmlformats.org/officeDocument/2006/customXml" ds:itemID="{DD7D6923-247B-4F66-BC38-90C16E1DA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23ca62-7dda-4ae8-90c6-6fb1984d7225"/>
    <ds:schemaRef ds:uri="ac828fcf-1649-4691-8d8e-ae4d34b7d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E71EE8-5E7D-49D4-9026-5B3862FFDE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EF8B71-0BC1-4422-AB14-29F36B1DE483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dc23ca62-7dda-4ae8-90c6-6fb1984d7225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c828fcf-1649-4691-8d8e-ae4d34b7dcb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Baqer Jalil</dc:creator>
  <cp:lastModifiedBy>Baqer Jalil</cp:lastModifiedBy>
  <dcterms:created xsi:type="dcterms:W3CDTF">2025-05-02T19:40:56Z</dcterms:created>
  <dcterms:modified xsi:type="dcterms:W3CDTF">2025-05-03T22:22:16Z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0x01010040745F13DD603541A78A46240920E58A</vt:lpwstr>
  </property>
</Properties>
</file>