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DD2F994-277B-4580-8757-A7EFB2C975A6}" xr6:coauthVersionLast="47" xr6:coauthVersionMax="47" xr10:uidLastSave="{00000000-0000-0000-0000-000000000000}"/>
  <bookViews>
    <workbookView xWindow="-108" yWindow="-108" windowWidth="23256" windowHeight="12720" tabRatio="603" activeTab="3" xr2:uid="{F9827B19-5E74-4F5B-B072-D384967EA338}"/>
  </bookViews>
  <sheets>
    <sheet name="IPE" sheetId="1" r:id="rId1"/>
    <sheet name="INP" sheetId="2" r:id="rId2"/>
    <sheet name="IPB" sheetId="3" r:id="rId3"/>
    <sheet name="UNP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8" i="4" l="1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6" i="2"/>
  <c r="AD5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6" i="2"/>
  <c r="Y5" i="2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6" i="1"/>
  <c r="AC5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6" i="1"/>
  <c r="X5" i="1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6" i="3"/>
  <c r="AB5" i="3"/>
  <c r="W5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6" i="3"/>
</calcChain>
</file>

<file path=xl/sharedStrings.xml><?xml version="1.0" encoding="utf-8"?>
<sst xmlns="http://schemas.openxmlformats.org/spreadsheetml/2006/main" count="362" uniqueCount="70">
  <si>
    <t>IPE</t>
  </si>
  <si>
    <t>h</t>
  </si>
  <si>
    <t>ارتفاع کل</t>
  </si>
  <si>
    <t>mm</t>
  </si>
  <si>
    <t>b</t>
  </si>
  <si>
    <t>عرض بال</t>
  </si>
  <si>
    <t>ضخامت جان</t>
  </si>
  <si>
    <t>ضخامت بال</t>
  </si>
  <si>
    <t>r</t>
  </si>
  <si>
    <t>شعاع کنج اتصال جان و بال</t>
  </si>
  <si>
    <t>ضخامت ماهیچه</t>
  </si>
  <si>
    <t>c</t>
  </si>
  <si>
    <t>مساحت</t>
  </si>
  <si>
    <t>A</t>
  </si>
  <si>
    <t>چگالی خطی (وزن واحد طول)</t>
  </si>
  <si>
    <t>G</t>
  </si>
  <si>
    <t>kg/m</t>
  </si>
  <si>
    <t>ارتفاع جان</t>
  </si>
  <si>
    <t>h-2c</t>
  </si>
  <si>
    <t>ممان اینرسی حول محور x-x</t>
  </si>
  <si>
    <t>اساس مقطع الاستیک حول محور x-x</t>
  </si>
  <si>
    <t>اساس مقطع پلاستیک حول محور x-x</t>
  </si>
  <si>
    <t>شعاع ژیراسیون حول محور x-x</t>
  </si>
  <si>
    <t>cm</t>
  </si>
  <si>
    <t>ممان اینرسی حول محور y-y</t>
  </si>
  <si>
    <t>اساس مقطع الاستیک حول محور y-y</t>
  </si>
  <si>
    <t>اساس مقطع پلاستیک حول محور y-y</t>
  </si>
  <si>
    <t>شعاع ژیراسیون حول محور y-y</t>
  </si>
  <si>
    <t>فاصله مرکز دو پروفیل برای برابر شدن ممان اینرسی‌ها</t>
  </si>
  <si>
    <t>شعاع تنش</t>
  </si>
  <si>
    <t>E</t>
  </si>
  <si>
    <t>ST37</t>
  </si>
  <si>
    <t>ST52</t>
  </si>
  <si>
    <t>تنش تسلیم</t>
  </si>
  <si>
    <t>تنش نهایی</t>
  </si>
  <si>
    <r>
      <t>t</t>
    </r>
    <r>
      <rPr>
        <b/>
        <vertAlign val="subscript"/>
        <sz val="12"/>
        <color theme="1"/>
        <rFont val="Times New Roman"/>
        <family val="1"/>
      </rPr>
      <t>w</t>
    </r>
    <r>
      <rPr>
        <b/>
        <sz val="12"/>
        <color theme="1"/>
        <rFont val="Times New Roman"/>
        <family val="1"/>
      </rPr>
      <t xml:space="preserve"> (s , t</t>
    </r>
    <r>
      <rPr>
        <b/>
        <vertAlign val="subscript"/>
        <sz val="12"/>
        <color theme="1"/>
        <rFont val="Times New Roman"/>
        <family val="1"/>
      </rPr>
      <t>s</t>
    </r>
    <r>
      <rPr>
        <b/>
        <sz val="12"/>
        <color theme="1"/>
        <rFont val="Times New Roman"/>
        <family val="1"/>
      </rPr>
      <t>)</t>
    </r>
  </si>
  <si>
    <r>
      <t>t</t>
    </r>
    <r>
      <rPr>
        <b/>
        <vertAlign val="subscript"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 xml:space="preserve"> (t , t</t>
    </r>
    <r>
      <rPr>
        <b/>
        <vertAlign val="subscript"/>
        <sz val="12"/>
        <color theme="1"/>
        <rFont val="Times New Roman"/>
        <family val="1"/>
      </rPr>
      <t>g</t>
    </r>
    <r>
      <rPr>
        <b/>
        <sz val="12"/>
        <color theme="1"/>
        <rFont val="Times New Roman"/>
        <family val="1"/>
      </rPr>
      <t>)</t>
    </r>
  </si>
  <si>
    <r>
      <t>I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 xml:space="preserve"> (J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</si>
  <si>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r>
      <t>S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 xml:space="preserve"> (W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</si>
  <si>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r>
      <t>Z</t>
    </r>
    <r>
      <rPr>
        <b/>
        <vertAlign val="subscript"/>
        <sz val="12"/>
        <color theme="1"/>
        <rFont val="Times New Roman"/>
        <family val="1"/>
      </rPr>
      <t>x</t>
    </r>
  </si>
  <si>
    <r>
      <t>r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 xml:space="preserve"> (i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</si>
  <si>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r>
      <t>I</t>
    </r>
    <r>
      <rPr>
        <b/>
        <vertAlign val="subscript"/>
        <sz val="12"/>
        <color theme="1"/>
        <rFont val="Times New Roman"/>
        <family val="1"/>
      </rPr>
      <t>y</t>
    </r>
    <r>
      <rPr>
        <b/>
        <sz val="12"/>
        <color theme="1"/>
        <rFont val="Times New Roman"/>
        <family val="1"/>
      </rPr>
      <t xml:space="preserve"> (J</t>
    </r>
    <r>
      <rPr>
        <b/>
        <vertAlign val="subscript"/>
        <sz val="12"/>
        <color theme="1"/>
        <rFont val="Times New Roman"/>
        <family val="1"/>
      </rPr>
      <t>y</t>
    </r>
    <r>
      <rPr>
        <b/>
        <sz val="12"/>
        <color theme="1"/>
        <rFont val="Times New Roman"/>
        <family val="1"/>
      </rPr>
      <t>)</t>
    </r>
  </si>
  <si>
    <r>
      <t>S</t>
    </r>
    <r>
      <rPr>
        <b/>
        <vertAlign val="subscript"/>
        <sz val="12"/>
        <color theme="1"/>
        <rFont val="Times New Roman"/>
        <family val="1"/>
      </rPr>
      <t>y</t>
    </r>
    <r>
      <rPr>
        <b/>
        <sz val="12"/>
        <color theme="1"/>
        <rFont val="Times New Roman"/>
        <family val="1"/>
      </rPr>
      <t xml:space="preserve"> (W</t>
    </r>
    <r>
      <rPr>
        <b/>
        <vertAlign val="subscript"/>
        <sz val="12"/>
        <color theme="1"/>
        <rFont val="Times New Roman"/>
        <family val="1"/>
      </rPr>
      <t>y</t>
    </r>
    <r>
      <rPr>
        <b/>
        <sz val="12"/>
        <color theme="1"/>
        <rFont val="Times New Roman"/>
        <family val="1"/>
      </rPr>
      <t>)</t>
    </r>
  </si>
  <si>
    <r>
      <t>Z</t>
    </r>
    <r>
      <rPr>
        <b/>
        <vertAlign val="subscript"/>
        <sz val="12"/>
        <color theme="1"/>
        <rFont val="Times New Roman"/>
        <family val="1"/>
      </rPr>
      <t>y</t>
    </r>
  </si>
  <si>
    <r>
      <t>r</t>
    </r>
    <r>
      <rPr>
        <b/>
        <vertAlign val="subscript"/>
        <sz val="12"/>
        <color theme="1"/>
        <rFont val="Times New Roman"/>
        <family val="1"/>
      </rPr>
      <t>y</t>
    </r>
    <r>
      <rPr>
        <b/>
        <sz val="12"/>
        <color theme="1"/>
        <rFont val="Times New Roman"/>
        <family val="1"/>
      </rPr>
      <t xml:space="preserve"> (i</t>
    </r>
    <r>
      <rPr>
        <b/>
        <vertAlign val="subscript"/>
        <sz val="12"/>
        <color theme="1"/>
        <rFont val="Times New Roman"/>
        <family val="1"/>
      </rPr>
      <t>y</t>
    </r>
    <r>
      <rPr>
        <b/>
        <sz val="12"/>
        <color theme="1"/>
        <rFont val="Times New Roman"/>
        <family val="1"/>
      </rPr>
      <t>)</t>
    </r>
  </si>
  <si>
    <r>
      <t>a</t>
    </r>
    <r>
      <rPr>
        <b/>
        <vertAlign val="subscript"/>
        <sz val="12"/>
        <color theme="1"/>
        <rFont val="Times New Roman"/>
        <family val="1"/>
      </rPr>
      <t>1</t>
    </r>
  </si>
  <si>
    <r>
      <t>r</t>
    </r>
    <r>
      <rPr>
        <b/>
        <vertAlign val="subscript"/>
        <sz val="12"/>
        <color theme="1"/>
        <rFont val="Times New Roman"/>
        <family val="1"/>
      </rPr>
      <t>ts</t>
    </r>
  </si>
  <si>
    <r>
      <t>F</t>
    </r>
    <r>
      <rPr>
        <b/>
        <vertAlign val="subscript"/>
        <sz val="12"/>
        <color theme="1"/>
        <rFont val="Times New Roman"/>
        <family val="1"/>
      </rPr>
      <t>y</t>
    </r>
  </si>
  <si>
    <r>
      <t>F</t>
    </r>
    <r>
      <rPr>
        <b/>
        <vertAlign val="subscript"/>
        <sz val="12"/>
        <color theme="1"/>
        <rFont val="Times New Roman"/>
        <family val="1"/>
      </rPr>
      <t>u</t>
    </r>
  </si>
  <si>
    <r>
      <t>L</t>
    </r>
    <r>
      <rPr>
        <b/>
        <vertAlign val="subscript"/>
        <sz val="12"/>
        <color theme="1"/>
        <rFont val="Times New Roman"/>
        <family val="1"/>
      </rPr>
      <t>p</t>
    </r>
  </si>
  <si>
    <r>
      <t>L</t>
    </r>
    <r>
      <rPr>
        <b/>
        <vertAlign val="subscript"/>
        <sz val="12"/>
        <color theme="1"/>
        <rFont val="Times New Roman"/>
        <family val="1"/>
      </rPr>
      <t>r</t>
    </r>
  </si>
  <si>
    <r>
      <t>cm</t>
    </r>
    <r>
      <rPr>
        <b/>
        <vertAlign val="superscript"/>
        <sz val="12"/>
        <color theme="1"/>
        <rFont val="Times New Roman"/>
        <family val="1"/>
      </rPr>
      <t>2</t>
    </r>
  </si>
  <si>
    <r>
      <t>cm</t>
    </r>
    <r>
      <rPr>
        <b/>
        <vertAlign val="superscript"/>
        <sz val="12"/>
        <color theme="1"/>
        <rFont val="Times New Roman"/>
        <family val="1"/>
      </rPr>
      <t>4</t>
    </r>
  </si>
  <si>
    <r>
      <t>cm</t>
    </r>
    <r>
      <rPr>
        <b/>
        <vertAlign val="superscript"/>
        <sz val="12"/>
        <color theme="1"/>
        <rFont val="Times New Roman"/>
        <family val="1"/>
      </rPr>
      <t>3</t>
    </r>
  </si>
  <si>
    <r>
      <t>kgf/cm</t>
    </r>
    <r>
      <rPr>
        <b/>
        <vertAlign val="superscript"/>
        <sz val="12"/>
        <color theme="1"/>
        <rFont val="Times New Roman"/>
        <family val="1"/>
      </rPr>
      <t>2</t>
    </r>
  </si>
  <si>
    <r>
      <t>r</t>
    </r>
    <r>
      <rPr>
        <b/>
        <vertAlign val="subscript"/>
        <sz val="12"/>
        <color theme="1"/>
        <rFont val="Times New Roman"/>
        <family val="1"/>
      </rPr>
      <t>1</t>
    </r>
  </si>
  <si>
    <r>
      <t>r</t>
    </r>
    <r>
      <rPr>
        <b/>
        <vertAlign val="subscript"/>
        <sz val="12"/>
        <color theme="1"/>
        <rFont val="Times New Roman"/>
        <family val="1"/>
      </rPr>
      <t>2</t>
    </r>
    <r>
      <rPr>
        <sz val="11"/>
        <color theme="1"/>
        <rFont val="Calibri"/>
        <family val="2"/>
        <scheme val="minor"/>
      </rPr>
      <t/>
    </r>
  </si>
  <si>
    <t>شعاع  انحنای کنج بال</t>
  </si>
  <si>
    <t>INP</t>
  </si>
  <si>
    <t>مدول الاستیسیته</t>
  </si>
  <si>
    <t>IPB</t>
  </si>
  <si>
    <t>UNP</t>
  </si>
  <si>
    <t>3×1.5</t>
  </si>
  <si>
    <t>4×2</t>
  </si>
  <si>
    <t>5×2.5</t>
  </si>
  <si>
    <t>--</t>
  </si>
  <si>
    <t>فاصله مرکز سطح تا ضلع بیرونی در راستای x</t>
  </si>
  <si>
    <r>
      <t>e</t>
    </r>
    <r>
      <rPr>
        <b/>
        <vertAlign val="subscript"/>
        <sz val="12"/>
        <color theme="1"/>
        <rFont val="Times New Roman"/>
        <family val="1"/>
      </rPr>
      <t>y</t>
    </r>
  </si>
  <si>
    <r>
      <t>x</t>
    </r>
    <r>
      <rPr>
        <b/>
        <vertAlign val="subscript"/>
        <sz val="12"/>
        <color theme="1"/>
        <rFont val="Times New Roman"/>
        <family val="1"/>
      </rPr>
      <t>M</t>
    </r>
  </si>
  <si>
    <t>فاصله مرکز برش تا مرکز سطح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</si>
</sst>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8"/>
      <name val="Calibri"/>
      <family val="2"/>
      <scheme val="minor"/>
    </font>
    <font>
      <b/>
      <sz val="36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146AFB8C-E100-429E-95AD-7048F76A50DA}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F132-7E44-405D-B662-30727D902CE6}">
  <dimension ref="A1:AE22"/>
  <sheetViews>
    <sheetView zoomScale="80" zoomScaleNormal="80" workbookViewId="0">
      <pane ySplit="4" topLeftCell="A5" activePane="bottomLeft" state="frozen"/>
      <selection pane="bottomLeft" activeCell="S29" sqref="S29"/>
    </sheetView>
  </sheetViews>
  <sheetFormatPr defaultRowHeight="14.4" x14ac:dyDescent="0.3"/>
  <cols>
    <col min="6" max="6" width="8.88671875" customWidth="1"/>
    <col min="11" max="11" width="8.88671875" customWidth="1"/>
    <col min="13" max="13" width="11.33203125" customWidth="1"/>
    <col min="14" max="14" width="10.44140625" customWidth="1"/>
    <col min="17" max="17" width="10.109375" customWidth="1"/>
    <col min="18" max="18" width="10.21875" customWidth="1"/>
    <col min="20" max="20" width="13" customWidth="1"/>
    <col min="24" max="24" width="9.5546875" customWidth="1"/>
  </cols>
  <sheetData>
    <row r="1" spans="1:31" ht="61.2" customHeight="1" x14ac:dyDescent="0.3">
      <c r="A1" s="29" t="s">
        <v>0</v>
      </c>
      <c r="B1" s="29"/>
      <c r="C1" s="22" t="s">
        <v>2</v>
      </c>
      <c r="D1" s="19" t="s">
        <v>5</v>
      </c>
      <c r="E1" s="22" t="s">
        <v>6</v>
      </c>
      <c r="F1" s="19" t="s">
        <v>7</v>
      </c>
      <c r="G1" s="23" t="s">
        <v>9</v>
      </c>
      <c r="H1" s="19" t="s">
        <v>10</v>
      </c>
      <c r="I1" s="22" t="s">
        <v>17</v>
      </c>
      <c r="J1" s="20" t="s">
        <v>12</v>
      </c>
      <c r="K1" s="20" t="s">
        <v>14</v>
      </c>
      <c r="L1" s="21" t="s">
        <v>19</v>
      </c>
      <c r="M1" s="21" t="s">
        <v>20</v>
      </c>
      <c r="N1" s="21" t="s">
        <v>21</v>
      </c>
      <c r="O1" s="21" t="s">
        <v>22</v>
      </c>
      <c r="P1" s="18" t="s">
        <v>24</v>
      </c>
      <c r="Q1" s="18" t="s">
        <v>25</v>
      </c>
      <c r="R1" s="18" t="s">
        <v>26</v>
      </c>
      <c r="S1" s="18" t="s">
        <v>27</v>
      </c>
      <c r="T1" s="23" t="s">
        <v>28</v>
      </c>
      <c r="U1" s="23" t="s">
        <v>29</v>
      </c>
      <c r="V1" s="24" t="s">
        <v>33</v>
      </c>
      <c r="W1" s="24" t="s">
        <v>34</v>
      </c>
      <c r="X1" s="24" t="s">
        <v>59</v>
      </c>
      <c r="Y1" s="24"/>
      <c r="Z1" s="24"/>
      <c r="AA1" s="25" t="s">
        <v>33</v>
      </c>
      <c r="AB1" s="25" t="s">
        <v>34</v>
      </c>
      <c r="AC1" s="25" t="s">
        <v>59</v>
      </c>
      <c r="AD1" s="25"/>
      <c r="AE1" s="25"/>
    </row>
    <row r="2" spans="1:31" ht="15.6" customHeight="1" x14ac:dyDescent="0.3">
      <c r="A2" s="29"/>
      <c r="B2" s="29"/>
      <c r="C2" s="8" t="s">
        <v>1</v>
      </c>
      <c r="D2" s="9" t="s">
        <v>4</v>
      </c>
      <c r="E2" s="8" t="s">
        <v>35</v>
      </c>
      <c r="F2" s="9" t="s">
        <v>36</v>
      </c>
      <c r="G2" s="10" t="s">
        <v>8</v>
      </c>
      <c r="H2" s="9" t="s">
        <v>11</v>
      </c>
      <c r="I2" s="8" t="s">
        <v>18</v>
      </c>
      <c r="J2" s="11" t="s">
        <v>13</v>
      </c>
      <c r="K2" s="11" t="s">
        <v>15</v>
      </c>
      <c r="L2" s="12" t="s">
        <v>37</v>
      </c>
      <c r="M2" s="12" t="s">
        <v>38</v>
      </c>
      <c r="N2" s="12" t="s">
        <v>39</v>
      </c>
      <c r="O2" s="12" t="s">
        <v>40</v>
      </c>
      <c r="P2" s="13" t="s">
        <v>41</v>
      </c>
      <c r="Q2" s="13" t="s">
        <v>42</v>
      </c>
      <c r="R2" s="13" t="s">
        <v>43</v>
      </c>
      <c r="S2" s="13" t="s">
        <v>44</v>
      </c>
      <c r="T2" s="10" t="s">
        <v>45</v>
      </c>
      <c r="U2" s="10" t="s">
        <v>46</v>
      </c>
      <c r="V2" s="14" t="s">
        <v>47</v>
      </c>
      <c r="W2" s="14" t="s">
        <v>48</v>
      </c>
      <c r="X2" s="14" t="s">
        <v>30</v>
      </c>
      <c r="Y2" s="14" t="s">
        <v>49</v>
      </c>
      <c r="Z2" s="14" t="s">
        <v>50</v>
      </c>
      <c r="AA2" s="15" t="s">
        <v>47</v>
      </c>
      <c r="AB2" s="15" t="s">
        <v>48</v>
      </c>
      <c r="AC2" s="15" t="s">
        <v>30</v>
      </c>
      <c r="AD2" s="15" t="s">
        <v>49</v>
      </c>
      <c r="AE2" s="15" t="s">
        <v>50</v>
      </c>
    </row>
    <row r="3" spans="1:31" ht="16.2" customHeight="1" x14ac:dyDescent="0.3">
      <c r="A3" s="29"/>
      <c r="B3" s="29"/>
      <c r="C3" s="8" t="s">
        <v>3</v>
      </c>
      <c r="D3" s="9" t="s">
        <v>3</v>
      </c>
      <c r="E3" s="8" t="s">
        <v>3</v>
      </c>
      <c r="F3" s="9" t="s">
        <v>3</v>
      </c>
      <c r="G3" s="10" t="s">
        <v>3</v>
      </c>
      <c r="H3" s="9" t="s">
        <v>3</v>
      </c>
      <c r="I3" s="8" t="s">
        <v>3</v>
      </c>
      <c r="J3" s="11" t="s">
        <v>51</v>
      </c>
      <c r="K3" s="11" t="s">
        <v>16</v>
      </c>
      <c r="L3" s="12" t="s">
        <v>52</v>
      </c>
      <c r="M3" s="12" t="s">
        <v>53</v>
      </c>
      <c r="N3" s="12" t="s">
        <v>53</v>
      </c>
      <c r="O3" s="12" t="s">
        <v>23</v>
      </c>
      <c r="P3" s="13" t="s">
        <v>52</v>
      </c>
      <c r="Q3" s="13" t="s">
        <v>53</v>
      </c>
      <c r="R3" s="13" t="s">
        <v>53</v>
      </c>
      <c r="S3" s="13" t="s">
        <v>23</v>
      </c>
      <c r="T3" s="10" t="s">
        <v>3</v>
      </c>
      <c r="U3" s="10" t="s">
        <v>23</v>
      </c>
      <c r="V3" s="14" t="s">
        <v>54</v>
      </c>
      <c r="W3" s="14" t="s">
        <v>54</v>
      </c>
      <c r="X3" s="14" t="s">
        <v>54</v>
      </c>
      <c r="Y3" s="14" t="s">
        <v>23</v>
      </c>
      <c r="Z3" s="14" t="s">
        <v>23</v>
      </c>
      <c r="AA3" s="15" t="s">
        <v>54</v>
      </c>
      <c r="AB3" s="15" t="s">
        <v>54</v>
      </c>
      <c r="AC3" s="15" t="s">
        <v>54</v>
      </c>
      <c r="AD3" s="15" t="s">
        <v>23</v>
      </c>
      <c r="AE3" s="15" t="s">
        <v>23</v>
      </c>
    </row>
    <row r="4" spans="1:31" ht="15.6" x14ac:dyDescent="0.3">
      <c r="A4" s="28"/>
      <c r="B4" s="28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27" t="s">
        <v>31</v>
      </c>
      <c r="W4" s="27"/>
      <c r="X4" s="27"/>
      <c r="Y4" s="27"/>
      <c r="Z4" s="27"/>
      <c r="AA4" s="27" t="s">
        <v>32</v>
      </c>
      <c r="AB4" s="27"/>
      <c r="AC4" s="27"/>
      <c r="AD4" s="27"/>
      <c r="AE4" s="27"/>
    </row>
    <row r="5" spans="1:31" ht="15.6" x14ac:dyDescent="0.3">
      <c r="A5" s="28">
        <v>8</v>
      </c>
      <c r="B5" s="28"/>
      <c r="C5" s="8">
        <v>80</v>
      </c>
      <c r="D5" s="3">
        <v>46</v>
      </c>
      <c r="E5" s="1">
        <v>3.8</v>
      </c>
      <c r="F5" s="3">
        <v>5.2</v>
      </c>
      <c r="G5" s="4">
        <v>5</v>
      </c>
      <c r="H5" s="3">
        <v>10.199999999999999</v>
      </c>
      <c r="I5" s="1">
        <v>59</v>
      </c>
      <c r="J5" s="2">
        <v>7.64</v>
      </c>
      <c r="K5" s="2">
        <v>6</v>
      </c>
      <c r="L5" s="6">
        <v>80.099999999999994</v>
      </c>
      <c r="M5" s="6">
        <v>20</v>
      </c>
      <c r="N5" s="6">
        <v>22.5</v>
      </c>
      <c r="O5" s="6">
        <v>3.24</v>
      </c>
      <c r="P5" s="5">
        <v>8.49</v>
      </c>
      <c r="Q5" s="5">
        <v>3.69</v>
      </c>
      <c r="R5" s="5">
        <v>5.75</v>
      </c>
      <c r="S5" s="5">
        <v>1.05</v>
      </c>
      <c r="T5" s="4">
        <v>63</v>
      </c>
      <c r="U5" s="4">
        <v>12.2</v>
      </c>
      <c r="V5" s="7">
        <v>2400</v>
      </c>
      <c r="W5" s="7">
        <v>3700</v>
      </c>
      <c r="X5" s="14">
        <f>2.04*10^6</f>
        <v>2040000</v>
      </c>
      <c r="Y5" s="7">
        <v>54.1</v>
      </c>
      <c r="Z5" s="7">
        <v>267.2</v>
      </c>
      <c r="AA5" s="15">
        <v>3600</v>
      </c>
      <c r="AB5" s="15">
        <v>5200</v>
      </c>
      <c r="AC5" s="15">
        <f>2.04*10^6</f>
        <v>2040000</v>
      </c>
      <c r="AD5" s="15">
        <v>44.2</v>
      </c>
      <c r="AE5" s="15">
        <v>184.9</v>
      </c>
    </row>
    <row r="6" spans="1:31" ht="15.6" x14ac:dyDescent="0.3">
      <c r="A6" s="28">
        <v>10</v>
      </c>
      <c r="B6" s="28"/>
      <c r="C6" s="8">
        <v>100</v>
      </c>
      <c r="D6" s="3">
        <v>55</v>
      </c>
      <c r="E6" s="1">
        <v>4.0999999999999996</v>
      </c>
      <c r="F6" s="3">
        <v>5.7</v>
      </c>
      <c r="G6" s="4">
        <v>7</v>
      </c>
      <c r="H6" s="3">
        <v>12.7</v>
      </c>
      <c r="I6" s="1">
        <v>74</v>
      </c>
      <c r="J6" s="2">
        <v>10.3</v>
      </c>
      <c r="K6" s="2">
        <v>8.1</v>
      </c>
      <c r="L6" s="6">
        <v>171</v>
      </c>
      <c r="M6" s="6">
        <v>34.200000000000003</v>
      </c>
      <c r="N6" s="6">
        <v>37.6</v>
      </c>
      <c r="O6" s="6">
        <v>4.07</v>
      </c>
      <c r="P6" s="5">
        <v>15.9</v>
      </c>
      <c r="Q6" s="5">
        <v>5.79</v>
      </c>
      <c r="R6" s="5">
        <v>8.99</v>
      </c>
      <c r="S6" s="5">
        <v>1.24</v>
      </c>
      <c r="T6" s="4">
        <v>79</v>
      </c>
      <c r="U6" s="4">
        <v>14.6</v>
      </c>
      <c r="V6" s="7">
        <v>2400</v>
      </c>
      <c r="W6" s="7">
        <v>3700</v>
      </c>
      <c r="X6" s="14">
        <f>2.04*10^6</f>
        <v>2040000</v>
      </c>
      <c r="Y6" s="7">
        <v>63.8</v>
      </c>
      <c r="Z6" s="7">
        <v>276.3</v>
      </c>
      <c r="AA6" s="15">
        <v>3600</v>
      </c>
      <c r="AB6" s="15">
        <v>5200</v>
      </c>
      <c r="AC6" s="15">
        <f>2.04*10^6</f>
        <v>2040000</v>
      </c>
      <c r="AD6" s="15">
        <v>52.1</v>
      </c>
      <c r="AE6" s="15">
        <v>194.9</v>
      </c>
    </row>
    <row r="7" spans="1:31" ht="15.6" x14ac:dyDescent="0.3">
      <c r="A7" s="28">
        <v>12</v>
      </c>
      <c r="B7" s="28"/>
      <c r="C7" s="8">
        <v>120</v>
      </c>
      <c r="D7" s="3">
        <v>64</v>
      </c>
      <c r="E7" s="1">
        <v>4.4000000000000004</v>
      </c>
      <c r="F7" s="3">
        <v>6.3</v>
      </c>
      <c r="G7" s="4">
        <v>7</v>
      </c>
      <c r="H7" s="3">
        <v>13.3</v>
      </c>
      <c r="I7" s="1">
        <v>93</v>
      </c>
      <c r="J7" s="2">
        <v>13.2</v>
      </c>
      <c r="K7" s="2">
        <v>10.4</v>
      </c>
      <c r="L7" s="6">
        <v>318</v>
      </c>
      <c r="M7" s="6">
        <v>53</v>
      </c>
      <c r="N7" s="6">
        <v>58.5</v>
      </c>
      <c r="O7" s="6">
        <v>4.9000000000000004</v>
      </c>
      <c r="P7" s="5">
        <v>27.7</v>
      </c>
      <c r="Q7" s="5">
        <v>8.65</v>
      </c>
      <c r="R7" s="5">
        <v>13.42</v>
      </c>
      <c r="S7" s="5">
        <v>1.45</v>
      </c>
      <c r="T7" s="4">
        <v>96</v>
      </c>
      <c r="U7" s="4">
        <v>16.899999999999999</v>
      </c>
      <c r="V7" s="7">
        <v>2400</v>
      </c>
      <c r="W7" s="7">
        <v>3700</v>
      </c>
      <c r="X7" s="14">
        <f t="shared" ref="X7:X22" si="0">2.04*10^6</f>
        <v>2040000</v>
      </c>
      <c r="Y7" s="7">
        <v>74.3</v>
      </c>
      <c r="Z7" s="7">
        <v>300</v>
      </c>
      <c r="AA7" s="15">
        <v>3600</v>
      </c>
      <c r="AB7" s="15">
        <v>5200</v>
      </c>
      <c r="AC7" s="15">
        <f t="shared" ref="AC7:AC22" si="1">2.04*10^6</f>
        <v>2040000</v>
      </c>
      <c r="AD7" s="15">
        <v>60.7</v>
      </c>
      <c r="AE7" s="15">
        <v>214.5</v>
      </c>
    </row>
    <row r="8" spans="1:31" ht="15.6" x14ac:dyDescent="0.3">
      <c r="A8" s="28">
        <v>14</v>
      </c>
      <c r="B8" s="28"/>
      <c r="C8" s="8">
        <v>140</v>
      </c>
      <c r="D8" s="3">
        <v>73</v>
      </c>
      <c r="E8" s="1">
        <v>4.7</v>
      </c>
      <c r="F8" s="3">
        <v>6.9</v>
      </c>
      <c r="G8" s="4">
        <v>7</v>
      </c>
      <c r="H8" s="3">
        <v>13.9</v>
      </c>
      <c r="I8" s="1">
        <v>112</v>
      </c>
      <c r="J8" s="2">
        <v>16.399999999999999</v>
      </c>
      <c r="K8" s="2">
        <v>12.9</v>
      </c>
      <c r="L8" s="6">
        <v>541</v>
      </c>
      <c r="M8" s="6">
        <v>77.3</v>
      </c>
      <c r="N8" s="6">
        <v>85.8</v>
      </c>
      <c r="O8" s="6">
        <v>5.74</v>
      </c>
      <c r="P8" s="5">
        <v>44.9</v>
      </c>
      <c r="Q8" s="5">
        <v>12.3</v>
      </c>
      <c r="R8" s="5">
        <v>19.079999999999998</v>
      </c>
      <c r="S8" s="5">
        <v>1.65</v>
      </c>
      <c r="T8" s="4">
        <v>112</v>
      </c>
      <c r="U8" s="4">
        <v>19.3</v>
      </c>
      <c r="V8" s="7">
        <v>2400</v>
      </c>
      <c r="W8" s="7">
        <v>3700</v>
      </c>
      <c r="X8" s="14">
        <f t="shared" si="0"/>
        <v>2040000</v>
      </c>
      <c r="Y8" s="7">
        <v>84.9</v>
      </c>
      <c r="Z8" s="7">
        <v>325.7</v>
      </c>
      <c r="AA8" s="15">
        <v>3600</v>
      </c>
      <c r="AB8" s="15">
        <v>5200</v>
      </c>
      <c r="AC8" s="15">
        <f t="shared" si="1"/>
        <v>2040000</v>
      </c>
      <c r="AD8" s="15">
        <v>69.3</v>
      </c>
      <c r="AE8" s="15">
        <v>235.4</v>
      </c>
    </row>
    <row r="9" spans="1:31" ht="15.6" x14ac:dyDescent="0.3">
      <c r="A9" s="28">
        <v>16</v>
      </c>
      <c r="B9" s="28"/>
      <c r="C9" s="8">
        <v>160</v>
      </c>
      <c r="D9" s="3">
        <v>82</v>
      </c>
      <c r="E9" s="1">
        <v>5</v>
      </c>
      <c r="F9" s="3">
        <v>7.4</v>
      </c>
      <c r="G9" s="4">
        <v>9</v>
      </c>
      <c r="H9" s="3">
        <v>16.399999999999999</v>
      </c>
      <c r="I9" s="1">
        <v>127</v>
      </c>
      <c r="J9" s="2">
        <v>20.100000000000001</v>
      </c>
      <c r="K9" s="2">
        <v>15.8</v>
      </c>
      <c r="L9" s="6">
        <v>869</v>
      </c>
      <c r="M9" s="6">
        <v>109</v>
      </c>
      <c r="N9" s="6">
        <v>119</v>
      </c>
      <c r="O9" s="6">
        <v>6.58</v>
      </c>
      <c r="P9" s="5">
        <v>68.3</v>
      </c>
      <c r="Q9" s="5">
        <v>16.7</v>
      </c>
      <c r="R9" s="5">
        <v>25.79</v>
      </c>
      <c r="S9" s="5">
        <v>1.84</v>
      </c>
      <c r="T9" s="4">
        <v>129</v>
      </c>
      <c r="U9" s="4">
        <v>21.7</v>
      </c>
      <c r="V9" s="7">
        <v>2400</v>
      </c>
      <c r="W9" s="7">
        <v>3700</v>
      </c>
      <c r="X9" s="14">
        <f t="shared" si="0"/>
        <v>2040000</v>
      </c>
      <c r="Y9" s="7">
        <v>94.6</v>
      </c>
      <c r="Z9" s="7">
        <v>345.4</v>
      </c>
      <c r="AA9" s="15">
        <v>3600</v>
      </c>
      <c r="AB9" s="15">
        <v>5200</v>
      </c>
      <c r="AC9" s="15">
        <f t="shared" si="1"/>
        <v>2040000</v>
      </c>
      <c r="AD9" s="15">
        <v>77.2</v>
      </c>
      <c r="AE9" s="15">
        <v>252.6</v>
      </c>
    </row>
    <row r="10" spans="1:31" ht="15.6" x14ac:dyDescent="0.3">
      <c r="A10" s="28">
        <v>18</v>
      </c>
      <c r="B10" s="28"/>
      <c r="C10" s="8">
        <v>180</v>
      </c>
      <c r="D10" s="3">
        <v>91</v>
      </c>
      <c r="E10" s="1">
        <v>5.3</v>
      </c>
      <c r="F10" s="3">
        <v>8</v>
      </c>
      <c r="G10" s="4">
        <v>9</v>
      </c>
      <c r="H10" s="3">
        <v>17</v>
      </c>
      <c r="I10" s="1">
        <v>146</v>
      </c>
      <c r="J10" s="2">
        <v>23.9</v>
      </c>
      <c r="K10" s="2">
        <v>18.8</v>
      </c>
      <c r="L10" s="6">
        <v>1320</v>
      </c>
      <c r="M10" s="6">
        <v>146</v>
      </c>
      <c r="N10" s="6">
        <v>160.9</v>
      </c>
      <c r="O10" s="6">
        <v>7.42</v>
      </c>
      <c r="P10" s="5">
        <v>101</v>
      </c>
      <c r="Q10" s="5">
        <v>22.2</v>
      </c>
      <c r="R10" s="5">
        <v>34.28</v>
      </c>
      <c r="S10" s="5">
        <v>2.06</v>
      </c>
      <c r="T10" s="4">
        <v>145</v>
      </c>
      <c r="U10" s="4">
        <v>24</v>
      </c>
      <c r="V10" s="7">
        <v>2400</v>
      </c>
      <c r="W10" s="7">
        <v>3700</v>
      </c>
      <c r="X10" s="14">
        <f t="shared" si="0"/>
        <v>2040000</v>
      </c>
      <c r="Y10" s="7">
        <v>105.5</v>
      </c>
      <c r="Z10" s="7">
        <v>373.4</v>
      </c>
      <c r="AA10" s="15">
        <v>3600</v>
      </c>
      <c r="AB10" s="15">
        <v>5200</v>
      </c>
      <c r="AC10" s="15">
        <f t="shared" si="1"/>
        <v>2040000</v>
      </c>
      <c r="AD10" s="15">
        <v>86.1</v>
      </c>
      <c r="AE10" s="15">
        <v>274.89999999999998</v>
      </c>
    </row>
    <row r="11" spans="1:31" ht="15.6" x14ac:dyDescent="0.3">
      <c r="A11" s="28">
        <v>20</v>
      </c>
      <c r="B11" s="28"/>
      <c r="C11" s="8">
        <v>200</v>
      </c>
      <c r="D11" s="3">
        <v>100</v>
      </c>
      <c r="E11" s="1">
        <v>5.6</v>
      </c>
      <c r="F11" s="3">
        <v>8.5</v>
      </c>
      <c r="G11" s="4">
        <v>12</v>
      </c>
      <c r="H11" s="3">
        <v>20.5</v>
      </c>
      <c r="I11" s="1">
        <v>159</v>
      </c>
      <c r="J11" s="2">
        <v>28.5</v>
      </c>
      <c r="K11" s="2">
        <v>22.4</v>
      </c>
      <c r="L11" s="6">
        <v>1940</v>
      </c>
      <c r="M11" s="6">
        <v>194</v>
      </c>
      <c r="N11" s="6">
        <v>209.7</v>
      </c>
      <c r="O11" s="6">
        <v>8.26</v>
      </c>
      <c r="P11" s="5">
        <v>142</v>
      </c>
      <c r="Q11" s="5">
        <v>28.5</v>
      </c>
      <c r="R11" s="5">
        <v>43.93</v>
      </c>
      <c r="S11" s="5">
        <v>2.2400000000000002</v>
      </c>
      <c r="T11" s="4">
        <v>162</v>
      </c>
      <c r="U11" s="4">
        <v>26.4</v>
      </c>
      <c r="V11" s="7">
        <v>2400</v>
      </c>
      <c r="W11" s="7">
        <v>3700</v>
      </c>
      <c r="X11" s="14">
        <f t="shared" si="0"/>
        <v>2040000</v>
      </c>
      <c r="Y11" s="7">
        <v>114.5</v>
      </c>
      <c r="Z11" s="7">
        <v>393.6</v>
      </c>
      <c r="AA11" s="15">
        <v>3600</v>
      </c>
      <c r="AB11" s="15">
        <v>5200</v>
      </c>
      <c r="AC11" s="15">
        <f t="shared" si="1"/>
        <v>2040000</v>
      </c>
      <c r="AD11" s="15">
        <v>93.5</v>
      </c>
      <c r="AE11" s="15">
        <v>292.2</v>
      </c>
    </row>
    <row r="12" spans="1:31" ht="15.6" x14ac:dyDescent="0.3">
      <c r="A12" s="28">
        <v>22</v>
      </c>
      <c r="B12" s="28"/>
      <c r="C12" s="8">
        <v>220</v>
      </c>
      <c r="D12" s="3">
        <v>110</v>
      </c>
      <c r="E12" s="1">
        <v>5.9</v>
      </c>
      <c r="F12" s="3">
        <v>9.1999999999999993</v>
      </c>
      <c r="G12" s="4">
        <v>12</v>
      </c>
      <c r="H12" s="3">
        <v>21.2</v>
      </c>
      <c r="I12" s="1">
        <v>177</v>
      </c>
      <c r="J12" s="2">
        <v>33.4</v>
      </c>
      <c r="K12" s="2">
        <v>26.2</v>
      </c>
      <c r="L12" s="6">
        <v>2770</v>
      </c>
      <c r="M12" s="6">
        <v>252</v>
      </c>
      <c r="N12" s="6">
        <v>273.3</v>
      </c>
      <c r="O12" s="6">
        <v>9.11</v>
      </c>
      <c r="P12" s="5">
        <v>205</v>
      </c>
      <c r="Q12" s="5">
        <v>37.299999999999997</v>
      </c>
      <c r="R12" s="5">
        <v>57.41</v>
      </c>
      <c r="S12" s="5">
        <v>2.48</v>
      </c>
      <c r="T12" s="4">
        <v>179</v>
      </c>
      <c r="U12" s="4">
        <v>29.1</v>
      </c>
      <c r="V12" s="7">
        <v>2400</v>
      </c>
      <c r="W12" s="7">
        <v>3700</v>
      </c>
      <c r="X12" s="14">
        <f t="shared" si="0"/>
        <v>2040000</v>
      </c>
      <c r="Y12" s="7">
        <v>127.1</v>
      </c>
      <c r="Z12" s="7">
        <v>430.9</v>
      </c>
      <c r="AA12" s="15">
        <v>3600</v>
      </c>
      <c r="AB12" s="15">
        <v>5200</v>
      </c>
      <c r="AC12" s="15">
        <f t="shared" si="1"/>
        <v>2040000</v>
      </c>
      <c r="AD12" s="15">
        <v>103.8</v>
      </c>
      <c r="AE12" s="15">
        <v>320.8</v>
      </c>
    </row>
    <row r="13" spans="1:31" ht="15.6" x14ac:dyDescent="0.3">
      <c r="A13" s="28">
        <v>24</v>
      </c>
      <c r="B13" s="28"/>
      <c r="C13" s="8">
        <v>240</v>
      </c>
      <c r="D13" s="3">
        <v>120</v>
      </c>
      <c r="E13" s="1">
        <v>6.2</v>
      </c>
      <c r="F13" s="3">
        <v>9.8000000000000007</v>
      </c>
      <c r="G13" s="4">
        <v>15</v>
      </c>
      <c r="H13" s="3">
        <v>24.8</v>
      </c>
      <c r="I13" s="1">
        <v>190</v>
      </c>
      <c r="J13" s="2">
        <v>39.1</v>
      </c>
      <c r="K13" s="2">
        <v>30.7</v>
      </c>
      <c r="L13" s="6">
        <v>3890</v>
      </c>
      <c r="M13" s="6">
        <v>324</v>
      </c>
      <c r="N13" s="6">
        <v>346</v>
      </c>
      <c r="O13" s="6">
        <v>9.9700000000000006</v>
      </c>
      <c r="P13" s="5">
        <v>284</v>
      </c>
      <c r="Q13" s="5">
        <v>47.3</v>
      </c>
      <c r="R13" s="5">
        <v>72.680000000000007</v>
      </c>
      <c r="S13" s="5">
        <v>2.6</v>
      </c>
      <c r="T13" s="4">
        <v>196</v>
      </c>
      <c r="U13" s="4">
        <v>31.8</v>
      </c>
      <c r="V13" s="7">
        <v>2400</v>
      </c>
      <c r="W13" s="7">
        <v>3700</v>
      </c>
      <c r="X13" s="14">
        <f t="shared" si="0"/>
        <v>2040000</v>
      </c>
      <c r="Y13" s="7">
        <v>138.30000000000001</v>
      </c>
      <c r="Z13" s="7">
        <v>458.6</v>
      </c>
      <c r="AA13" s="15">
        <v>3600</v>
      </c>
      <c r="AB13" s="15">
        <v>5200</v>
      </c>
      <c r="AC13" s="15">
        <f t="shared" si="1"/>
        <v>2040000</v>
      </c>
      <c r="AD13" s="15">
        <v>112.9</v>
      </c>
      <c r="AE13" s="15">
        <v>343.2</v>
      </c>
    </row>
    <row r="14" spans="1:31" ht="15.6" x14ac:dyDescent="0.3">
      <c r="A14" s="28">
        <v>27</v>
      </c>
      <c r="B14" s="28"/>
      <c r="C14" s="8">
        <v>270</v>
      </c>
      <c r="D14" s="3">
        <v>135</v>
      </c>
      <c r="E14" s="1">
        <v>6.6</v>
      </c>
      <c r="F14" s="3">
        <v>10.199999999999999</v>
      </c>
      <c r="G14" s="4">
        <v>15</v>
      </c>
      <c r="H14" s="3">
        <v>25.2</v>
      </c>
      <c r="I14" s="1">
        <v>219</v>
      </c>
      <c r="J14" s="2">
        <v>45.9</v>
      </c>
      <c r="K14" s="2">
        <v>36.1</v>
      </c>
      <c r="L14" s="6">
        <v>5790</v>
      </c>
      <c r="M14" s="6">
        <v>429</v>
      </c>
      <c r="N14" s="6">
        <v>460.5</v>
      </c>
      <c r="O14" s="6">
        <v>11.2</v>
      </c>
      <c r="P14" s="5">
        <v>420</v>
      </c>
      <c r="Q14" s="5">
        <v>62.2</v>
      </c>
      <c r="R14" s="5">
        <v>95.67</v>
      </c>
      <c r="S14" s="5">
        <v>3.02</v>
      </c>
      <c r="T14" s="4">
        <v>220</v>
      </c>
      <c r="U14" s="4">
        <v>35.6</v>
      </c>
      <c r="V14" s="7">
        <v>2400</v>
      </c>
      <c r="W14" s="7">
        <v>3700</v>
      </c>
      <c r="X14" s="14">
        <f t="shared" si="0"/>
        <v>2040000</v>
      </c>
      <c r="Y14" s="7">
        <v>155.19999999999999</v>
      </c>
      <c r="Z14" s="7">
        <v>497.2</v>
      </c>
      <c r="AA14" s="15">
        <v>3600</v>
      </c>
      <c r="AB14" s="15">
        <v>5200</v>
      </c>
      <c r="AC14" s="15">
        <f t="shared" si="1"/>
        <v>2040000</v>
      </c>
      <c r="AD14" s="15">
        <v>126.7</v>
      </c>
      <c r="AE14" s="15">
        <v>375.9</v>
      </c>
    </row>
    <row r="15" spans="1:31" ht="15.6" x14ac:dyDescent="0.3">
      <c r="A15" s="28">
        <v>30</v>
      </c>
      <c r="B15" s="28"/>
      <c r="C15" s="8">
        <v>300</v>
      </c>
      <c r="D15" s="3">
        <v>150</v>
      </c>
      <c r="E15" s="1">
        <v>7.1</v>
      </c>
      <c r="F15" s="3">
        <v>10.7</v>
      </c>
      <c r="G15" s="4">
        <v>15</v>
      </c>
      <c r="H15" s="3">
        <v>25.7</v>
      </c>
      <c r="I15" s="1">
        <v>248</v>
      </c>
      <c r="J15" s="2">
        <v>53.8</v>
      </c>
      <c r="K15" s="2">
        <v>42.2</v>
      </c>
      <c r="L15" s="6">
        <v>8360</v>
      </c>
      <c r="M15" s="6">
        <v>557</v>
      </c>
      <c r="N15" s="6">
        <v>602.1</v>
      </c>
      <c r="O15" s="6">
        <v>12.5</v>
      </c>
      <c r="P15" s="5">
        <v>604</v>
      </c>
      <c r="Q15" s="5">
        <v>80.5</v>
      </c>
      <c r="R15" s="5">
        <v>123.9</v>
      </c>
      <c r="S15" s="5">
        <v>3.35</v>
      </c>
      <c r="T15" s="4">
        <v>245</v>
      </c>
      <c r="U15" s="4">
        <v>39.5</v>
      </c>
      <c r="V15" s="7">
        <v>2400</v>
      </c>
      <c r="W15" s="7">
        <v>3700</v>
      </c>
      <c r="X15" s="14">
        <f t="shared" si="0"/>
        <v>2040000</v>
      </c>
      <c r="Y15" s="7">
        <v>171.9</v>
      </c>
      <c r="Z15" s="7">
        <v>539.79999999999995</v>
      </c>
      <c r="AA15" s="15">
        <v>3600</v>
      </c>
      <c r="AB15" s="15">
        <v>5200</v>
      </c>
      <c r="AC15" s="15">
        <f t="shared" si="1"/>
        <v>2040000</v>
      </c>
      <c r="AD15" s="15">
        <v>140.4</v>
      </c>
      <c r="AE15" s="15">
        <v>410.8</v>
      </c>
    </row>
    <row r="16" spans="1:31" ht="15.6" x14ac:dyDescent="0.3">
      <c r="A16" s="28">
        <v>33</v>
      </c>
      <c r="B16" s="28"/>
      <c r="C16" s="8">
        <v>330</v>
      </c>
      <c r="D16" s="3">
        <v>160</v>
      </c>
      <c r="E16" s="1">
        <v>7.5</v>
      </c>
      <c r="F16" s="3">
        <v>11.5</v>
      </c>
      <c r="G16" s="4">
        <v>18</v>
      </c>
      <c r="H16" s="3">
        <v>29.5</v>
      </c>
      <c r="I16" s="1">
        <v>271</v>
      </c>
      <c r="J16" s="2">
        <v>62.6</v>
      </c>
      <c r="K16" s="2">
        <v>49.1</v>
      </c>
      <c r="L16" s="6">
        <v>11770</v>
      </c>
      <c r="M16" s="6">
        <v>713</v>
      </c>
      <c r="N16" s="6">
        <v>762.8</v>
      </c>
      <c r="O16" s="6">
        <v>13.7</v>
      </c>
      <c r="P16" s="5">
        <v>788</v>
      </c>
      <c r="Q16" s="5">
        <v>98.5</v>
      </c>
      <c r="R16" s="5">
        <v>151.5</v>
      </c>
      <c r="S16" s="5">
        <v>3.55</v>
      </c>
      <c r="T16" s="4">
        <v>270</v>
      </c>
      <c r="U16" s="4">
        <v>42.1</v>
      </c>
      <c r="V16" s="7">
        <v>2400</v>
      </c>
      <c r="W16" s="7">
        <v>3700</v>
      </c>
      <c r="X16" s="14">
        <f t="shared" si="0"/>
        <v>2040000</v>
      </c>
      <c r="Y16" s="7">
        <v>182.1</v>
      </c>
      <c r="Z16" s="7">
        <v>564.29999999999995</v>
      </c>
      <c r="AA16" s="15">
        <v>3600</v>
      </c>
      <c r="AB16" s="15">
        <v>5200</v>
      </c>
      <c r="AC16" s="15">
        <f t="shared" si="1"/>
        <v>2040000</v>
      </c>
      <c r="AD16" s="15">
        <v>148.6</v>
      </c>
      <c r="AE16" s="15">
        <v>431.2</v>
      </c>
    </row>
    <row r="17" spans="1:31" ht="15.6" x14ac:dyDescent="0.3">
      <c r="A17" s="28">
        <v>36</v>
      </c>
      <c r="B17" s="28"/>
      <c r="C17" s="8">
        <v>360</v>
      </c>
      <c r="D17" s="3">
        <v>170</v>
      </c>
      <c r="E17" s="1">
        <v>8</v>
      </c>
      <c r="F17" s="3">
        <v>12.7</v>
      </c>
      <c r="G17" s="4">
        <v>18</v>
      </c>
      <c r="H17" s="3">
        <v>30.7</v>
      </c>
      <c r="I17" s="1">
        <v>298</v>
      </c>
      <c r="J17" s="2">
        <v>72.7</v>
      </c>
      <c r="K17" s="2">
        <v>57.1</v>
      </c>
      <c r="L17" s="6">
        <v>16270</v>
      </c>
      <c r="M17" s="6">
        <v>904</v>
      </c>
      <c r="N17" s="6">
        <v>973.7</v>
      </c>
      <c r="O17" s="6">
        <v>15</v>
      </c>
      <c r="P17" s="5">
        <v>1040</v>
      </c>
      <c r="Q17" s="5">
        <v>123</v>
      </c>
      <c r="R17" s="5">
        <v>188.9</v>
      </c>
      <c r="S17" s="5">
        <v>3.79</v>
      </c>
      <c r="T17" s="4">
        <v>294</v>
      </c>
      <c r="U17" s="4">
        <v>44.7</v>
      </c>
      <c r="V17" s="7">
        <v>2400</v>
      </c>
      <c r="W17" s="7">
        <v>3700</v>
      </c>
      <c r="X17" s="14">
        <f t="shared" si="0"/>
        <v>2040000</v>
      </c>
      <c r="Y17" s="7">
        <v>194.1</v>
      </c>
      <c r="Z17" s="7">
        <v>603.6</v>
      </c>
      <c r="AA17" s="15">
        <v>3600</v>
      </c>
      <c r="AB17" s="15">
        <v>5200</v>
      </c>
      <c r="AC17" s="15">
        <f t="shared" si="1"/>
        <v>2040000</v>
      </c>
      <c r="AD17" s="15">
        <v>158.5</v>
      </c>
      <c r="AE17" s="15">
        <v>460.7</v>
      </c>
    </row>
    <row r="18" spans="1:31" ht="15.6" x14ac:dyDescent="0.3">
      <c r="A18" s="28">
        <v>40</v>
      </c>
      <c r="B18" s="28"/>
      <c r="C18" s="8">
        <v>400</v>
      </c>
      <c r="D18" s="3">
        <v>180</v>
      </c>
      <c r="E18" s="1">
        <v>8.6</v>
      </c>
      <c r="F18" s="3">
        <v>13.5</v>
      </c>
      <c r="G18" s="4">
        <v>21</v>
      </c>
      <c r="H18" s="3">
        <v>34.5</v>
      </c>
      <c r="I18" s="1">
        <v>331</v>
      </c>
      <c r="J18" s="2">
        <v>84.5</v>
      </c>
      <c r="K18" s="2">
        <v>66.3</v>
      </c>
      <c r="L18" s="6">
        <v>23130</v>
      </c>
      <c r="M18" s="6">
        <v>1160</v>
      </c>
      <c r="N18" s="6">
        <v>1238</v>
      </c>
      <c r="O18" s="6">
        <v>16.5</v>
      </c>
      <c r="P18" s="5">
        <v>1320</v>
      </c>
      <c r="Q18" s="5">
        <v>146</v>
      </c>
      <c r="R18" s="5">
        <v>225.6</v>
      </c>
      <c r="S18" s="5">
        <v>3.95</v>
      </c>
      <c r="T18" s="4">
        <v>326</v>
      </c>
      <c r="U18" s="4">
        <v>47.1</v>
      </c>
      <c r="V18" s="7">
        <v>2400</v>
      </c>
      <c r="W18" s="7">
        <v>3700</v>
      </c>
      <c r="X18" s="14">
        <f t="shared" si="0"/>
        <v>2040000</v>
      </c>
      <c r="Y18" s="7">
        <v>202.8</v>
      </c>
      <c r="Z18" s="7">
        <v>622.79999999999995</v>
      </c>
      <c r="AA18" s="15">
        <v>3600</v>
      </c>
      <c r="AB18" s="15">
        <v>5200</v>
      </c>
      <c r="AC18" s="15">
        <f t="shared" si="1"/>
        <v>2040000</v>
      </c>
      <c r="AD18" s="15">
        <v>165.6</v>
      </c>
      <c r="AE18" s="15">
        <v>478</v>
      </c>
    </row>
    <row r="19" spans="1:31" ht="15.6" x14ac:dyDescent="0.3">
      <c r="A19" s="28">
        <v>45</v>
      </c>
      <c r="B19" s="28"/>
      <c r="C19" s="8">
        <v>450</v>
      </c>
      <c r="D19" s="3">
        <v>190</v>
      </c>
      <c r="E19" s="1">
        <v>9.4</v>
      </c>
      <c r="F19" s="3">
        <v>14.6</v>
      </c>
      <c r="G19" s="4">
        <v>21</v>
      </c>
      <c r="H19" s="3">
        <v>35.6</v>
      </c>
      <c r="I19" s="1">
        <v>378</v>
      </c>
      <c r="J19" s="2">
        <v>98.8</v>
      </c>
      <c r="K19" s="2">
        <v>77.599999999999994</v>
      </c>
      <c r="L19" s="6">
        <v>33740</v>
      </c>
      <c r="M19" s="6">
        <v>1500</v>
      </c>
      <c r="N19" s="6">
        <v>1624</v>
      </c>
      <c r="O19" s="6">
        <v>18.5</v>
      </c>
      <c r="P19" s="5">
        <v>1680</v>
      </c>
      <c r="Q19" s="5">
        <v>176</v>
      </c>
      <c r="R19" s="5">
        <v>272.8</v>
      </c>
      <c r="S19" s="5">
        <v>4.12</v>
      </c>
      <c r="T19" s="4">
        <v>365</v>
      </c>
      <c r="U19" s="4">
        <v>49.4</v>
      </c>
      <c r="V19" s="7">
        <v>2400</v>
      </c>
      <c r="W19" s="7">
        <v>3700</v>
      </c>
      <c r="X19" s="14">
        <f t="shared" si="0"/>
        <v>2040000</v>
      </c>
      <c r="Y19" s="7">
        <v>211.6</v>
      </c>
      <c r="Z19" s="7">
        <v>647.1</v>
      </c>
      <c r="AA19" s="15">
        <v>3600</v>
      </c>
      <c r="AB19" s="15">
        <v>5200</v>
      </c>
      <c r="AC19" s="15">
        <f t="shared" si="1"/>
        <v>2040000</v>
      </c>
      <c r="AD19" s="15">
        <v>172.8</v>
      </c>
      <c r="AE19" s="15">
        <v>498.4</v>
      </c>
    </row>
    <row r="20" spans="1:31" ht="15.6" x14ac:dyDescent="0.3">
      <c r="A20" s="28">
        <v>50</v>
      </c>
      <c r="B20" s="28"/>
      <c r="C20" s="8">
        <v>500</v>
      </c>
      <c r="D20" s="3">
        <v>200</v>
      </c>
      <c r="E20" s="1">
        <v>10.199999999999999</v>
      </c>
      <c r="F20" s="3">
        <v>16</v>
      </c>
      <c r="G20" s="4">
        <v>21</v>
      </c>
      <c r="H20" s="3">
        <v>37</v>
      </c>
      <c r="I20" s="1">
        <v>426</v>
      </c>
      <c r="J20" s="2">
        <v>116</v>
      </c>
      <c r="K20" s="2">
        <v>90.7</v>
      </c>
      <c r="L20" s="6">
        <v>48200</v>
      </c>
      <c r="M20" s="6">
        <v>1930</v>
      </c>
      <c r="N20" s="6">
        <v>2107</v>
      </c>
      <c r="O20" s="6">
        <v>20.399999999999999</v>
      </c>
      <c r="P20" s="5">
        <v>2140</v>
      </c>
      <c r="Q20" s="5">
        <v>214</v>
      </c>
      <c r="R20" s="5">
        <v>332.2</v>
      </c>
      <c r="S20" s="5">
        <v>4.3099999999999996</v>
      </c>
      <c r="T20" s="4">
        <v>404</v>
      </c>
      <c r="U20" s="4">
        <v>51.8</v>
      </c>
      <c r="V20" s="7">
        <v>2400</v>
      </c>
      <c r="W20" s="7">
        <v>3700</v>
      </c>
      <c r="X20" s="14">
        <f t="shared" si="0"/>
        <v>2040000</v>
      </c>
      <c r="Y20" s="7">
        <v>220.4</v>
      </c>
      <c r="Z20" s="7">
        <v>676.1</v>
      </c>
      <c r="AA20" s="15">
        <v>3600</v>
      </c>
      <c r="AB20" s="15">
        <v>5200</v>
      </c>
      <c r="AC20" s="15">
        <f t="shared" si="1"/>
        <v>2040000</v>
      </c>
      <c r="AD20" s="15">
        <v>180</v>
      </c>
      <c r="AE20" s="15">
        <v>521.5</v>
      </c>
    </row>
    <row r="21" spans="1:31" ht="15.6" x14ac:dyDescent="0.3">
      <c r="A21" s="28">
        <v>55</v>
      </c>
      <c r="B21" s="28"/>
      <c r="C21" s="8">
        <v>550</v>
      </c>
      <c r="D21" s="3">
        <v>210</v>
      </c>
      <c r="E21" s="1">
        <v>11.1</v>
      </c>
      <c r="F21" s="3">
        <v>17.2</v>
      </c>
      <c r="G21" s="4">
        <v>24</v>
      </c>
      <c r="H21" s="3">
        <v>41.2</v>
      </c>
      <c r="I21" s="1">
        <v>467</v>
      </c>
      <c r="J21" s="2">
        <v>134</v>
      </c>
      <c r="K21" s="2">
        <v>106</v>
      </c>
      <c r="L21" s="6">
        <v>67120</v>
      </c>
      <c r="M21" s="6">
        <v>2440</v>
      </c>
      <c r="N21" s="6">
        <v>2662</v>
      </c>
      <c r="O21" s="6">
        <v>22.3</v>
      </c>
      <c r="P21" s="5">
        <v>2670</v>
      </c>
      <c r="Q21" s="5">
        <v>254</v>
      </c>
      <c r="R21" s="5">
        <v>395.1</v>
      </c>
      <c r="S21" s="5">
        <v>4.45</v>
      </c>
      <c r="T21" s="4">
        <v>442</v>
      </c>
      <c r="U21" s="4">
        <v>54</v>
      </c>
      <c r="V21" s="7">
        <v>2400</v>
      </c>
      <c r="W21" s="7">
        <v>3700</v>
      </c>
      <c r="X21" s="14">
        <f t="shared" si="0"/>
        <v>2040000</v>
      </c>
      <c r="Y21" s="7">
        <v>229</v>
      </c>
      <c r="Z21" s="7">
        <v>699</v>
      </c>
      <c r="AA21" s="15">
        <v>3600</v>
      </c>
      <c r="AB21" s="15">
        <v>5200</v>
      </c>
      <c r="AC21" s="15">
        <f t="shared" si="1"/>
        <v>2040000</v>
      </c>
      <c r="AD21" s="15">
        <v>187</v>
      </c>
      <c r="AE21" s="15">
        <v>540.4</v>
      </c>
    </row>
    <row r="22" spans="1:31" ht="15.6" x14ac:dyDescent="0.3">
      <c r="A22" s="28">
        <v>60</v>
      </c>
      <c r="B22" s="28"/>
      <c r="C22" s="8">
        <v>600</v>
      </c>
      <c r="D22" s="3">
        <v>220</v>
      </c>
      <c r="E22" s="1">
        <v>12</v>
      </c>
      <c r="F22" s="3">
        <v>19</v>
      </c>
      <c r="G22" s="4">
        <v>24</v>
      </c>
      <c r="H22" s="3">
        <v>43</v>
      </c>
      <c r="I22" s="1">
        <v>514</v>
      </c>
      <c r="J22" s="2">
        <v>156</v>
      </c>
      <c r="K22" s="2">
        <v>122</v>
      </c>
      <c r="L22" s="6">
        <v>92080</v>
      </c>
      <c r="M22" s="6">
        <v>3070</v>
      </c>
      <c r="N22" s="6">
        <v>3376</v>
      </c>
      <c r="O22" s="6">
        <v>24.3</v>
      </c>
      <c r="P22" s="5">
        <v>3390</v>
      </c>
      <c r="Q22" s="5">
        <v>308</v>
      </c>
      <c r="R22" s="5">
        <v>480</v>
      </c>
      <c r="S22" s="5">
        <v>4.66</v>
      </c>
      <c r="T22" s="4">
        <v>481</v>
      </c>
      <c r="U22" s="4">
        <v>56.5</v>
      </c>
      <c r="V22" s="7">
        <v>2400</v>
      </c>
      <c r="W22" s="7">
        <v>3700</v>
      </c>
      <c r="X22" s="14">
        <f t="shared" si="0"/>
        <v>2040000</v>
      </c>
      <c r="Y22" s="7">
        <v>239.2</v>
      </c>
      <c r="Z22" s="7">
        <v>736.2</v>
      </c>
      <c r="AA22" s="15">
        <v>3600</v>
      </c>
      <c r="AB22" s="15">
        <v>5200</v>
      </c>
      <c r="AC22" s="15">
        <f t="shared" si="1"/>
        <v>2040000</v>
      </c>
      <c r="AD22" s="15">
        <v>195.3</v>
      </c>
      <c r="AE22" s="15">
        <v>568.5</v>
      </c>
    </row>
  </sheetData>
  <mergeCells count="22">
    <mergeCell ref="A1:B3"/>
    <mergeCell ref="A4:B4"/>
    <mergeCell ref="A5:B5"/>
    <mergeCell ref="A6:B6"/>
    <mergeCell ref="A7:B7"/>
    <mergeCell ref="A21:B21"/>
    <mergeCell ref="A22:B22"/>
    <mergeCell ref="A12:B12"/>
    <mergeCell ref="A13:B13"/>
    <mergeCell ref="A14:B14"/>
    <mergeCell ref="A15:B15"/>
    <mergeCell ref="A16:B16"/>
    <mergeCell ref="A17:B17"/>
    <mergeCell ref="V4:Z4"/>
    <mergeCell ref="AA4:AE4"/>
    <mergeCell ref="A18:B18"/>
    <mergeCell ref="A19:B19"/>
    <mergeCell ref="A20:B20"/>
    <mergeCell ref="A8:B8"/>
    <mergeCell ref="A9:B9"/>
    <mergeCell ref="A10:B10"/>
    <mergeCell ref="A11:B1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6F49-48CD-4128-B9AC-20C60B6B92ED}">
  <dimension ref="A1:AF27"/>
  <sheetViews>
    <sheetView zoomScale="80" zoomScaleNormal="80" workbookViewId="0">
      <pane ySplit="4" topLeftCell="A5" activePane="bottomLeft" state="frozen"/>
      <selection pane="bottomLeft" activeCell="C1" sqref="A1:XFD1"/>
    </sheetView>
  </sheetViews>
  <sheetFormatPr defaultRowHeight="14.4" x14ac:dyDescent="0.3"/>
  <cols>
    <col min="8" max="8" width="8.88671875" customWidth="1"/>
    <col min="12" max="12" width="9.77734375" customWidth="1"/>
    <col min="13" max="13" width="10.5546875" customWidth="1"/>
    <col min="14" max="14" width="11.5546875" customWidth="1"/>
    <col min="15" max="16" width="12.44140625" customWidth="1"/>
    <col min="17" max="17" width="10.88671875" customWidth="1"/>
    <col min="18" max="18" width="12.21875" customWidth="1"/>
    <col min="19" max="19" width="12.109375" customWidth="1"/>
    <col min="20" max="20" width="12.33203125" customWidth="1"/>
    <col min="21" max="21" width="17.44140625" customWidth="1"/>
  </cols>
  <sheetData>
    <row r="1" spans="1:32" ht="51.6" customHeight="1" x14ac:dyDescent="0.3">
      <c r="A1" s="29" t="s">
        <v>58</v>
      </c>
      <c r="B1" s="29"/>
      <c r="C1" s="22" t="s">
        <v>2</v>
      </c>
      <c r="D1" s="19" t="s">
        <v>5</v>
      </c>
      <c r="E1" s="22" t="s">
        <v>6</v>
      </c>
      <c r="F1" s="19" t="s">
        <v>7</v>
      </c>
      <c r="G1" s="23" t="s">
        <v>9</v>
      </c>
      <c r="H1" s="23" t="s">
        <v>57</v>
      </c>
      <c r="I1" s="19" t="s">
        <v>10</v>
      </c>
      <c r="J1" s="22" t="s">
        <v>17</v>
      </c>
      <c r="K1" s="20" t="s">
        <v>12</v>
      </c>
      <c r="L1" s="20" t="s">
        <v>14</v>
      </c>
      <c r="M1" s="21" t="s">
        <v>19</v>
      </c>
      <c r="N1" s="21" t="s">
        <v>20</v>
      </c>
      <c r="O1" s="21" t="s">
        <v>21</v>
      </c>
      <c r="P1" s="21" t="s">
        <v>22</v>
      </c>
      <c r="Q1" s="18" t="s">
        <v>24</v>
      </c>
      <c r="R1" s="18" t="s">
        <v>25</v>
      </c>
      <c r="S1" s="18" t="s">
        <v>26</v>
      </c>
      <c r="T1" s="18" t="s">
        <v>27</v>
      </c>
      <c r="U1" s="23" t="s">
        <v>28</v>
      </c>
      <c r="V1" s="23" t="s">
        <v>29</v>
      </c>
      <c r="W1" s="24" t="s">
        <v>33</v>
      </c>
      <c r="X1" s="24" t="s">
        <v>34</v>
      </c>
      <c r="Y1" s="24" t="s">
        <v>59</v>
      </c>
      <c r="Z1" s="24"/>
      <c r="AA1" s="24"/>
      <c r="AB1" s="25" t="s">
        <v>33</v>
      </c>
      <c r="AC1" s="25" t="s">
        <v>34</v>
      </c>
      <c r="AD1" s="25" t="s">
        <v>59</v>
      </c>
      <c r="AE1" s="25"/>
      <c r="AF1" s="25"/>
    </row>
    <row r="2" spans="1:32" ht="18" x14ac:dyDescent="0.3">
      <c r="A2" s="29"/>
      <c r="B2" s="29"/>
      <c r="C2" s="8" t="s">
        <v>1</v>
      </c>
      <c r="D2" s="9" t="s">
        <v>4</v>
      </c>
      <c r="E2" s="8" t="s">
        <v>35</v>
      </c>
      <c r="F2" s="9" t="s">
        <v>36</v>
      </c>
      <c r="G2" s="10" t="s">
        <v>55</v>
      </c>
      <c r="H2" s="10" t="s">
        <v>56</v>
      </c>
      <c r="I2" s="9" t="s">
        <v>11</v>
      </c>
      <c r="J2" s="8" t="s">
        <v>18</v>
      </c>
      <c r="K2" s="11" t="s">
        <v>13</v>
      </c>
      <c r="L2" s="11" t="s">
        <v>15</v>
      </c>
      <c r="M2" s="12" t="s">
        <v>37</v>
      </c>
      <c r="N2" s="12" t="s">
        <v>38</v>
      </c>
      <c r="O2" s="12" t="s">
        <v>39</v>
      </c>
      <c r="P2" s="12" t="s">
        <v>40</v>
      </c>
      <c r="Q2" s="13" t="s">
        <v>41</v>
      </c>
      <c r="R2" s="13" t="s">
        <v>42</v>
      </c>
      <c r="S2" s="13" t="s">
        <v>43</v>
      </c>
      <c r="T2" s="13" t="s">
        <v>44</v>
      </c>
      <c r="U2" s="10" t="s">
        <v>45</v>
      </c>
      <c r="V2" s="10" t="s">
        <v>46</v>
      </c>
      <c r="W2" s="14" t="s">
        <v>47</v>
      </c>
      <c r="X2" s="14" t="s">
        <v>48</v>
      </c>
      <c r="Y2" s="14" t="s">
        <v>30</v>
      </c>
      <c r="Z2" s="14" t="s">
        <v>49</v>
      </c>
      <c r="AA2" s="14" t="s">
        <v>50</v>
      </c>
      <c r="AB2" s="15" t="s">
        <v>47</v>
      </c>
      <c r="AC2" s="15" t="s">
        <v>48</v>
      </c>
      <c r="AD2" s="15" t="s">
        <v>30</v>
      </c>
      <c r="AE2" s="15" t="s">
        <v>49</v>
      </c>
      <c r="AF2" s="15" t="s">
        <v>50</v>
      </c>
    </row>
    <row r="3" spans="1:32" ht="18" x14ac:dyDescent="0.3">
      <c r="A3" s="29"/>
      <c r="B3" s="29"/>
      <c r="C3" s="8" t="s">
        <v>3</v>
      </c>
      <c r="D3" s="9" t="s">
        <v>3</v>
      </c>
      <c r="E3" s="8" t="s">
        <v>3</v>
      </c>
      <c r="F3" s="9" t="s">
        <v>3</v>
      </c>
      <c r="G3" s="10" t="s">
        <v>3</v>
      </c>
      <c r="H3" s="10" t="s">
        <v>3</v>
      </c>
      <c r="I3" s="9" t="s">
        <v>3</v>
      </c>
      <c r="J3" s="8" t="s">
        <v>3</v>
      </c>
      <c r="K3" s="11" t="s">
        <v>51</v>
      </c>
      <c r="L3" s="11" t="s">
        <v>16</v>
      </c>
      <c r="M3" s="12" t="s">
        <v>52</v>
      </c>
      <c r="N3" s="12" t="s">
        <v>53</v>
      </c>
      <c r="O3" s="12" t="s">
        <v>53</v>
      </c>
      <c r="P3" s="12" t="s">
        <v>23</v>
      </c>
      <c r="Q3" s="13" t="s">
        <v>52</v>
      </c>
      <c r="R3" s="13" t="s">
        <v>53</v>
      </c>
      <c r="S3" s="13" t="s">
        <v>53</v>
      </c>
      <c r="T3" s="13" t="s">
        <v>23</v>
      </c>
      <c r="U3" s="10" t="s">
        <v>3</v>
      </c>
      <c r="V3" s="10" t="s">
        <v>23</v>
      </c>
      <c r="W3" s="14" t="s">
        <v>54</v>
      </c>
      <c r="X3" s="14" t="s">
        <v>54</v>
      </c>
      <c r="Y3" s="14" t="s">
        <v>54</v>
      </c>
      <c r="Z3" s="14" t="s">
        <v>23</v>
      </c>
      <c r="AA3" s="14" t="s">
        <v>23</v>
      </c>
      <c r="AB3" s="15" t="s">
        <v>54</v>
      </c>
      <c r="AC3" s="15" t="s">
        <v>54</v>
      </c>
      <c r="AD3" s="15" t="s">
        <v>54</v>
      </c>
      <c r="AE3" s="15" t="s">
        <v>23</v>
      </c>
      <c r="AF3" s="15" t="s">
        <v>23</v>
      </c>
    </row>
    <row r="4" spans="1:32" ht="15.6" x14ac:dyDescent="0.3">
      <c r="A4" s="28"/>
      <c r="B4" s="28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27" t="s">
        <v>31</v>
      </c>
      <c r="X4" s="27"/>
      <c r="Y4" s="27"/>
      <c r="Z4" s="27"/>
      <c r="AA4" s="27"/>
      <c r="AB4" s="27" t="s">
        <v>32</v>
      </c>
      <c r="AC4" s="27"/>
      <c r="AD4" s="27"/>
      <c r="AE4" s="27"/>
      <c r="AF4" s="27"/>
    </row>
    <row r="5" spans="1:32" ht="15.6" x14ac:dyDescent="0.3">
      <c r="A5" s="28">
        <v>8</v>
      </c>
      <c r="B5" s="28"/>
      <c r="C5" s="1">
        <v>80</v>
      </c>
      <c r="D5" s="3">
        <v>42</v>
      </c>
      <c r="E5" s="1">
        <v>3.9</v>
      </c>
      <c r="F5" s="3">
        <v>5.9</v>
      </c>
      <c r="G5" s="4">
        <v>3.9</v>
      </c>
      <c r="H5" s="4">
        <v>2.2999999999999998</v>
      </c>
      <c r="I5" s="3">
        <v>10.5</v>
      </c>
      <c r="J5" s="1">
        <v>59</v>
      </c>
      <c r="K5" s="2">
        <v>7.57</v>
      </c>
      <c r="L5" s="2">
        <v>5.94</v>
      </c>
      <c r="M5" s="6">
        <v>77.8</v>
      </c>
      <c r="N5" s="6">
        <v>19.5</v>
      </c>
      <c r="O5" s="6">
        <v>22.9</v>
      </c>
      <c r="P5" s="6">
        <v>3.2</v>
      </c>
      <c r="Q5" s="5">
        <v>6.29</v>
      </c>
      <c r="R5" s="5">
        <v>3</v>
      </c>
      <c r="S5" s="5">
        <v>5.5</v>
      </c>
      <c r="T5" s="5">
        <v>0.91</v>
      </c>
      <c r="U5" s="4">
        <v>62</v>
      </c>
      <c r="V5" s="4">
        <v>11.2</v>
      </c>
      <c r="W5" s="7">
        <v>2400</v>
      </c>
      <c r="X5" s="7">
        <v>3700</v>
      </c>
      <c r="Y5" s="14">
        <f>2.04*10^6</f>
        <v>2040000</v>
      </c>
      <c r="Z5" s="14">
        <v>46.8</v>
      </c>
      <c r="AA5" s="14">
        <v>263</v>
      </c>
      <c r="AB5" s="15">
        <v>3600</v>
      </c>
      <c r="AC5" s="15">
        <v>5200</v>
      </c>
      <c r="AD5" s="15">
        <f>2.04*10^6</f>
        <v>2040000</v>
      </c>
      <c r="AE5" s="15">
        <v>38.200000000000003</v>
      </c>
      <c r="AF5" s="15">
        <v>179.6</v>
      </c>
    </row>
    <row r="6" spans="1:32" ht="15.6" x14ac:dyDescent="0.3">
      <c r="A6" s="28">
        <v>10</v>
      </c>
      <c r="B6" s="28"/>
      <c r="C6" s="1">
        <v>100</v>
      </c>
      <c r="D6" s="3">
        <v>50</v>
      </c>
      <c r="E6" s="1">
        <v>4.5</v>
      </c>
      <c r="F6" s="3">
        <v>6.8</v>
      </c>
      <c r="G6" s="4">
        <v>4.5</v>
      </c>
      <c r="H6" s="4">
        <v>2.7</v>
      </c>
      <c r="I6" s="3">
        <v>12.5</v>
      </c>
      <c r="J6" s="1">
        <v>75</v>
      </c>
      <c r="K6" s="2">
        <v>10.6</v>
      </c>
      <c r="L6" s="2">
        <v>8.34</v>
      </c>
      <c r="M6" s="6">
        <v>171</v>
      </c>
      <c r="N6" s="6">
        <v>34.200000000000003</v>
      </c>
      <c r="O6" s="6">
        <v>40.1</v>
      </c>
      <c r="P6" s="6">
        <v>4.01</v>
      </c>
      <c r="Q6" s="5">
        <v>12.2</v>
      </c>
      <c r="R6" s="5">
        <v>4.88</v>
      </c>
      <c r="S6" s="5">
        <v>8.9</v>
      </c>
      <c r="T6" s="5">
        <v>1.07</v>
      </c>
      <c r="U6" s="4">
        <v>78</v>
      </c>
      <c r="V6" s="4">
        <v>13.3</v>
      </c>
      <c r="W6" s="7">
        <v>2400</v>
      </c>
      <c r="X6" s="7">
        <v>3700</v>
      </c>
      <c r="Y6" s="14">
        <f>2.04*10^6</f>
        <v>2040000</v>
      </c>
      <c r="Z6" s="14">
        <v>55</v>
      </c>
      <c r="AA6" s="14">
        <v>285.5</v>
      </c>
      <c r="AB6" s="15">
        <v>3600</v>
      </c>
      <c r="AC6" s="15">
        <v>5200</v>
      </c>
      <c r="AD6" s="15">
        <f>2.04*10^6</f>
        <v>2040000</v>
      </c>
      <c r="AE6" s="15">
        <v>44.9</v>
      </c>
      <c r="AF6" s="15">
        <v>196.6</v>
      </c>
    </row>
    <row r="7" spans="1:32" ht="15.6" x14ac:dyDescent="0.3">
      <c r="A7" s="28">
        <v>12</v>
      </c>
      <c r="B7" s="28"/>
      <c r="C7" s="1">
        <v>120</v>
      </c>
      <c r="D7" s="3">
        <v>58</v>
      </c>
      <c r="E7" s="1">
        <v>5.0999999999999996</v>
      </c>
      <c r="F7" s="3">
        <v>7.7</v>
      </c>
      <c r="G7" s="4">
        <v>5.0999999999999996</v>
      </c>
      <c r="H7" s="4">
        <v>3.1</v>
      </c>
      <c r="I7" s="3">
        <v>14</v>
      </c>
      <c r="J7" s="1">
        <v>92</v>
      </c>
      <c r="K7" s="2">
        <v>14.2</v>
      </c>
      <c r="L7" s="2">
        <v>11.1</v>
      </c>
      <c r="M7" s="6">
        <v>328</v>
      </c>
      <c r="N7" s="6">
        <v>54.7</v>
      </c>
      <c r="O7" s="6">
        <v>64.099999999999994</v>
      </c>
      <c r="P7" s="6">
        <v>4.8099999999999996</v>
      </c>
      <c r="Q7" s="5">
        <v>21.5</v>
      </c>
      <c r="R7" s="5">
        <v>7.41</v>
      </c>
      <c r="S7" s="5">
        <v>13.6</v>
      </c>
      <c r="T7" s="5">
        <v>1.23</v>
      </c>
      <c r="U7" s="4">
        <v>94</v>
      </c>
      <c r="V7" s="4">
        <v>15.4</v>
      </c>
      <c r="W7" s="7">
        <v>2400</v>
      </c>
      <c r="X7" s="7">
        <v>3700</v>
      </c>
      <c r="Y7" s="14">
        <f t="shared" ref="Y7:Y27" si="0">2.04*10^6</f>
        <v>2040000</v>
      </c>
      <c r="Z7" s="14">
        <v>63.1</v>
      </c>
      <c r="AA7" s="14">
        <v>311.60000000000002</v>
      </c>
      <c r="AB7" s="15">
        <v>3600</v>
      </c>
      <c r="AC7" s="15">
        <v>5200</v>
      </c>
      <c r="AD7" s="15">
        <f t="shared" ref="AD7:AD27" si="1">2.04*10^6</f>
        <v>2040000</v>
      </c>
      <c r="AE7" s="15">
        <v>51.6</v>
      </c>
      <c r="AF7" s="15">
        <v>216</v>
      </c>
    </row>
    <row r="8" spans="1:32" ht="15.6" x14ac:dyDescent="0.3">
      <c r="A8" s="28">
        <v>14</v>
      </c>
      <c r="B8" s="28"/>
      <c r="C8" s="1">
        <v>140</v>
      </c>
      <c r="D8" s="3">
        <v>66</v>
      </c>
      <c r="E8" s="1">
        <v>5.7</v>
      </c>
      <c r="F8" s="3">
        <v>8.6</v>
      </c>
      <c r="G8" s="4">
        <v>5.7</v>
      </c>
      <c r="H8" s="4">
        <v>3.4</v>
      </c>
      <c r="I8" s="3">
        <v>15.5</v>
      </c>
      <c r="J8" s="1">
        <v>109</v>
      </c>
      <c r="K8" s="2">
        <v>18.2</v>
      </c>
      <c r="L8" s="2">
        <v>14.3</v>
      </c>
      <c r="M8" s="6">
        <v>573</v>
      </c>
      <c r="N8" s="6">
        <v>81.900000000000006</v>
      </c>
      <c r="O8" s="6">
        <v>96.1</v>
      </c>
      <c r="P8" s="6">
        <v>5.61</v>
      </c>
      <c r="Q8" s="5">
        <v>35.200000000000003</v>
      </c>
      <c r="R8" s="5">
        <v>10.7</v>
      </c>
      <c r="S8" s="5">
        <v>19.7</v>
      </c>
      <c r="T8" s="5">
        <v>1.4</v>
      </c>
      <c r="U8" s="4">
        <v>108</v>
      </c>
      <c r="V8" s="4">
        <v>17.399999999999999</v>
      </c>
      <c r="W8" s="7">
        <v>2400</v>
      </c>
      <c r="X8" s="7">
        <v>3700</v>
      </c>
      <c r="Y8" s="14">
        <f t="shared" si="0"/>
        <v>2040000</v>
      </c>
      <c r="Z8" s="14">
        <v>71.400000000000006</v>
      </c>
      <c r="AA8" s="14">
        <v>338.8</v>
      </c>
      <c r="AB8" s="15">
        <v>3600</v>
      </c>
      <c r="AC8" s="15">
        <v>5200</v>
      </c>
      <c r="AD8" s="15">
        <f t="shared" si="1"/>
        <v>2040000</v>
      </c>
      <c r="AE8" s="15">
        <v>58.3</v>
      </c>
      <c r="AF8" s="15">
        <v>236.1</v>
      </c>
    </row>
    <row r="9" spans="1:32" ht="15.6" x14ac:dyDescent="0.3">
      <c r="A9" s="28">
        <v>16</v>
      </c>
      <c r="B9" s="28"/>
      <c r="C9" s="1">
        <v>160</v>
      </c>
      <c r="D9" s="3">
        <v>74</v>
      </c>
      <c r="E9" s="1">
        <v>6.3</v>
      </c>
      <c r="F9" s="3">
        <v>9.5</v>
      </c>
      <c r="G9" s="4">
        <v>6.3</v>
      </c>
      <c r="H9" s="4">
        <v>3.8</v>
      </c>
      <c r="I9" s="3">
        <v>17.5</v>
      </c>
      <c r="J9" s="1">
        <v>125</v>
      </c>
      <c r="K9" s="2">
        <v>22.8</v>
      </c>
      <c r="L9" s="2">
        <v>17.899999999999999</v>
      </c>
      <c r="M9" s="6">
        <v>935</v>
      </c>
      <c r="N9" s="6">
        <v>117</v>
      </c>
      <c r="O9" s="6">
        <v>137.1</v>
      </c>
      <c r="P9" s="6">
        <v>6.4</v>
      </c>
      <c r="Q9" s="5">
        <v>54.7</v>
      </c>
      <c r="R9" s="5">
        <v>14.8</v>
      </c>
      <c r="S9" s="5">
        <v>27.4</v>
      </c>
      <c r="T9" s="5">
        <v>1.55</v>
      </c>
      <c r="U9" s="4">
        <v>124</v>
      </c>
      <c r="V9" s="4">
        <v>19.5</v>
      </c>
      <c r="W9" s="7">
        <v>2400</v>
      </c>
      <c r="X9" s="7">
        <v>3700</v>
      </c>
      <c r="Y9" s="14">
        <f t="shared" si="0"/>
        <v>2040000</v>
      </c>
      <c r="Z9" s="14">
        <v>79.5</v>
      </c>
      <c r="AA9" s="14">
        <v>366.9</v>
      </c>
      <c r="AB9" s="15">
        <v>3600</v>
      </c>
      <c r="AC9" s="15">
        <v>5200</v>
      </c>
      <c r="AD9" s="15">
        <f t="shared" si="1"/>
        <v>2040000</v>
      </c>
      <c r="AE9" s="15">
        <v>64.900000000000006</v>
      </c>
      <c r="AF9" s="15">
        <v>256.89999999999998</v>
      </c>
    </row>
    <row r="10" spans="1:32" ht="15.6" x14ac:dyDescent="0.3">
      <c r="A10" s="28">
        <v>18</v>
      </c>
      <c r="B10" s="28"/>
      <c r="C10" s="1">
        <v>180</v>
      </c>
      <c r="D10" s="3">
        <v>82</v>
      </c>
      <c r="E10" s="1">
        <v>6.9</v>
      </c>
      <c r="F10" s="3">
        <v>10.4</v>
      </c>
      <c r="G10" s="4">
        <v>6.9</v>
      </c>
      <c r="H10" s="4">
        <v>4.0999999999999996</v>
      </c>
      <c r="I10" s="3">
        <v>19</v>
      </c>
      <c r="J10" s="1">
        <v>142</v>
      </c>
      <c r="K10" s="2">
        <v>27.9</v>
      </c>
      <c r="L10" s="2">
        <v>21.9</v>
      </c>
      <c r="M10" s="6">
        <v>1450</v>
      </c>
      <c r="N10" s="6">
        <v>161</v>
      </c>
      <c r="O10" s="6">
        <v>188.4</v>
      </c>
      <c r="P10" s="6">
        <v>7.2</v>
      </c>
      <c r="Q10" s="5">
        <v>81.3</v>
      </c>
      <c r="R10" s="5">
        <v>19.8</v>
      </c>
      <c r="S10" s="5">
        <v>36.9</v>
      </c>
      <c r="T10" s="5">
        <v>1.71</v>
      </c>
      <c r="U10" s="4">
        <v>140</v>
      </c>
      <c r="V10" s="4">
        <v>21.6</v>
      </c>
      <c r="W10" s="7">
        <v>2400</v>
      </c>
      <c r="X10" s="7">
        <v>3700</v>
      </c>
      <c r="Y10" s="14">
        <f t="shared" si="0"/>
        <v>2040000</v>
      </c>
      <c r="Z10" s="14">
        <v>87.6</v>
      </c>
      <c r="AA10" s="14">
        <v>394.4</v>
      </c>
      <c r="AB10" s="15">
        <v>3600</v>
      </c>
      <c r="AC10" s="15">
        <v>5200</v>
      </c>
      <c r="AD10" s="15">
        <f t="shared" si="1"/>
        <v>2040000</v>
      </c>
      <c r="AE10" s="15">
        <v>71.5</v>
      </c>
      <c r="AF10" s="15">
        <v>277.2</v>
      </c>
    </row>
    <row r="11" spans="1:32" ht="15.6" x14ac:dyDescent="0.3">
      <c r="A11" s="28">
        <v>20</v>
      </c>
      <c r="B11" s="28"/>
      <c r="C11" s="1">
        <v>200</v>
      </c>
      <c r="D11" s="3">
        <v>90</v>
      </c>
      <c r="E11" s="1">
        <v>7.5</v>
      </c>
      <c r="F11" s="3">
        <v>11.3</v>
      </c>
      <c r="G11" s="4">
        <v>7.5</v>
      </c>
      <c r="H11" s="4">
        <v>4.5</v>
      </c>
      <c r="I11" s="3">
        <v>20.5</v>
      </c>
      <c r="J11" s="1">
        <v>159</v>
      </c>
      <c r="K11" s="2">
        <v>33.4</v>
      </c>
      <c r="L11" s="2">
        <v>26.2</v>
      </c>
      <c r="M11" s="6">
        <v>2140</v>
      </c>
      <c r="N11" s="6">
        <v>214</v>
      </c>
      <c r="O11" s="6">
        <v>250.9</v>
      </c>
      <c r="P11" s="6">
        <v>8</v>
      </c>
      <c r="Q11" s="5">
        <v>117</v>
      </c>
      <c r="R11" s="5">
        <v>26</v>
      </c>
      <c r="S11" s="5">
        <v>48.3</v>
      </c>
      <c r="T11" s="5">
        <v>1.87</v>
      </c>
      <c r="U11" s="4">
        <v>156</v>
      </c>
      <c r="V11" s="4">
        <v>23.6</v>
      </c>
      <c r="W11" s="7">
        <v>2400</v>
      </c>
      <c r="X11" s="7">
        <v>3700</v>
      </c>
      <c r="Y11" s="14">
        <f t="shared" si="0"/>
        <v>2040000</v>
      </c>
      <c r="Z11" s="14">
        <v>96</v>
      </c>
      <c r="AA11" s="14">
        <v>425.4</v>
      </c>
      <c r="AB11" s="15">
        <v>3600</v>
      </c>
      <c r="AC11" s="15">
        <v>5200</v>
      </c>
      <c r="AD11" s="15">
        <f t="shared" si="1"/>
        <v>2040000</v>
      </c>
      <c r="AE11" s="15">
        <v>78.400000000000006</v>
      </c>
      <c r="AF11" s="15">
        <v>299.89999999999998</v>
      </c>
    </row>
    <row r="12" spans="1:32" ht="15.6" x14ac:dyDescent="0.3">
      <c r="A12" s="28">
        <v>22</v>
      </c>
      <c r="B12" s="28"/>
      <c r="C12" s="1">
        <v>220</v>
      </c>
      <c r="D12" s="3">
        <v>98</v>
      </c>
      <c r="E12" s="1">
        <v>8.1</v>
      </c>
      <c r="F12" s="3">
        <v>12.2</v>
      </c>
      <c r="G12" s="4">
        <v>8.1</v>
      </c>
      <c r="H12" s="4">
        <v>4.9000000000000004</v>
      </c>
      <c r="I12" s="3">
        <v>22</v>
      </c>
      <c r="J12" s="1">
        <v>176</v>
      </c>
      <c r="K12" s="2">
        <v>39.5</v>
      </c>
      <c r="L12" s="2">
        <v>31.1</v>
      </c>
      <c r="M12" s="6">
        <v>3060</v>
      </c>
      <c r="N12" s="6">
        <v>278</v>
      </c>
      <c r="O12" s="6">
        <v>325.89999999999998</v>
      </c>
      <c r="P12" s="6">
        <v>8.8000000000000007</v>
      </c>
      <c r="Q12" s="5">
        <v>162</v>
      </c>
      <c r="R12" s="5">
        <v>33.1</v>
      </c>
      <c r="S12" s="5">
        <v>61.8</v>
      </c>
      <c r="T12" s="5">
        <v>2.02</v>
      </c>
      <c r="U12" s="4">
        <v>172</v>
      </c>
      <c r="V12" s="4">
        <v>25.7</v>
      </c>
      <c r="W12" s="7">
        <v>2400</v>
      </c>
      <c r="X12" s="7">
        <v>3700</v>
      </c>
      <c r="Y12" s="14">
        <f t="shared" si="0"/>
        <v>2040000</v>
      </c>
      <c r="Z12" s="14">
        <v>103.9</v>
      </c>
      <c r="AA12" s="14">
        <v>4533.3999999999996</v>
      </c>
      <c r="AB12" s="15">
        <v>3600</v>
      </c>
      <c r="AC12" s="15">
        <v>5200</v>
      </c>
      <c r="AD12" s="15">
        <f t="shared" si="1"/>
        <v>2040000</v>
      </c>
      <c r="AE12" s="15">
        <v>84.8</v>
      </c>
      <c r="AF12" s="15">
        <v>320.60000000000002</v>
      </c>
    </row>
    <row r="13" spans="1:32" ht="15.6" x14ac:dyDescent="0.3">
      <c r="A13" s="28">
        <v>24</v>
      </c>
      <c r="B13" s="28"/>
      <c r="C13" s="1">
        <v>240</v>
      </c>
      <c r="D13" s="3">
        <v>106</v>
      </c>
      <c r="E13" s="1">
        <v>8.6999999999999993</v>
      </c>
      <c r="F13" s="3">
        <v>13.1</v>
      </c>
      <c r="G13" s="4">
        <v>8.6999999999999993</v>
      </c>
      <c r="H13" s="4">
        <v>5.2</v>
      </c>
      <c r="I13" s="3">
        <v>24</v>
      </c>
      <c r="J13" s="1">
        <v>192</v>
      </c>
      <c r="K13" s="2">
        <v>46.1</v>
      </c>
      <c r="L13" s="2">
        <v>36.200000000000003</v>
      </c>
      <c r="M13" s="6">
        <v>4250</v>
      </c>
      <c r="N13" s="6">
        <v>354</v>
      </c>
      <c r="O13" s="6">
        <v>414.5</v>
      </c>
      <c r="P13" s="6">
        <v>9.59</v>
      </c>
      <c r="Q13" s="5">
        <v>221</v>
      </c>
      <c r="R13" s="5">
        <v>41.7</v>
      </c>
      <c r="S13" s="5">
        <v>77.599999999999994</v>
      </c>
      <c r="T13" s="5">
        <v>2.2000000000000002</v>
      </c>
      <c r="U13" s="4">
        <v>188</v>
      </c>
      <c r="V13" s="4">
        <v>27.8</v>
      </c>
      <c r="W13" s="7">
        <v>2400</v>
      </c>
      <c r="X13" s="7">
        <v>3700</v>
      </c>
      <c r="Y13" s="14">
        <f t="shared" si="0"/>
        <v>2040000</v>
      </c>
      <c r="Z13" s="14">
        <v>112.3</v>
      </c>
      <c r="AA13" s="14">
        <v>483.9</v>
      </c>
      <c r="AB13" s="15">
        <v>3600</v>
      </c>
      <c r="AC13" s="15">
        <v>5200</v>
      </c>
      <c r="AD13" s="15">
        <f t="shared" si="1"/>
        <v>2040000</v>
      </c>
      <c r="AE13" s="15">
        <v>91.7</v>
      </c>
      <c r="AF13" s="15">
        <v>343</v>
      </c>
    </row>
    <row r="14" spans="1:32" ht="15.6" x14ac:dyDescent="0.3">
      <c r="A14" s="28">
        <v>26</v>
      </c>
      <c r="B14" s="28"/>
      <c r="C14" s="1">
        <v>260</v>
      </c>
      <c r="D14" s="3">
        <v>113</v>
      </c>
      <c r="E14" s="1">
        <v>9.4</v>
      </c>
      <c r="F14" s="3">
        <v>14.1</v>
      </c>
      <c r="G14" s="4">
        <v>9.4</v>
      </c>
      <c r="H14" s="4">
        <v>5.6</v>
      </c>
      <c r="I14" s="3">
        <v>26</v>
      </c>
      <c r="J14" s="1">
        <v>208</v>
      </c>
      <c r="K14" s="2">
        <v>53.3</v>
      </c>
      <c r="L14" s="2">
        <v>41.9</v>
      </c>
      <c r="M14" s="6">
        <v>5740</v>
      </c>
      <c r="N14" s="6">
        <v>442</v>
      </c>
      <c r="O14" s="6">
        <v>518.1</v>
      </c>
      <c r="P14" s="6">
        <v>10.4</v>
      </c>
      <c r="Q14" s="5">
        <v>288</v>
      </c>
      <c r="R14" s="5">
        <v>51</v>
      </c>
      <c r="S14" s="5">
        <v>95.1</v>
      </c>
      <c r="T14" s="5">
        <v>2.3199999999999998</v>
      </c>
      <c r="U14" s="4">
        <v>202</v>
      </c>
      <c r="V14" s="4">
        <v>29.6</v>
      </c>
      <c r="W14" s="7">
        <v>2400</v>
      </c>
      <c r="X14" s="7">
        <v>3700</v>
      </c>
      <c r="Y14" s="14">
        <f t="shared" si="0"/>
        <v>2040000</v>
      </c>
      <c r="Z14" s="14">
        <v>119.3</v>
      </c>
      <c r="AA14" s="14">
        <v>513.1</v>
      </c>
      <c r="AB14" s="15">
        <v>3600</v>
      </c>
      <c r="AC14" s="15">
        <v>5200</v>
      </c>
      <c r="AD14" s="15">
        <f t="shared" si="1"/>
        <v>2040000</v>
      </c>
      <c r="AE14" s="15">
        <v>97.4</v>
      </c>
      <c r="AF14" s="15">
        <v>364</v>
      </c>
    </row>
    <row r="15" spans="1:32" ht="15.6" x14ac:dyDescent="0.3">
      <c r="A15" s="28">
        <v>28</v>
      </c>
      <c r="B15" s="28"/>
      <c r="C15" s="1">
        <v>280</v>
      </c>
      <c r="D15" s="3">
        <v>119</v>
      </c>
      <c r="E15" s="1">
        <v>10.1</v>
      </c>
      <c r="F15" s="3">
        <v>15.2</v>
      </c>
      <c r="G15" s="4">
        <v>10.1</v>
      </c>
      <c r="H15" s="4">
        <v>6.1</v>
      </c>
      <c r="I15" s="3">
        <v>27.5</v>
      </c>
      <c r="J15" s="1">
        <v>225</v>
      </c>
      <c r="K15" s="2">
        <v>61</v>
      </c>
      <c r="L15" s="2">
        <v>47.9</v>
      </c>
      <c r="M15" s="6">
        <v>7590</v>
      </c>
      <c r="N15" s="6">
        <v>542</v>
      </c>
      <c r="O15" s="6">
        <v>636.29999999999995</v>
      </c>
      <c r="P15" s="6">
        <v>11.1</v>
      </c>
      <c r="Q15" s="5">
        <v>364</v>
      </c>
      <c r="R15" s="5">
        <v>61.2</v>
      </c>
      <c r="S15" s="5">
        <v>114</v>
      </c>
      <c r="T15" s="5">
        <v>2.4500000000000002</v>
      </c>
      <c r="U15" s="4">
        <v>218</v>
      </c>
      <c r="V15" s="4">
        <v>31.1</v>
      </c>
      <c r="W15" s="7">
        <v>2400</v>
      </c>
      <c r="X15" s="7">
        <v>3700</v>
      </c>
      <c r="Y15" s="14">
        <f t="shared" si="0"/>
        <v>2040000</v>
      </c>
      <c r="Z15" s="14">
        <v>125.3</v>
      </c>
      <c r="AA15" s="14">
        <v>540.4</v>
      </c>
      <c r="AB15" s="15">
        <v>3600</v>
      </c>
      <c r="AC15" s="15">
        <v>5200</v>
      </c>
      <c r="AD15" s="15">
        <f t="shared" si="1"/>
        <v>2040000</v>
      </c>
      <c r="AE15" s="15">
        <v>102.3</v>
      </c>
      <c r="AF15" s="15">
        <v>383.3</v>
      </c>
    </row>
    <row r="16" spans="1:32" ht="15.6" x14ac:dyDescent="0.3">
      <c r="A16" s="28">
        <v>30</v>
      </c>
      <c r="B16" s="28"/>
      <c r="C16" s="1">
        <v>300</v>
      </c>
      <c r="D16" s="3">
        <v>125</v>
      </c>
      <c r="E16" s="1">
        <v>10.8</v>
      </c>
      <c r="F16" s="3">
        <v>16.2</v>
      </c>
      <c r="G16" s="4">
        <v>10.8</v>
      </c>
      <c r="H16" s="4">
        <v>6.5</v>
      </c>
      <c r="I16" s="3">
        <v>29.5</v>
      </c>
      <c r="J16" s="1">
        <v>241</v>
      </c>
      <c r="K16" s="2">
        <v>69</v>
      </c>
      <c r="L16" s="2">
        <v>54.2</v>
      </c>
      <c r="M16" s="6">
        <v>9800</v>
      </c>
      <c r="N16" s="6">
        <v>653</v>
      </c>
      <c r="O16" s="6">
        <v>768</v>
      </c>
      <c r="P16" s="6">
        <v>11.9</v>
      </c>
      <c r="Q16" s="5">
        <v>451</v>
      </c>
      <c r="R16" s="5">
        <v>72.2</v>
      </c>
      <c r="S16" s="5">
        <v>134.4</v>
      </c>
      <c r="T16" s="5">
        <v>2.56</v>
      </c>
      <c r="U16" s="4">
        <v>234</v>
      </c>
      <c r="V16" s="4">
        <v>32.6</v>
      </c>
      <c r="W16" s="7">
        <v>2400</v>
      </c>
      <c r="X16" s="7">
        <v>3700</v>
      </c>
      <c r="Y16" s="14">
        <f t="shared" si="0"/>
        <v>2040000</v>
      </c>
      <c r="Z16" s="14">
        <v>131.19999999999999</v>
      </c>
      <c r="AA16" s="14">
        <v>565.4</v>
      </c>
      <c r="AB16" s="15">
        <v>3600</v>
      </c>
      <c r="AC16" s="15">
        <v>5200</v>
      </c>
      <c r="AD16" s="15">
        <f t="shared" si="1"/>
        <v>2040000</v>
      </c>
      <c r="AE16" s="15">
        <v>107.1</v>
      </c>
      <c r="AF16" s="15">
        <v>401.3</v>
      </c>
    </row>
    <row r="17" spans="1:32" ht="15.6" x14ac:dyDescent="0.3">
      <c r="A17" s="28">
        <v>32</v>
      </c>
      <c r="B17" s="28"/>
      <c r="C17" s="1">
        <v>320</v>
      </c>
      <c r="D17" s="3">
        <v>131</v>
      </c>
      <c r="E17" s="1">
        <v>11.5</v>
      </c>
      <c r="F17" s="3">
        <v>17.3</v>
      </c>
      <c r="G17" s="4">
        <v>11.5</v>
      </c>
      <c r="H17" s="4">
        <v>6.9</v>
      </c>
      <c r="I17" s="3">
        <v>31</v>
      </c>
      <c r="J17" s="1">
        <v>258</v>
      </c>
      <c r="K17" s="2">
        <v>77.7</v>
      </c>
      <c r="L17" s="2">
        <v>61</v>
      </c>
      <c r="M17" s="6">
        <v>12510</v>
      </c>
      <c r="N17" s="6">
        <v>782</v>
      </c>
      <c r="O17" s="6">
        <v>920.2</v>
      </c>
      <c r="P17" s="6">
        <v>12.7</v>
      </c>
      <c r="Q17" s="5">
        <v>555</v>
      </c>
      <c r="R17" s="5">
        <v>84.7</v>
      </c>
      <c r="S17" s="5">
        <v>157.9</v>
      </c>
      <c r="T17" s="5">
        <v>2.67</v>
      </c>
      <c r="U17" s="4">
        <v>248</v>
      </c>
      <c r="V17" s="4">
        <v>34.1</v>
      </c>
      <c r="W17" s="7">
        <v>2400</v>
      </c>
      <c r="X17" s="7">
        <v>3700</v>
      </c>
      <c r="Y17" s="14">
        <f t="shared" si="0"/>
        <v>2040000</v>
      </c>
      <c r="Z17" s="14">
        <v>137.1</v>
      </c>
      <c r="AA17" s="14">
        <v>592.6</v>
      </c>
      <c r="AB17" s="15">
        <v>3600</v>
      </c>
      <c r="AC17" s="15">
        <v>5200</v>
      </c>
      <c r="AD17" s="15">
        <f t="shared" si="1"/>
        <v>2040000</v>
      </c>
      <c r="AE17" s="15">
        <v>112</v>
      </c>
      <c r="AF17" s="15">
        <v>420.5</v>
      </c>
    </row>
    <row r="18" spans="1:32" ht="15.6" x14ac:dyDescent="0.3">
      <c r="A18" s="28">
        <v>34</v>
      </c>
      <c r="B18" s="28"/>
      <c r="C18" s="1">
        <v>340</v>
      </c>
      <c r="D18" s="3">
        <v>137</v>
      </c>
      <c r="E18" s="1">
        <v>12.2</v>
      </c>
      <c r="F18" s="3">
        <v>18.3</v>
      </c>
      <c r="G18" s="4">
        <v>12.2</v>
      </c>
      <c r="H18" s="4">
        <v>7.3</v>
      </c>
      <c r="I18" s="3">
        <v>33</v>
      </c>
      <c r="J18" s="1">
        <v>274</v>
      </c>
      <c r="K18" s="2">
        <v>86.7</v>
      </c>
      <c r="L18" s="2">
        <v>68</v>
      </c>
      <c r="M18" s="6">
        <v>15700</v>
      </c>
      <c r="N18" s="6">
        <v>923</v>
      </c>
      <c r="O18" s="6">
        <v>1087.3</v>
      </c>
      <c r="P18" s="6">
        <v>13.5</v>
      </c>
      <c r="Q18" s="5">
        <v>674</v>
      </c>
      <c r="R18" s="5">
        <v>98.4</v>
      </c>
      <c r="S18" s="5">
        <v>183</v>
      </c>
      <c r="T18" s="5">
        <v>2.8</v>
      </c>
      <c r="U18" s="4">
        <v>264</v>
      </c>
      <c r="V18" s="4">
        <v>35.6</v>
      </c>
      <c r="W18" s="7">
        <v>2400</v>
      </c>
      <c r="X18" s="7">
        <v>3700</v>
      </c>
      <c r="Y18" s="14">
        <f t="shared" si="0"/>
        <v>2040000</v>
      </c>
      <c r="Z18" s="14">
        <v>143.1</v>
      </c>
      <c r="AA18" s="14">
        <v>617.6</v>
      </c>
      <c r="AB18" s="15">
        <v>3600</v>
      </c>
      <c r="AC18" s="15">
        <v>5200</v>
      </c>
      <c r="AD18" s="15">
        <f t="shared" si="1"/>
        <v>2040000</v>
      </c>
      <c r="AE18" s="15">
        <v>116.8</v>
      </c>
      <c r="AF18" s="15">
        <v>438.5</v>
      </c>
    </row>
    <row r="19" spans="1:32" ht="15.6" x14ac:dyDescent="0.3">
      <c r="A19" s="28">
        <v>36</v>
      </c>
      <c r="B19" s="28"/>
      <c r="C19" s="1">
        <v>360</v>
      </c>
      <c r="D19" s="3">
        <v>143</v>
      </c>
      <c r="E19" s="1">
        <v>13</v>
      </c>
      <c r="F19" s="3">
        <v>19.5</v>
      </c>
      <c r="G19" s="4">
        <v>13</v>
      </c>
      <c r="H19" s="4">
        <v>7.8</v>
      </c>
      <c r="I19" s="3">
        <v>35</v>
      </c>
      <c r="J19" s="1">
        <v>290</v>
      </c>
      <c r="K19" s="2">
        <v>97</v>
      </c>
      <c r="L19" s="2">
        <v>76.099999999999994</v>
      </c>
      <c r="M19" s="6">
        <v>19610</v>
      </c>
      <c r="N19" s="6">
        <v>1090</v>
      </c>
      <c r="O19" s="6">
        <v>1284.4000000000001</v>
      </c>
      <c r="P19" s="6">
        <v>14.2</v>
      </c>
      <c r="Q19" s="5">
        <v>818</v>
      </c>
      <c r="R19" s="5">
        <v>114</v>
      </c>
      <c r="S19" s="5">
        <v>212.9</v>
      </c>
      <c r="T19" s="5">
        <v>2.9</v>
      </c>
      <c r="U19" s="4">
        <v>278</v>
      </c>
      <c r="V19" s="4">
        <v>37.200000000000003</v>
      </c>
      <c r="W19" s="7">
        <v>2400</v>
      </c>
      <c r="X19" s="7">
        <v>3700</v>
      </c>
      <c r="Y19" s="14">
        <f t="shared" si="0"/>
        <v>2040000</v>
      </c>
      <c r="Z19" s="14">
        <v>149</v>
      </c>
      <c r="AA19" s="14">
        <v>648.1</v>
      </c>
      <c r="AB19" s="15">
        <v>3600</v>
      </c>
      <c r="AC19" s="15">
        <v>5200</v>
      </c>
      <c r="AD19" s="15">
        <f t="shared" si="1"/>
        <v>2040000</v>
      </c>
      <c r="AE19" s="15">
        <v>121.7</v>
      </c>
      <c r="AF19" s="15">
        <v>459.7</v>
      </c>
    </row>
    <row r="20" spans="1:32" ht="15.6" x14ac:dyDescent="0.3">
      <c r="A20" s="28">
        <v>38</v>
      </c>
      <c r="B20" s="28"/>
      <c r="C20" s="1">
        <v>380</v>
      </c>
      <c r="D20" s="3">
        <v>149</v>
      </c>
      <c r="E20" s="1">
        <v>13.7</v>
      </c>
      <c r="F20" s="3">
        <v>20.5</v>
      </c>
      <c r="G20" s="4">
        <v>13.7</v>
      </c>
      <c r="H20" s="4">
        <v>8.1999999999999993</v>
      </c>
      <c r="I20" s="3">
        <v>37</v>
      </c>
      <c r="J20" s="1">
        <v>306</v>
      </c>
      <c r="K20" s="2">
        <v>107</v>
      </c>
      <c r="L20" s="2">
        <v>84</v>
      </c>
      <c r="M20" s="6">
        <v>24010</v>
      </c>
      <c r="N20" s="6">
        <v>1260</v>
      </c>
      <c r="O20" s="6">
        <v>1491.7</v>
      </c>
      <c r="P20" s="6">
        <v>15</v>
      </c>
      <c r="Q20" s="5">
        <v>975</v>
      </c>
      <c r="R20" s="5">
        <v>131</v>
      </c>
      <c r="S20" s="5">
        <v>243.5</v>
      </c>
      <c r="T20" s="5">
        <v>3.02</v>
      </c>
      <c r="U20" s="4">
        <v>294</v>
      </c>
      <c r="V20" s="4">
        <v>38.700000000000003</v>
      </c>
      <c r="W20" s="7">
        <v>2400</v>
      </c>
      <c r="X20" s="7">
        <v>3700</v>
      </c>
      <c r="Y20" s="14">
        <f t="shared" si="0"/>
        <v>2040000</v>
      </c>
      <c r="Z20" s="14">
        <v>154.9</v>
      </c>
      <c r="AA20" s="14">
        <v>673.5</v>
      </c>
      <c r="AB20" s="15">
        <v>3600</v>
      </c>
      <c r="AC20" s="15">
        <v>5200</v>
      </c>
      <c r="AD20" s="15">
        <f t="shared" si="1"/>
        <v>2040000</v>
      </c>
      <c r="AE20" s="15">
        <v>126.5</v>
      </c>
      <c r="AF20" s="15">
        <v>477.9</v>
      </c>
    </row>
    <row r="21" spans="1:32" ht="15.6" x14ac:dyDescent="0.3">
      <c r="A21" s="28">
        <v>40</v>
      </c>
      <c r="B21" s="28"/>
      <c r="C21" s="1">
        <v>400</v>
      </c>
      <c r="D21" s="3">
        <v>155</v>
      </c>
      <c r="E21" s="1">
        <v>14.4</v>
      </c>
      <c r="F21" s="3">
        <v>21.6</v>
      </c>
      <c r="G21" s="4">
        <v>14.4</v>
      </c>
      <c r="H21" s="4">
        <v>8.6</v>
      </c>
      <c r="I21" s="3">
        <v>38.5</v>
      </c>
      <c r="J21" s="1">
        <v>323</v>
      </c>
      <c r="K21" s="2">
        <v>118</v>
      </c>
      <c r="L21" s="2">
        <v>92.4</v>
      </c>
      <c r="M21" s="6">
        <v>29210</v>
      </c>
      <c r="N21" s="6">
        <v>1460</v>
      </c>
      <c r="O21" s="6">
        <v>1725.2</v>
      </c>
      <c r="P21" s="6">
        <v>15.7</v>
      </c>
      <c r="Q21" s="5">
        <v>1160</v>
      </c>
      <c r="R21" s="5">
        <v>149</v>
      </c>
      <c r="S21" s="5">
        <v>278</v>
      </c>
      <c r="T21" s="5">
        <v>3.13</v>
      </c>
      <c r="U21" s="4">
        <v>308</v>
      </c>
      <c r="V21" s="4">
        <v>40.200000000000003</v>
      </c>
      <c r="W21" s="7">
        <v>2400</v>
      </c>
      <c r="X21" s="7">
        <v>3700</v>
      </c>
      <c r="Y21" s="14">
        <f t="shared" si="0"/>
        <v>2040000</v>
      </c>
      <c r="Z21" s="14">
        <v>160.9</v>
      </c>
      <c r="AA21" s="14">
        <v>701.4</v>
      </c>
      <c r="AB21" s="15">
        <v>3600</v>
      </c>
      <c r="AC21" s="15">
        <v>5200</v>
      </c>
      <c r="AD21" s="15">
        <f t="shared" si="1"/>
        <v>2040000</v>
      </c>
      <c r="AE21" s="15">
        <v>131.4</v>
      </c>
      <c r="AF21" s="15">
        <v>497.6</v>
      </c>
    </row>
    <row r="22" spans="1:32" ht="15.6" x14ac:dyDescent="0.3">
      <c r="A22" s="28">
        <v>42.5</v>
      </c>
      <c r="B22" s="28"/>
      <c r="C22" s="1">
        <v>425</v>
      </c>
      <c r="D22" s="3">
        <v>163</v>
      </c>
      <c r="E22" s="1">
        <v>15.3</v>
      </c>
      <c r="F22" s="3">
        <v>23</v>
      </c>
      <c r="G22" s="4">
        <v>15.3</v>
      </c>
      <c r="H22" s="4">
        <v>9.1999999999999993</v>
      </c>
      <c r="I22" s="3">
        <v>41</v>
      </c>
      <c r="J22" s="1">
        <v>343</v>
      </c>
      <c r="K22" s="2">
        <v>132</v>
      </c>
      <c r="L22" s="2">
        <v>104</v>
      </c>
      <c r="M22" s="6">
        <v>36970</v>
      </c>
      <c r="N22" s="6">
        <v>1740</v>
      </c>
      <c r="O22" s="6">
        <v>2056.5</v>
      </c>
      <c r="P22" s="6">
        <v>16.7</v>
      </c>
      <c r="Q22" s="5">
        <v>1440</v>
      </c>
      <c r="R22" s="5">
        <v>176</v>
      </c>
      <c r="S22" s="5">
        <v>327.7</v>
      </c>
      <c r="T22" s="5">
        <v>3.3</v>
      </c>
      <c r="U22" s="4">
        <v>328</v>
      </c>
      <c r="V22" s="4">
        <v>42.2</v>
      </c>
      <c r="W22" s="7">
        <v>2400</v>
      </c>
      <c r="X22" s="7">
        <v>3700</v>
      </c>
      <c r="Y22" s="14">
        <f t="shared" si="0"/>
        <v>2040000</v>
      </c>
      <c r="Z22" s="14">
        <v>169.5</v>
      </c>
      <c r="AA22" s="14">
        <v>739.2</v>
      </c>
      <c r="AB22" s="15">
        <v>3600</v>
      </c>
      <c r="AC22" s="15">
        <v>5200</v>
      </c>
      <c r="AD22" s="15">
        <f t="shared" si="1"/>
        <v>2040000</v>
      </c>
      <c r="AE22" s="15">
        <v>138.4</v>
      </c>
      <c r="AF22" s="15">
        <v>524.29999999999995</v>
      </c>
    </row>
    <row r="23" spans="1:32" ht="15.6" x14ac:dyDescent="0.3">
      <c r="A23" s="28">
        <v>45</v>
      </c>
      <c r="B23" s="28"/>
      <c r="C23" s="1">
        <v>450</v>
      </c>
      <c r="D23" s="3">
        <v>170</v>
      </c>
      <c r="E23" s="1">
        <v>16.2</v>
      </c>
      <c r="F23" s="3">
        <v>24.3</v>
      </c>
      <c r="G23" s="4">
        <v>16.2</v>
      </c>
      <c r="H23" s="4">
        <v>9.6999999999999993</v>
      </c>
      <c r="I23" s="3">
        <v>43.5</v>
      </c>
      <c r="J23" s="1">
        <v>363</v>
      </c>
      <c r="K23" s="2">
        <v>147</v>
      </c>
      <c r="L23" s="2">
        <v>115</v>
      </c>
      <c r="M23" s="6">
        <v>45850</v>
      </c>
      <c r="N23" s="6">
        <v>2040</v>
      </c>
      <c r="O23" s="6">
        <v>2411.1</v>
      </c>
      <c r="P23" s="6">
        <v>17.7</v>
      </c>
      <c r="Q23" s="5">
        <v>1730</v>
      </c>
      <c r="R23" s="5">
        <v>203</v>
      </c>
      <c r="S23" s="5">
        <v>377.5</v>
      </c>
      <c r="T23" s="5">
        <v>3.43</v>
      </c>
      <c r="U23" s="4">
        <v>348</v>
      </c>
      <c r="V23" s="4">
        <v>44</v>
      </c>
      <c r="W23" s="7">
        <v>2400</v>
      </c>
      <c r="X23" s="7">
        <v>3700</v>
      </c>
      <c r="Y23" s="14">
        <f t="shared" si="0"/>
        <v>2040000</v>
      </c>
      <c r="Z23" s="14">
        <v>176</v>
      </c>
      <c r="AA23" s="14">
        <v>769.5</v>
      </c>
      <c r="AB23" s="15">
        <v>3600</v>
      </c>
      <c r="AC23" s="15">
        <v>5200</v>
      </c>
      <c r="AD23" s="15">
        <f t="shared" si="1"/>
        <v>2040000</v>
      </c>
      <c r="AE23" s="15">
        <v>143.69999999999999</v>
      </c>
      <c r="AF23" s="15">
        <v>545.9</v>
      </c>
    </row>
    <row r="24" spans="1:32" ht="15.6" x14ac:dyDescent="0.3">
      <c r="A24" s="28">
        <v>47.5</v>
      </c>
      <c r="B24" s="28"/>
      <c r="C24" s="1">
        <v>475</v>
      </c>
      <c r="D24" s="3">
        <v>178</v>
      </c>
      <c r="E24" s="1">
        <v>17.100000000000001</v>
      </c>
      <c r="F24" s="3">
        <v>25.6</v>
      </c>
      <c r="G24" s="4">
        <v>17.100000000000001</v>
      </c>
      <c r="H24" s="4">
        <v>10.3</v>
      </c>
      <c r="I24" s="3">
        <v>45.5</v>
      </c>
      <c r="J24" s="1">
        <v>384</v>
      </c>
      <c r="K24" s="2">
        <v>163</v>
      </c>
      <c r="L24" s="2">
        <v>128</v>
      </c>
      <c r="M24" s="6">
        <v>56480</v>
      </c>
      <c r="N24" s="6">
        <v>2380</v>
      </c>
      <c r="O24" s="6">
        <v>2815.6</v>
      </c>
      <c r="P24" s="6">
        <v>18.600000000000001</v>
      </c>
      <c r="Q24" s="5">
        <v>2090</v>
      </c>
      <c r="R24" s="5">
        <v>235</v>
      </c>
      <c r="S24" s="5">
        <v>436.5</v>
      </c>
      <c r="T24" s="5">
        <v>3.6</v>
      </c>
      <c r="U24" s="4">
        <v>366</v>
      </c>
      <c r="V24" s="4">
        <v>46</v>
      </c>
      <c r="W24" s="7">
        <v>2400</v>
      </c>
      <c r="X24" s="7">
        <v>3700</v>
      </c>
      <c r="Y24" s="14">
        <f t="shared" si="0"/>
        <v>2040000</v>
      </c>
      <c r="Z24" s="14">
        <v>183.7</v>
      </c>
      <c r="AA24" s="14">
        <v>803.7</v>
      </c>
      <c r="AB24" s="15">
        <v>3600</v>
      </c>
      <c r="AC24" s="15">
        <v>5200</v>
      </c>
      <c r="AD24" s="15">
        <f t="shared" si="1"/>
        <v>2040000</v>
      </c>
      <c r="AE24" s="15">
        <v>150</v>
      </c>
      <c r="AF24" s="15">
        <v>570.29999999999995</v>
      </c>
    </row>
    <row r="25" spans="1:32" ht="15.6" x14ac:dyDescent="0.3">
      <c r="A25" s="28">
        <v>50</v>
      </c>
      <c r="B25" s="28"/>
      <c r="C25" s="1">
        <v>500</v>
      </c>
      <c r="D25" s="3">
        <v>185</v>
      </c>
      <c r="E25" s="1">
        <v>18</v>
      </c>
      <c r="F25" s="3">
        <v>27</v>
      </c>
      <c r="G25" s="4">
        <v>18</v>
      </c>
      <c r="H25" s="4">
        <v>10.8</v>
      </c>
      <c r="I25" s="3">
        <v>48</v>
      </c>
      <c r="J25" s="1">
        <v>404</v>
      </c>
      <c r="K25" s="2">
        <v>179</v>
      </c>
      <c r="L25" s="2">
        <v>141</v>
      </c>
      <c r="M25" s="6">
        <v>68740</v>
      </c>
      <c r="N25" s="6">
        <v>2750</v>
      </c>
      <c r="O25" s="6">
        <v>3257.8</v>
      </c>
      <c r="P25" s="6">
        <v>19.600000000000001</v>
      </c>
      <c r="Q25" s="5">
        <v>2480</v>
      </c>
      <c r="R25" s="5">
        <v>268</v>
      </c>
      <c r="S25" s="5">
        <v>498.2</v>
      </c>
      <c r="T25" s="5">
        <v>3.72</v>
      </c>
      <c r="U25" s="4">
        <v>384</v>
      </c>
      <c r="V25" s="4">
        <v>47.8</v>
      </c>
      <c r="W25" s="7">
        <v>2400</v>
      </c>
      <c r="X25" s="7">
        <v>3700</v>
      </c>
      <c r="Y25" s="14">
        <f t="shared" si="0"/>
        <v>2040000</v>
      </c>
      <c r="Z25" s="14">
        <v>191</v>
      </c>
      <c r="AA25" s="14">
        <v>836.5</v>
      </c>
      <c r="AB25" s="15">
        <v>3600</v>
      </c>
      <c r="AC25" s="15">
        <v>5200</v>
      </c>
      <c r="AD25" s="15">
        <f t="shared" si="1"/>
        <v>2040000</v>
      </c>
      <c r="AE25" s="15">
        <v>155.9</v>
      </c>
      <c r="AF25" s="15">
        <v>593.4</v>
      </c>
    </row>
    <row r="26" spans="1:32" ht="15.6" x14ac:dyDescent="0.3">
      <c r="A26" s="28">
        <v>55</v>
      </c>
      <c r="B26" s="28"/>
      <c r="C26" s="1">
        <v>550</v>
      </c>
      <c r="D26" s="3">
        <v>200</v>
      </c>
      <c r="E26" s="1">
        <v>19</v>
      </c>
      <c r="F26" s="3">
        <v>30</v>
      </c>
      <c r="G26" s="4">
        <v>19</v>
      </c>
      <c r="H26" s="4">
        <v>11.9</v>
      </c>
      <c r="I26" s="3">
        <v>52.5</v>
      </c>
      <c r="J26" s="1">
        <v>445</v>
      </c>
      <c r="K26" s="2">
        <v>212</v>
      </c>
      <c r="L26" s="2">
        <v>166</v>
      </c>
      <c r="M26" s="6">
        <v>99180</v>
      </c>
      <c r="N26" s="6">
        <v>3610</v>
      </c>
      <c r="O26" s="6">
        <v>4260.5</v>
      </c>
      <c r="P26" s="6">
        <v>21.6</v>
      </c>
      <c r="Q26" s="5">
        <v>3490</v>
      </c>
      <c r="R26" s="5">
        <v>349</v>
      </c>
      <c r="S26" s="5">
        <v>644.20000000000005</v>
      </c>
      <c r="T26" s="5">
        <v>4.0199999999999996</v>
      </c>
      <c r="U26" s="4">
        <v>424</v>
      </c>
      <c r="V26" s="4">
        <v>51.8</v>
      </c>
      <c r="W26" s="7">
        <v>2400</v>
      </c>
      <c r="X26" s="7">
        <v>3700</v>
      </c>
      <c r="Y26" s="14">
        <f t="shared" si="0"/>
        <v>2040000</v>
      </c>
      <c r="Z26" s="14">
        <v>208.2</v>
      </c>
      <c r="AA26" s="14">
        <v>906.2</v>
      </c>
      <c r="AB26" s="15">
        <v>3600</v>
      </c>
      <c r="AC26" s="15">
        <v>5200</v>
      </c>
      <c r="AD26" s="15">
        <f t="shared" si="1"/>
        <v>2040000</v>
      </c>
      <c r="AE26" s="15">
        <v>170</v>
      </c>
      <c r="AF26" s="15">
        <v>643.1</v>
      </c>
    </row>
    <row r="27" spans="1:32" ht="15.6" x14ac:dyDescent="0.3">
      <c r="A27" s="28">
        <v>60</v>
      </c>
      <c r="B27" s="28"/>
      <c r="C27" s="1">
        <v>600</v>
      </c>
      <c r="D27" s="3">
        <v>215</v>
      </c>
      <c r="E27" s="1">
        <v>21.6</v>
      </c>
      <c r="F27" s="3">
        <v>32.4</v>
      </c>
      <c r="G27" s="4">
        <v>21.6</v>
      </c>
      <c r="H27" s="4">
        <v>13</v>
      </c>
      <c r="I27" s="3">
        <v>57.5</v>
      </c>
      <c r="J27" s="1">
        <v>485</v>
      </c>
      <c r="K27" s="2">
        <v>254</v>
      </c>
      <c r="L27" s="2">
        <v>199</v>
      </c>
      <c r="M27" s="6">
        <v>139000</v>
      </c>
      <c r="N27" s="6">
        <v>4630</v>
      </c>
      <c r="O27" s="6">
        <v>5500.7</v>
      </c>
      <c r="P27" s="6">
        <v>23.6</v>
      </c>
      <c r="Q27" s="5">
        <v>4670</v>
      </c>
      <c r="R27" s="5">
        <v>434</v>
      </c>
      <c r="S27" s="5">
        <v>811.3</v>
      </c>
      <c r="T27" s="5">
        <v>4.3</v>
      </c>
      <c r="U27" s="4">
        <v>460</v>
      </c>
      <c r="V27" s="4">
        <v>55.4</v>
      </c>
      <c r="W27" s="7">
        <v>2400</v>
      </c>
      <c r="X27" s="7">
        <v>3700</v>
      </c>
      <c r="Y27" s="14">
        <f t="shared" si="0"/>
        <v>2040000</v>
      </c>
      <c r="Z27" s="14">
        <v>215.8</v>
      </c>
      <c r="AA27" s="14">
        <v>969.2</v>
      </c>
      <c r="AB27" s="15">
        <v>3600</v>
      </c>
      <c r="AC27" s="15">
        <v>5200</v>
      </c>
      <c r="AD27" s="15">
        <f t="shared" si="1"/>
        <v>2040000</v>
      </c>
      <c r="AE27" s="15">
        <v>176.2</v>
      </c>
      <c r="AF27" s="15">
        <v>687.5</v>
      </c>
    </row>
  </sheetData>
  <mergeCells count="27">
    <mergeCell ref="A1:B3"/>
    <mergeCell ref="A5:B5"/>
    <mergeCell ref="A6:B6"/>
    <mergeCell ref="A4:B4"/>
    <mergeCell ref="A7:B7"/>
    <mergeCell ref="A26:B26"/>
    <mergeCell ref="A27:B27"/>
    <mergeCell ref="A18:B18"/>
    <mergeCell ref="A19:B19"/>
    <mergeCell ref="A20:B20"/>
    <mergeCell ref="A21:B21"/>
    <mergeCell ref="A22:B22"/>
    <mergeCell ref="W4:AA4"/>
    <mergeCell ref="AB4:AF4"/>
    <mergeCell ref="A23:B23"/>
    <mergeCell ref="A24:B24"/>
    <mergeCell ref="A25:B25"/>
    <mergeCell ref="A13:B13"/>
    <mergeCell ref="A14:B14"/>
    <mergeCell ref="A15:B15"/>
    <mergeCell ref="A16:B16"/>
    <mergeCell ref="A17:B17"/>
    <mergeCell ref="A8:B8"/>
    <mergeCell ref="A9:B9"/>
    <mergeCell ref="A10:B10"/>
    <mergeCell ref="A11:B11"/>
    <mergeCell ref="A12:B1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8E53-18F5-40B8-9504-75C70C3C5846}">
  <dimension ref="A1:AD28"/>
  <sheetViews>
    <sheetView topLeftCell="R1" zoomScale="80" zoomScaleNormal="80" workbookViewId="0">
      <pane ySplit="4" topLeftCell="A5" activePane="bottomLeft" state="frozen"/>
      <selection pane="bottomLeft" activeCell="Z5" sqref="Z5:AB28"/>
    </sheetView>
  </sheetViews>
  <sheetFormatPr defaultRowHeight="14.4" x14ac:dyDescent="0.3"/>
  <cols>
    <col min="11" max="11" width="9.88671875" customWidth="1"/>
    <col min="12" max="12" width="12.21875" customWidth="1"/>
    <col min="13" max="13" width="12" customWidth="1"/>
    <col min="14" max="14" width="12.109375" customWidth="1"/>
    <col min="15" max="15" width="12.88671875" customWidth="1"/>
    <col min="16" max="16" width="10.88671875" customWidth="1"/>
    <col min="17" max="17" width="11.77734375" customWidth="1"/>
    <col min="18" max="18" width="12.109375" customWidth="1"/>
    <col min="19" max="19" width="13.44140625" customWidth="1"/>
    <col min="20" max="20" width="8.88671875" customWidth="1"/>
  </cols>
  <sheetData>
    <row r="1" spans="1:30" ht="51.6" customHeight="1" x14ac:dyDescent="0.3">
      <c r="A1" s="29" t="s">
        <v>60</v>
      </c>
      <c r="B1" s="29"/>
      <c r="C1" s="22" t="s">
        <v>2</v>
      </c>
      <c r="D1" s="19" t="s">
        <v>5</v>
      </c>
      <c r="E1" s="22" t="s">
        <v>6</v>
      </c>
      <c r="F1" s="19" t="s">
        <v>7</v>
      </c>
      <c r="G1" s="23" t="s">
        <v>9</v>
      </c>
      <c r="H1" s="19" t="s">
        <v>10</v>
      </c>
      <c r="I1" s="22" t="s">
        <v>17</v>
      </c>
      <c r="J1" s="20" t="s">
        <v>12</v>
      </c>
      <c r="K1" s="20" t="s">
        <v>14</v>
      </c>
      <c r="L1" s="21" t="s">
        <v>19</v>
      </c>
      <c r="M1" s="21" t="s">
        <v>20</v>
      </c>
      <c r="N1" s="21" t="s">
        <v>21</v>
      </c>
      <c r="O1" s="21" t="s">
        <v>22</v>
      </c>
      <c r="P1" s="18" t="s">
        <v>24</v>
      </c>
      <c r="Q1" s="18" t="s">
        <v>25</v>
      </c>
      <c r="R1" s="18" t="s">
        <v>26</v>
      </c>
      <c r="S1" s="18" t="s">
        <v>27</v>
      </c>
      <c r="T1" s="23" t="s">
        <v>29</v>
      </c>
      <c r="U1" s="24" t="s">
        <v>33</v>
      </c>
      <c r="V1" s="24" t="s">
        <v>34</v>
      </c>
      <c r="W1" s="24" t="s">
        <v>59</v>
      </c>
      <c r="X1" s="24"/>
      <c r="Y1" s="24"/>
      <c r="Z1" s="25" t="s">
        <v>33</v>
      </c>
      <c r="AA1" s="25" t="s">
        <v>34</v>
      </c>
      <c r="AB1" s="25" t="s">
        <v>59</v>
      </c>
      <c r="AC1" s="25"/>
      <c r="AD1" s="25"/>
    </row>
    <row r="2" spans="1:30" ht="18" x14ac:dyDescent="0.3">
      <c r="A2" s="29"/>
      <c r="B2" s="29"/>
      <c r="C2" s="8" t="s">
        <v>1</v>
      </c>
      <c r="D2" s="9" t="s">
        <v>4</v>
      </c>
      <c r="E2" s="8" t="s">
        <v>35</v>
      </c>
      <c r="F2" s="9" t="s">
        <v>36</v>
      </c>
      <c r="G2" s="10" t="s">
        <v>8</v>
      </c>
      <c r="H2" s="9" t="s">
        <v>11</v>
      </c>
      <c r="I2" s="8" t="s">
        <v>18</v>
      </c>
      <c r="J2" s="11" t="s">
        <v>13</v>
      </c>
      <c r="K2" s="11" t="s">
        <v>15</v>
      </c>
      <c r="L2" s="12" t="s">
        <v>37</v>
      </c>
      <c r="M2" s="12" t="s">
        <v>38</v>
      </c>
      <c r="N2" s="12" t="s">
        <v>39</v>
      </c>
      <c r="O2" s="12" t="s">
        <v>40</v>
      </c>
      <c r="P2" s="13" t="s">
        <v>41</v>
      </c>
      <c r="Q2" s="13" t="s">
        <v>42</v>
      </c>
      <c r="R2" s="13" t="s">
        <v>43</v>
      </c>
      <c r="S2" s="13" t="s">
        <v>44</v>
      </c>
      <c r="T2" s="10" t="s">
        <v>46</v>
      </c>
      <c r="U2" s="14" t="s">
        <v>47</v>
      </c>
      <c r="V2" s="14" t="s">
        <v>48</v>
      </c>
      <c r="W2" s="14" t="s">
        <v>30</v>
      </c>
      <c r="X2" s="14" t="s">
        <v>49</v>
      </c>
      <c r="Y2" s="14" t="s">
        <v>50</v>
      </c>
      <c r="Z2" s="15" t="s">
        <v>47</v>
      </c>
      <c r="AA2" s="15" t="s">
        <v>48</v>
      </c>
      <c r="AB2" s="15" t="s">
        <v>30</v>
      </c>
      <c r="AC2" s="15" t="s">
        <v>49</v>
      </c>
      <c r="AD2" s="15" t="s">
        <v>50</v>
      </c>
    </row>
    <row r="3" spans="1:30" ht="18" x14ac:dyDescent="0.3">
      <c r="A3" s="29"/>
      <c r="B3" s="29"/>
      <c r="C3" s="8" t="s">
        <v>3</v>
      </c>
      <c r="D3" s="9" t="s">
        <v>3</v>
      </c>
      <c r="E3" s="8" t="s">
        <v>3</v>
      </c>
      <c r="F3" s="9" t="s">
        <v>3</v>
      </c>
      <c r="G3" s="10" t="s">
        <v>3</v>
      </c>
      <c r="H3" s="9" t="s">
        <v>3</v>
      </c>
      <c r="I3" s="8" t="s">
        <v>3</v>
      </c>
      <c r="J3" s="11" t="s">
        <v>51</v>
      </c>
      <c r="K3" s="11" t="s">
        <v>16</v>
      </c>
      <c r="L3" s="12" t="s">
        <v>52</v>
      </c>
      <c r="M3" s="12" t="s">
        <v>53</v>
      </c>
      <c r="N3" s="12" t="s">
        <v>53</v>
      </c>
      <c r="O3" s="12" t="s">
        <v>23</v>
      </c>
      <c r="P3" s="13" t="s">
        <v>52</v>
      </c>
      <c r="Q3" s="13" t="s">
        <v>53</v>
      </c>
      <c r="R3" s="13" t="s">
        <v>53</v>
      </c>
      <c r="S3" s="13" t="s">
        <v>23</v>
      </c>
      <c r="T3" s="10" t="s">
        <v>23</v>
      </c>
      <c r="U3" s="14" t="s">
        <v>54</v>
      </c>
      <c r="V3" s="14" t="s">
        <v>54</v>
      </c>
      <c r="W3" s="14" t="s">
        <v>54</v>
      </c>
      <c r="X3" s="14" t="s">
        <v>23</v>
      </c>
      <c r="Y3" s="14" t="s">
        <v>23</v>
      </c>
      <c r="Z3" s="15" t="s">
        <v>54</v>
      </c>
      <c r="AA3" s="15" t="s">
        <v>54</v>
      </c>
      <c r="AB3" s="15" t="s">
        <v>54</v>
      </c>
      <c r="AC3" s="15" t="s">
        <v>23</v>
      </c>
      <c r="AD3" s="15" t="s">
        <v>23</v>
      </c>
    </row>
    <row r="4" spans="1:30" ht="15.6" x14ac:dyDescent="0.3">
      <c r="A4" s="28"/>
      <c r="B4" s="28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27" t="s">
        <v>31</v>
      </c>
      <c r="V4" s="27"/>
      <c r="W4" s="27"/>
      <c r="X4" s="27"/>
      <c r="Y4" s="27"/>
      <c r="Z4" s="27" t="s">
        <v>32</v>
      </c>
      <c r="AA4" s="27"/>
      <c r="AB4" s="27"/>
      <c r="AC4" s="27"/>
      <c r="AD4" s="27"/>
    </row>
    <row r="5" spans="1:30" ht="15.6" x14ac:dyDescent="0.3">
      <c r="A5" s="28">
        <v>10</v>
      </c>
      <c r="B5" s="28"/>
      <c r="C5" s="1">
        <v>100</v>
      </c>
      <c r="D5" s="3">
        <v>100</v>
      </c>
      <c r="E5" s="1">
        <v>6</v>
      </c>
      <c r="F5" s="3">
        <v>10</v>
      </c>
      <c r="G5" s="4">
        <v>12</v>
      </c>
      <c r="H5" s="3">
        <v>22</v>
      </c>
      <c r="I5" s="1">
        <v>56</v>
      </c>
      <c r="J5" s="2">
        <v>26</v>
      </c>
      <c r="K5" s="2">
        <v>20.399999999999999</v>
      </c>
      <c r="L5" s="6">
        <v>450</v>
      </c>
      <c r="M5" s="6">
        <v>89.9</v>
      </c>
      <c r="N5" s="6">
        <v>99.6</v>
      </c>
      <c r="O5" s="6">
        <v>4.16</v>
      </c>
      <c r="P5" s="5">
        <v>167</v>
      </c>
      <c r="Q5" s="5">
        <v>33.5</v>
      </c>
      <c r="R5" s="5">
        <v>50.7</v>
      </c>
      <c r="S5" s="5">
        <v>2.5299999999999998</v>
      </c>
      <c r="T5" s="4">
        <v>27.8</v>
      </c>
      <c r="U5" s="7">
        <v>2400</v>
      </c>
      <c r="V5" s="7">
        <v>3700</v>
      </c>
      <c r="W5" s="14">
        <f>2.04*10^6</f>
        <v>2040000</v>
      </c>
      <c r="X5" s="14">
        <v>130</v>
      </c>
      <c r="Y5" s="14">
        <v>921</v>
      </c>
      <c r="Z5" s="15">
        <v>3600</v>
      </c>
      <c r="AA5" s="15">
        <v>5200</v>
      </c>
      <c r="AB5" s="15">
        <f>2.04*10^6</f>
        <v>2040000</v>
      </c>
      <c r="AC5" s="15">
        <v>106.2</v>
      </c>
      <c r="AD5" s="15">
        <v>619.5</v>
      </c>
    </row>
    <row r="6" spans="1:30" ht="15.6" x14ac:dyDescent="0.3">
      <c r="A6" s="28">
        <v>12</v>
      </c>
      <c r="B6" s="28"/>
      <c r="C6" s="1">
        <v>120</v>
      </c>
      <c r="D6" s="3">
        <v>120</v>
      </c>
      <c r="E6" s="1">
        <v>6.5</v>
      </c>
      <c r="F6" s="3">
        <v>11</v>
      </c>
      <c r="G6" s="4">
        <v>12</v>
      </c>
      <c r="H6" s="3">
        <v>23</v>
      </c>
      <c r="I6" s="1">
        <v>74</v>
      </c>
      <c r="J6" s="2">
        <v>34</v>
      </c>
      <c r="K6" s="2">
        <v>26.7</v>
      </c>
      <c r="L6" s="6">
        <v>864</v>
      </c>
      <c r="M6" s="6">
        <v>144</v>
      </c>
      <c r="N6" s="6">
        <v>159.5</v>
      </c>
      <c r="O6" s="6">
        <v>5.04</v>
      </c>
      <c r="P6" s="5">
        <v>318</v>
      </c>
      <c r="Q6" s="5">
        <v>52.9</v>
      </c>
      <c r="R6" s="5">
        <v>80.2</v>
      </c>
      <c r="S6" s="5">
        <v>3.06</v>
      </c>
      <c r="T6" s="4">
        <v>33.4</v>
      </c>
      <c r="U6" s="7">
        <v>2400</v>
      </c>
      <c r="V6" s="7">
        <v>3700</v>
      </c>
      <c r="W6" s="14">
        <f>2.04*10^6</f>
        <v>2040000</v>
      </c>
      <c r="X6" s="14">
        <v>156.9</v>
      </c>
      <c r="Y6" s="14">
        <v>1007</v>
      </c>
      <c r="Z6" s="15">
        <v>3600</v>
      </c>
      <c r="AA6" s="15">
        <v>5200</v>
      </c>
      <c r="AB6" s="15">
        <f>2.04*10^6</f>
        <v>2040000</v>
      </c>
      <c r="AC6" s="15">
        <v>128.1</v>
      </c>
      <c r="AD6" s="15">
        <v>679.2</v>
      </c>
    </row>
    <row r="7" spans="1:30" ht="15.6" x14ac:dyDescent="0.3">
      <c r="A7" s="28">
        <v>14</v>
      </c>
      <c r="B7" s="28"/>
      <c r="C7" s="1">
        <v>140</v>
      </c>
      <c r="D7" s="3">
        <v>140</v>
      </c>
      <c r="E7" s="1">
        <v>7</v>
      </c>
      <c r="F7" s="3">
        <v>12</v>
      </c>
      <c r="G7" s="4">
        <v>12</v>
      </c>
      <c r="H7" s="3">
        <v>24</v>
      </c>
      <c r="I7" s="1">
        <v>92</v>
      </c>
      <c r="J7" s="2">
        <v>43</v>
      </c>
      <c r="K7" s="2">
        <v>33.700000000000003</v>
      </c>
      <c r="L7" s="6">
        <v>1510</v>
      </c>
      <c r="M7" s="6">
        <v>216</v>
      </c>
      <c r="N7" s="6">
        <v>238.6</v>
      </c>
      <c r="O7" s="6">
        <v>5.93</v>
      </c>
      <c r="P7" s="5">
        <v>550</v>
      </c>
      <c r="Q7" s="5">
        <v>78.5</v>
      </c>
      <c r="R7" s="5">
        <v>119</v>
      </c>
      <c r="S7" s="5">
        <v>3.58</v>
      </c>
      <c r="T7" s="4">
        <v>38.9</v>
      </c>
      <c r="U7" s="7">
        <v>2400</v>
      </c>
      <c r="V7" s="7">
        <v>3700</v>
      </c>
      <c r="W7" s="14">
        <f t="shared" ref="W7:W28" si="0">2.04*10^6</f>
        <v>2040000</v>
      </c>
      <c r="X7" s="14">
        <v>183.5</v>
      </c>
      <c r="Y7" s="14">
        <v>1090</v>
      </c>
      <c r="Z7" s="15">
        <v>3600</v>
      </c>
      <c r="AA7" s="15">
        <v>5200</v>
      </c>
      <c r="AB7" s="15">
        <f t="shared" ref="AB7:AB28" si="1">2.04*10^6</f>
        <v>2040000</v>
      </c>
      <c r="AC7" s="15">
        <v>149.80000000000001</v>
      </c>
      <c r="AD7" s="15">
        <v>738.5</v>
      </c>
    </row>
    <row r="8" spans="1:30" ht="15.6" x14ac:dyDescent="0.3">
      <c r="A8" s="28">
        <v>16</v>
      </c>
      <c r="B8" s="28"/>
      <c r="C8" s="1">
        <v>160</v>
      </c>
      <c r="D8" s="3">
        <v>160</v>
      </c>
      <c r="E8" s="1">
        <v>8</v>
      </c>
      <c r="F8" s="3">
        <v>13</v>
      </c>
      <c r="G8" s="4">
        <v>15</v>
      </c>
      <c r="H8" s="3">
        <v>28</v>
      </c>
      <c r="I8" s="1">
        <v>104</v>
      </c>
      <c r="J8" s="2">
        <v>54.3</v>
      </c>
      <c r="K8" s="2">
        <v>42.6</v>
      </c>
      <c r="L8" s="6">
        <v>2490</v>
      </c>
      <c r="M8" s="6">
        <v>311</v>
      </c>
      <c r="N8" s="6">
        <v>341.7</v>
      </c>
      <c r="O8" s="6">
        <v>6.78</v>
      </c>
      <c r="P8" s="5">
        <v>889</v>
      </c>
      <c r="Q8" s="5">
        <v>111</v>
      </c>
      <c r="R8" s="5">
        <v>168.5</v>
      </c>
      <c r="S8" s="5">
        <v>4.05</v>
      </c>
      <c r="T8" s="4">
        <v>44.4</v>
      </c>
      <c r="U8" s="7">
        <v>2400</v>
      </c>
      <c r="V8" s="7">
        <v>3700</v>
      </c>
      <c r="W8" s="14">
        <f t="shared" si="0"/>
        <v>2040000</v>
      </c>
      <c r="X8" s="14">
        <v>207.6</v>
      </c>
      <c r="Y8" s="14">
        <v>1170</v>
      </c>
      <c r="Z8" s="15">
        <v>3600</v>
      </c>
      <c r="AA8" s="15">
        <v>5200</v>
      </c>
      <c r="AB8" s="15">
        <f t="shared" si="1"/>
        <v>2040000</v>
      </c>
      <c r="AC8" s="15">
        <v>169.5</v>
      </c>
      <c r="AD8" s="15">
        <v>795.5</v>
      </c>
    </row>
    <row r="9" spans="1:30" ht="15.6" x14ac:dyDescent="0.3">
      <c r="A9" s="28">
        <v>18</v>
      </c>
      <c r="B9" s="28"/>
      <c r="C9" s="1">
        <v>180</v>
      </c>
      <c r="D9" s="3">
        <v>180</v>
      </c>
      <c r="E9" s="1">
        <v>8.5</v>
      </c>
      <c r="F9" s="3">
        <v>14</v>
      </c>
      <c r="G9" s="4">
        <v>15</v>
      </c>
      <c r="H9" s="3">
        <v>29</v>
      </c>
      <c r="I9" s="1">
        <v>122</v>
      </c>
      <c r="J9" s="2">
        <v>65.3</v>
      </c>
      <c r="K9" s="2">
        <v>51.2</v>
      </c>
      <c r="L9" s="6">
        <v>3830</v>
      </c>
      <c r="M9" s="6">
        <v>426</v>
      </c>
      <c r="N9" s="6">
        <v>467.4</v>
      </c>
      <c r="O9" s="6">
        <v>7.66</v>
      </c>
      <c r="P9" s="5">
        <v>1360</v>
      </c>
      <c r="Q9" s="5">
        <v>151</v>
      </c>
      <c r="R9" s="5">
        <v>229.5</v>
      </c>
      <c r="S9" s="5">
        <v>4.57</v>
      </c>
      <c r="T9" s="4">
        <v>49.9</v>
      </c>
      <c r="U9" s="7">
        <v>2400</v>
      </c>
      <c r="V9" s="7">
        <v>3700</v>
      </c>
      <c r="W9" s="14">
        <f t="shared" si="0"/>
        <v>2040000</v>
      </c>
      <c r="X9" s="14">
        <v>234.2</v>
      </c>
      <c r="Y9" s="14">
        <v>1258</v>
      </c>
      <c r="Z9" s="15">
        <v>3600</v>
      </c>
      <c r="AA9" s="15">
        <v>5200</v>
      </c>
      <c r="AB9" s="15">
        <f t="shared" si="1"/>
        <v>2040000</v>
      </c>
      <c r="AC9" s="15">
        <v>191.2</v>
      </c>
      <c r="AD9" s="15">
        <v>857.7</v>
      </c>
    </row>
    <row r="10" spans="1:30" ht="15.6" x14ac:dyDescent="0.3">
      <c r="A10" s="28">
        <v>20</v>
      </c>
      <c r="B10" s="28"/>
      <c r="C10" s="1">
        <v>200</v>
      </c>
      <c r="D10" s="3">
        <v>200</v>
      </c>
      <c r="E10" s="1">
        <v>9</v>
      </c>
      <c r="F10" s="3">
        <v>15</v>
      </c>
      <c r="G10" s="4">
        <v>18</v>
      </c>
      <c r="H10" s="3">
        <v>33</v>
      </c>
      <c r="I10" s="1">
        <v>134</v>
      </c>
      <c r="J10" s="2">
        <v>78.099999999999994</v>
      </c>
      <c r="K10" s="2">
        <v>61.3</v>
      </c>
      <c r="L10" s="6">
        <v>5700</v>
      </c>
      <c r="M10" s="6">
        <v>570</v>
      </c>
      <c r="N10" s="6">
        <v>620</v>
      </c>
      <c r="O10" s="6">
        <v>8.5399999999999991</v>
      </c>
      <c r="P10" s="5">
        <v>2000</v>
      </c>
      <c r="Q10" s="5">
        <v>200</v>
      </c>
      <c r="R10" s="5">
        <v>303.39999999999998</v>
      </c>
      <c r="S10" s="5">
        <v>5.07</v>
      </c>
      <c r="T10" s="4">
        <v>55.5</v>
      </c>
      <c r="U10" s="7">
        <v>2400</v>
      </c>
      <c r="V10" s="7">
        <v>3700</v>
      </c>
      <c r="W10" s="14">
        <f t="shared" si="0"/>
        <v>2040000</v>
      </c>
      <c r="X10" s="14">
        <v>259.7</v>
      </c>
      <c r="Y10" s="14">
        <v>1335</v>
      </c>
      <c r="Z10" s="15">
        <v>3600</v>
      </c>
      <c r="AA10" s="15">
        <v>5200</v>
      </c>
      <c r="AB10" s="15">
        <f t="shared" si="1"/>
        <v>2040000</v>
      </c>
      <c r="AC10" s="15">
        <v>212</v>
      </c>
      <c r="AD10" s="15">
        <v>913.5</v>
      </c>
    </row>
    <row r="11" spans="1:30" ht="15.6" x14ac:dyDescent="0.3">
      <c r="A11" s="28">
        <v>22</v>
      </c>
      <c r="B11" s="28"/>
      <c r="C11" s="1">
        <v>220</v>
      </c>
      <c r="D11" s="3">
        <v>220</v>
      </c>
      <c r="E11" s="1">
        <v>9.5</v>
      </c>
      <c r="F11" s="3">
        <v>16</v>
      </c>
      <c r="G11" s="4">
        <v>18</v>
      </c>
      <c r="H11" s="3">
        <v>34</v>
      </c>
      <c r="I11" s="1">
        <v>152</v>
      </c>
      <c r="J11" s="2">
        <v>91</v>
      </c>
      <c r="K11" s="2">
        <v>71.5</v>
      </c>
      <c r="L11" s="6">
        <v>8090</v>
      </c>
      <c r="M11" s="6">
        <v>736</v>
      </c>
      <c r="N11" s="6">
        <v>802</v>
      </c>
      <c r="O11" s="6">
        <v>9.43</v>
      </c>
      <c r="P11" s="5">
        <v>2840</v>
      </c>
      <c r="Q11" s="5">
        <v>258</v>
      </c>
      <c r="R11" s="5">
        <v>391.4</v>
      </c>
      <c r="S11" s="5">
        <v>5.59</v>
      </c>
      <c r="T11" s="4">
        <v>61</v>
      </c>
      <c r="U11" s="7">
        <v>2400</v>
      </c>
      <c r="V11" s="7">
        <v>3700</v>
      </c>
      <c r="W11" s="14">
        <f t="shared" si="0"/>
        <v>2040000</v>
      </c>
      <c r="X11" s="14">
        <v>286.7</v>
      </c>
      <c r="Y11" s="14">
        <v>1427</v>
      </c>
      <c r="Z11" s="15">
        <v>3600</v>
      </c>
      <c r="AA11" s="15">
        <v>5200</v>
      </c>
      <c r="AB11" s="15">
        <f t="shared" si="1"/>
        <v>2040000</v>
      </c>
      <c r="AC11" s="15">
        <v>234</v>
      </c>
      <c r="AD11" s="15">
        <v>979.7</v>
      </c>
    </row>
    <row r="12" spans="1:30" ht="15.6" x14ac:dyDescent="0.3">
      <c r="A12" s="28">
        <v>24</v>
      </c>
      <c r="B12" s="28"/>
      <c r="C12" s="1">
        <v>240</v>
      </c>
      <c r="D12" s="3">
        <v>240</v>
      </c>
      <c r="E12" s="1">
        <v>10</v>
      </c>
      <c r="F12" s="3">
        <v>17</v>
      </c>
      <c r="G12" s="4">
        <v>21</v>
      </c>
      <c r="H12" s="3">
        <v>38</v>
      </c>
      <c r="I12" s="1">
        <v>164</v>
      </c>
      <c r="J12" s="2">
        <v>106</v>
      </c>
      <c r="K12" s="2">
        <v>83.2</v>
      </c>
      <c r="L12" s="6">
        <v>11260</v>
      </c>
      <c r="M12" s="6">
        <v>938</v>
      </c>
      <c r="N12" s="6">
        <v>1016</v>
      </c>
      <c r="O12" s="6">
        <v>10.3</v>
      </c>
      <c r="P12" s="5">
        <v>3920</v>
      </c>
      <c r="Q12" s="5">
        <v>327</v>
      </c>
      <c r="R12" s="5">
        <v>494.8</v>
      </c>
      <c r="S12" s="5">
        <v>6.08</v>
      </c>
      <c r="T12" s="4">
        <v>66.599999999999994</v>
      </c>
      <c r="U12" s="7">
        <v>2400</v>
      </c>
      <c r="V12" s="7">
        <v>3700</v>
      </c>
      <c r="W12" s="14">
        <f t="shared" si="0"/>
        <v>2040000</v>
      </c>
      <c r="X12" s="14">
        <v>312</v>
      </c>
      <c r="Y12" s="14">
        <v>1507</v>
      </c>
      <c r="Z12" s="15">
        <v>3600</v>
      </c>
      <c r="AA12" s="15">
        <v>5200</v>
      </c>
      <c r="AB12" s="15">
        <f t="shared" si="1"/>
        <v>2040000</v>
      </c>
      <c r="AC12" s="15">
        <v>254.8</v>
      </c>
      <c r="AD12" s="15">
        <v>1038</v>
      </c>
    </row>
    <row r="13" spans="1:30" ht="15.6" x14ac:dyDescent="0.3">
      <c r="A13" s="28">
        <v>26</v>
      </c>
      <c r="B13" s="28"/>
      <c r="C13" s="1">
        <v>260</v>
      </c>
      <c r="D13" s="3">
        <v>260</v>
      </c>
      <c r="E13" s="1">
        <v>10</v>
      </c>
      <c r="F13" s="3">
        <v>17.5</v>
      </c>
      <c r="G13" s="4">
        <v>24</v>
      </c>
      <c r="H13" s="3">
        <v>41.5</v>
      </c>
      <c r="I13" s="1">
        <v>177</v>
      </c>
      <c r="J13" s="2">
        <v>118</v>
      </c>
      <c r="K13" s="2">
        <v>93</v>
      </c>
      <c r="L13" s="6">
        <v>14920</v>
      </c>
      <c r="M13" s="6">
        <v>1150</v>
      </c>
      <c r="N13" s="6">
        <v>1230</v>
      </c>
      <c r="O13" s="6">
        <v>11.2</v>
      </c>
      <c r="P13" s="5">
        <v>5130</v>
      </c>
      <c r="Q13" s="5">
        <v>395</v>
      </c>
      <c r="R13" s="5">
        <v>597.1</v>
      </c>
      <c r="S13" s="5">
        <v>6.58</v>
      </c>
      <c r="T13" s="4">
        <v>72.2</v>
      </c>
      <c r="U13" s="7">
        <v>2400</v>
      </c>
      <c r="V13" s="7">
        <v>3700</v>
      </c>
      <c r="W13" s="14">
        <f t="shared" si="0"/>
        <v>2040000</v>
      </c>
      <c r="X13" s="14">
        <v>338.3</v>
      </c>
      <c r="Y13" s="14">
        <v>1540</v>
      </c>
      <c r="Z13" s="15">
        <v>3600</v>
      </c>
      <c r="AA13" s="15">
        <v>5200</v>
      </c>
      <c r="AB13" s="15">
        <f t="shared" si="1"/>
        <v>2040000</v>
      </c>
      <c r="AC13" s="15">
        <v>276.2</v>
      </c>
      <c r="AD13" s="15">
        <v>1067</v>
      </c>
    </row>
    <row r="14" spans="1:30" ht="15.6" x14ac:dyDescent="0.3">
      <c r="A14" s="28">
        <v>28</v>
      </c>
      <c r="B14" s="28"/>
      <c r="C14" s="1">
        <v>280</v>
      </c>
      <c r="D14" s="3">
        <v>280</v>
      </c>
      <c r="E14" s="1">
        <v>10.5</v>
      </c>
      <c r="F14" s="3">
        <v>18</v>
      </c>
      <c r="G14" s="4">
        <v>24</v>
      </c>
      <c r="H14" s="3">
        <v>42</v>
      </c>
      <c r="I14" s="1">
        <v>196</v>
      </c>
      <c r="J14" s="2">
        <v>131</v>
      </c>
      <c r="K14" s="2">
        <v>103</v>
      </c>
      <c r="L14" s="6">
        <v>19270</v>
      </c>
      <c r="M14" s="6">
        <v>1380</v>
      </c>
      <c r="N14" s="6">
        <v>1477</v>
      </c>
      <c r="O14" s="6">
        <v>12.1</v>
      </c>
      <c r="P14" s="5">
        <v>6590</v>
      </c>
      <c r="Q14" s="5">
        <v>471</v>
      </c>
      <c r="R14" s="5">
        <v>712.3</v>
      </c>
      <c r="S14" s="5">
        <v>7.09</v>
      </c>
      <c r="T14" s="4">
        <v>77.599999999999994</v>
      </c>
      <c r="U14" s="7">
        <v>2400</v>
      </c>
      <c r="V14" s="7">
        <v>3700</v>
      </c>
      <c r="W14" s="14">
        <f t="shared" si="0"/>
        <v>2040000</v>
      </c>
      <c r="X14" s="14">
        <v>363.9</v>
      </c>
      <c r="Y14" s="14">
        <v>1591</v>
      </c>
      <c r="Z14" s="15">
        <v>3600</v>
      </c>
      <c r="AA14" s="15">
        <v>5200</v>
      </c>
      <c r="AB14" s="15">
        <f t="shared" si="1"/>
        <v>2040000</v>
      </c>
      <c r="AC14" s="15">
        <v>297.2</v>
      </c>
      <c r="AD14" s="15">
        <v>1109</v>
      </c>
    </row>
    <row r="15" spans="1:30" ht="15.6" x14ac:dyDescent="0.3">
      <c r="A15" s="28">
        <v>30</v>
      </c>
      <c r="B15" s="28"/>
      <c r="C15" s="1">
        <v>300</v>
      </c>
      <c r="D15" s="3">
        <v>300</v>
      </c>
      <c r="E15" s="1">
        <v>11</v>
      </c>
      <c r="F15" s="3">
        <v>19</v>
      </c>
      <c r="G15" s="4">
        <v>27</v>
      </c>
      <c r="H15" s="3">
        <v>46</v>
      </c>
      <c r="I15" s="1">
        <v>208</v>
      </c>
      <c r="J15" s="2">
        <v>149</v>
      </c>
      <c r="K15" s="2">
        <v>117</v>
      </c>
      <c r="L15" s="6">
        <v>25170</v>
      </c>
      <c r="M15" s="6">
        <v>1680</v>
      </c>
      <c r="N15" s="6">
        <v>1790</v>
      </c>
      <c r="O15" s="6">
        <v>13</v>
      </c>
      <c r="P15" s="5">
        <v>8560</v>
      </c>
      <c r="Q15" s="5">
        <v>571</v>
      </c>
      <c r="R15" s="5">
        <v>862.9</v>
      </c>
      <c r="S15" s="5">
        <v>7.58</v>
      </c>
      <c r="T15" s="4">
        <v>83.2</v>
      </c>
      <c r="U15" s="7">
        <v>2400</v>
      </c>
      <c r="V15" s="7">
        <v>3700</v>
      </c>
      <c r="W15" s="14">
        <f t="shared" si="0"/>
        <v>2040000</v>
      </c>
      <c r="X15" s="14">
        <v>388.9</v>
      </c>
      <c r="Y15" s="14">
        <v>1674</v>
      </c>
      <c r="Z15" s="15">
        <v>3600</v>
      </c>
      <c r="AA15" s="15">
        <v>5200</v>
      </c>
      <c r="AB15" s="15">
        <f t="shared" si="1"/>
        <v>2040000</v>
      </c>
      <c r="AC15" s="15">
        <v>317.60000000000002</v>
      </c>
      <c r="AD15" s="15">
        <v>1170</v>
      </c>
    </row>
    <row r="16" spans="1:30" ht="15.6" x14ac:dyDescent="0.3">
      <c r="A16" s="28">
        <v>32</v>
      </c>
      <c r="B16" s="28"/>
      <c r="C16" s="1">
        <v>320</v>
      </c>
      <c r="D16" s="3">
        <v>300</v>
      </c>
      <c r="E16" s="1">
        <v>11.5</v>
      </c>
      <c r="F16" s="3">
        <v>20.5</v>
      </c>
      <c r="G16" s="4">
        <v>27</v>
      </c>
      <c r="H16" s="3">
        <v>47.5</v>
      </c>
      <c r="I16" s="1">
        <v>225</v>
      </c>
      <c r="J16" s="2">
        <v>161</v>
      </c>
      <c r="K16" s="2">
        <v>127</v>
      </c>
      <c r="L16" s="6">
        <v>30820</v>
      </c>
      <c r="M16" s="6">
        <v>1930</v>
      </c>
      <c r="N16" s="6">
        <v>2066</v>
      </c>
      <c r="O16" s="6">
        <v>13.8</v>
      </c>
      <c r="P16" s="5">
        <v>9240</v>
      </c>
      <c r="Q16" s="5">
        <v>616</v>
      </c>
      <c r="R16" s="5">
        <v>931.7</v>
      </c>
      <c r="S16" s="5">
        <v>7.57</v>
      </c>
      <c r="T16" s="4">
        <v>83.1</v>
      </c>
      <c r="U16" s="7">
        <v>2400</v>
      </c>
      <c r="V16" s="7">
        <v>3700</v>
      </c>
      <c r="W16" s="14">
        <f t="shared" si="0"/>
        <v>2040000</v>
      </c>
      <c r="X16" s="14">
        <v>388.7</v>
      </c>
      <c r="Y16" s="14">
        <v>1692</v>
      </c>
      <c r="Z16" s="15">
        <v>3600</v>
      </c>
      <c r="AA16" s="15">
        <v>5200</v>
      </c>
      <c r="AB16" s="15">
        <f t="shared" si="1"/>
        <v>2040000</v>
      </c>
      <c r="AC16" s="15">
        <v>317.39999999999998</v>
      </c>
      <c r="AD16" s="15">
        <v>1181</v>
      </c>
    </row>
    <row r="17" spans="1:30" ht="15.6" x14ac:dyDescent="0.3">
      <c r="A17" s="28">
        <v>34</v>
      </c>
      <c r="B17" s="28"/>
      <c r="C17" s="1">
        <v>340</v>
      </c>
      <c r="D17" s="3">
        <v>300</v>
      </c>
      <c r="E17" s="1">
        <v>12</v>
      </c>
      <c r="F17" s="3">
        <v>21.5</v>
      </c>
      <c r="G17" s="4">
        <v>27</v>
      </c>
      <c r="H17" s="3">
        <v>48.5</v>
      </c>
      <c r="I17" s="1">
        <v>243</v>
      </c>
      <c r="J17" s="2">
        <v>171</v>
      </c>
      <c r="K17" s="2">
        <v>134</v>
      </c>
      <c r="L17" s="6">
        <v>36660</v>
      </c>
      <c r="M17" s="6">
        <v>2160</v>
      </c>
      <c r="N17" s="6">
        <v>2319</v>
      </c>
      <c r="O17" s="6">
        <v>14.6</v>
      </c>
      <c r="P17" s="5">
        <v>9690</v>
      </c>
      <c r="Q17" s="5">
        <v>646</v>
      </c>
      <c r="R17" s="5">
        <v>978.2</v>
      </c>
      <c r="S17" s="5">
        <v>7.53</v>
      </c>
      <c r="T17" s="4">
        <v>82.9</v>
      </c>
      <c r="U17" s="7">
        <v>2400</v>
      </c>
      <c r="V17" s="7">
        <v>3700</v>
      </c>
      <c r="W17" s="14">
        <f t="shared" si="0"/>
        <v>2040000</v>
      </c>
      <c r="X17" s="14">
        <v>386.3</v>
      </c>
      <c r="Y17" s="14">
        <v>1669</v>
      </c>
      <c r="Z17" s="15">
        <v>3600</v>
      </c>
      <c r="AA17" s="15">
        <v>5200</v>
      </c>
      <c r="AB17" s="15">
        <f t="shared" si="1"/>
        <v>2040000</v>
      </c>
      <c r="AC17" s="15">
        <v>315.39999999999998</v>
      </c>
      <c r="AD17" s="15">
        <v>1167</v>
      </c>
    </row>
    <row r="18" spans="1:30" ht="15.6" x14ac:dyDescent="0.3">
      <c r="A18" s="28">
        <v>36</v>
      </c>
      <c r="B18" s="28"/>
      <c r="C18" s="1">
        <v>360</v>
      </c>
      <c r="D18" s="3">
        <v>300</v>
      </c>
      <c r="E18" s="1">
        <v>12.5</v>
      </c>
      <c r="F18" s="3">
        <v>22.5</v>
      </c>
      <c r="G18" s="4">
        <v>27</v>
      </c>
      <c r="H18" s="3">
        <v>49.5</v>
      </c>
      <c r="I18" s="1">
        <v>261</v>
      </c>
      <c r="J18" s="2">
        <v>181</v>
      </c>
      <c r="K18" s="2">
        <v>142</v>
      </c>
      <c r="L18" s="6">
        <v>43190</v>
      </c>
      <c r="M18" s="6">
        <v>2400</v>
      </c>
      <c r="N18" s="6">
        <v>2588</v>
      </c>
      <c r="O18" s="6">
        <v>15.5</v>
      </c>
      <c r="P18" s="5">
        <v>10140</v>
      </c>
      <c r="Q18" s="5">
        <v>676</v>
      </c>
      <c r="R18" s="5">
        <v>1025</v>
      </c>
      <c r="S18" s="5">
        <v>7.49</v>
      </c>
      <c r="T18" s="4">
        <v>82.7</v>
      </c>
      <c r="U18" s="7">
        <v>2400</v>
      </c>
      <c r="V18" s="7">
        <v>3700</v>
      </c>
      <c r="W18" s="14">
        <f t="shared" si="0"/>
        <v>2040000</v>
      </c>
      <c r="X18" s="14">
        <v>384.1</v>
      </c>
      <c r="Y18" s="14">
        <v>1650</v>
      </c>
      <c r="Z18" s="15">
        <v>3600</v>
      </c>
      <c r="AA18" s="15">
        <v>5200</v>
      </c>
      <c r="AB18" s="15">
        <f t="shared" si="1"/>
        <v>2040000</v>
      </c>
      <c r="AC18" s="15">
        <v>313.60000000000002</v>
      </c>
      <c r="AD18" s="15">
        <v>1156</v>
      </c>
    </row>
    <row r="19" spans="1:30" ht="15.6" x14ac:dyDescent="0.3">
      <c r="A19" s="28">
        <v>40</v>
      </c>
      <c r="B19" s="28"/>
      <c r="C19" s="1">
        <v>400</v>
      </c>
      <c r="D19" s="3">
        <v>300</v>
      </c>
      <c r="E19" s="1">
        <v>13.5</v>
      </c>
      <c r="F19" s="3">
        <v>24</v>
      </c>
      <c r="G19" s="4">
        <v>27</v>
      </c>
      <c r="H19" s="3">
        <v>51</v>
      </c>
      <c r="I19" s="1">
        <v>298</v>
      </c>
      <c r="J19" s="2">
        <v>198</v>
      </c>
      <c r="K19" s="2">
        <v>155</v>
      </c>
      <c r="L19" s="6">
        <v>57680</v>
      </c>
      <c r="M19" s="6">
        <v>2880</v>
      </c>
      <c r="N19" s="6">
        <v>3125</v>
      </c>
      <c r="O19" s="6">
        <v>17.100000000000001</v>
      </c>
      <c r="P19" s="5">
        <v>10820</v>
      </c>
      <c r="Q19" s="5">
        <v>721</v>
      </c>
      <c r="R19" s="5">
        <v>1096</v>
      </c>
      <c r="S19" s="5">
        <v>7.4</v>
      </c>
      <c r="T19" s="4">
        <v>82.3</v>
      </c>
      <c r="U19" s="7">
        <v>2400</v>
      </c>
      <c r="V19" s="7">
        <v>3700</v>
      </c>
      <c r="W19" s="14">
        <f t="shared" si="0"/>
        <v>2040000</v>
      </c>
      <c r="X19" s="14">
        <v>379.3</v>
      </c>
      <c r="Y19" s="14">
        <v>1585</v>
      </c>
      <c r="Z19" s="15">
        <v>3600</v>
      </c>
      <c r="AA19" s="15">
        <v>5200</v>
      </c>
      <c r="AB19" s="15">
        <f t="shared" si="1"/>
        <v>2040000</v>
      </c>
      <c r="AC19" s="15">
        <v>309.7</v>
      </c>
      <c r="AD19" s="15">
        <v>1116</v>
      </c>
    </row>
    <row r="20" spans="1:30" ht="15.6" x14ac:dyDescent="0.3">
      <c r="A20" s="28">
        <v>45</v>
      </c>
      <c r="B20" s="28"/>
      <c r="C20" s="1">
        <v>450</v>
      </c>
      <c r="D20" s="3">
        <v>300</v>
      </c>
      <c r="E20" s="1">
        <v>14</v>
      </c>
      <c r="F20" s="3">
        <v>26</v>
      </c>
      <c r="G20" s="4">
        <v>27</v>
      </c>
      <c r="H20" s="3">
        <v>53</v>
      </c>
      <c r="I20" s="1">
        <v>344</v>
      </c>
      <c r="J20" s="2">
        <v>218</v>
      </c>
      <c r="K20" s="2">
        <v>171</v>
      </c>
      <c r="L20" s="6">
        <v>79890</v>
      </c>
      <c r="M20" s="6">
        <v>3550</v>
      </c>
      <c r="N20" s="6">
        <v>3862</v>
      </c>
      <c r="O20" s="6">
        <v>19.100000000000001</v>
      </c>
      <c r="P20" s="5">
        <v>11720</v>
      </c>
      <c r="Q20" s="5">
        <v>781</v>
      </c>
      <c r="R20" s="5">
        <v>1190</v>
      </c>
      <c r="S20" s="5">
        <v>7.33</v>
      </c>
      <c r="T20" s="4">
        <v>81.900000000000006</v>
      </c>
      <c r="U20" s="7">
        <v>2400</v>
      </c>
      <c r="V20" s="7">
        <v>3700</v>
      </c>
      <c r="W20" s="14">
        <f t="shared" si="0"/>
        <v>2040000</v>
      </c>
      <c r="X20" s="14">
        <v>376.2</v>
      </c>
      <c r="Y20" s="14">
        <v>1525</v>
      </c>
      <c r="Z20" s="15">
        <v>3600</v>
      </c>
      <c r="AA20" s="15">
        <v>5200</v>
      </c>
      <c r="AB20" s="15">
        <f t="shared" si="1"/>
        <v>2040000</v>
      </c>
      <c r="AC20" s="15">
        <v>307.2</v>
      </c>
      <c r="AD20" s="15">
        <v>1080</v>
      </c>
    </row>
    <row r="21" spans="1:30" ht="15.6" x14ac:dyDescent="0.3">
      <c r="A21" s="28">
        <v>50</v>
      </c>
      <c r="B21" s="28"/>
      <c r="C21" s="1">
        <v>500</v>
      </c>
      <c r="D21" s="3">
        <v>300</v>
      </c>
      <c r="E21" s="1">
        <v>14.5</v>
      </c>
      <c r="F21" s="3">
        <v>28</v>
      </c>
      <c r="G21" s="4">
        <v>27</v>
      </c>
      <c r="H21" s="3">
        <v>55</v>
      </c>
      <c r="I21" s="1">
        <v>390</v>
      </c>
      <c r="J21" s="2">
        <v>239</v>
      </c>
      <c r="K21" s="2">
        <v>187</v>
      </c>
      <c r="L21" s="6">
        <v>107200</v>
      </c>
      <c r="M21" s="6">
        <v>4290</v>
      </c>
      <c r="N21" s="6">
        <v>4679</v>
      </c>
      <c r="O21" s="6">
        <v>21.2</v>
      </c>
      <c r="P21" s="5">
        <v>12620</v>
      </c>
      <c r="Q21" s="5">
        <v>842</v>
      </c>
      <c r="R21" s="5">
        <v>1283</v>
      </c>
      <c r="S21" s="5">
        <v>7.27</v>
      </c>
      <c r="T21" s="4">
        <v>81.599999999999994</v>
      </c>
      <c r="U21" s="7">
        <v>2400</v>
      </c>
      <c r="V21" s="7">
        <v>3700</v>
      </c>
      <c r="W21" s="14">
        <f t="shared" si="0"/>
        <v>2040000</v>
      </c>
      <c r="X21" s="14">
        <v>372.9</v>
      </c>
      <c r="Y21" s="14">
        <v>1477</v>
      </c>
      <c r="Z21" s="15">
        <v>3600</v>
      </c>
      <c r="AA21" s="15">
        <v>5200</v>
      </c>
      <c r="AB21" s="15">
        <f t="shared" si="1"/>
        <v>2040000</v>
      </c>
      <c r="AC21" s="15">
        <v>304.39999999999998</v>
      </c>
      <c r="AD21" s="15">
        <v>1052</v>
      </c>
    </row>
    <row r="22" spans="1:30" ht="15.6" x14ac:dyDescent="0.3">
      <c r="A22" s="28">
        <v>55</v>
      </c>
      <c r="B22" s="28"/>
      <c r="C22" s="1">
        <v>550</v>
      </c>
      <c r="D22" s="3">
        <v>300</v>
      </c>
      <c r="E22" s="1">
        <v>15</v>
      </c>
      <c r="F22" s="3">
        <v>29</v>
      </c>
      <c r="G22" s="4">
        <v>27</v>
      </c>
      <c r="H22" s="3">
        <v>56</v>
      </c>
      <c r="I22" s="1">
        <v>438</v>
      </c>
      <c r="J22" s="2">
        <v>254</v>
      </c>
      <c r="K22" s="2">
        <v>199</v>
      </c>
      <c r="L22" s="6">
        <v>136700</v>
      </c>
      <c r="M22" s="6">
        <v>4970</v>
      </c>
      <c r="N22" s="6">
        <v>5440</v>
      </c>
      <c r="O22" s="6">
        <v>23.2</v>
      </c>
      <c r="P22" s="5">
        <v>13080</v>
      </c>
      <c r="Q22" s="5">
        <v>872</v>
      </c>
      <c r="R22" s="5">
        <v>1333</v>
      </c>
      <c r="S22" s="5">
        <v>7.17</v>
      </c>
      <c r="T22" s="4">
        <v>81.099999999999994</v>
      </c>
      <c r="U22" s="7">
        <v>2400</v>
      </c>
      <c r="V22" s="7">
        <v>3700</v>
      </c>
      <c r="W22" s="14">
        <f t="shared" si="0"/>
        <v>2040000</v>
      </c>
      <c r="X22" s="14">
        <v>368.2</v>
      </c>
      <c r="Y22" s="14">
        <v>1399</v>
      </c>
      <c r="Z22" s="15">
        <v>3600</v>
      </c>
      <c r="AA22" s="15">
        <v>5200</v>
      </c>
      <c r="AB22" s="15">
        <f t="shared" si="1"/>
        <v>2040000</v>
      </c>
      <c r="AC22" s="15">
        <v>300.7</v>
      </c>
      <c r="AD22" s="15">
        <v>1007</v>
      </c>
    </row>
    <row r="23" spans="1:30" ht="15.6" x14ac:dyDescent="0.3">
      <c r="A23" s="28">
        <v>60</v>
      </c>
      <c r="B23" s="28"/>
      <c r="C23" s="1">
        <v>600</v>
      </c>
      <c r="D23" s="3">
        <v>300</v>
      </c>
      <c r="E23" s="1">
        <v>15.5</v>
      </c>
      <c r="F23" s="3">
        <v>30</v>
      </c>
      <c r="G23" s="4">
        <v>27</v>
      </c>
      <c r="H23" s="3">
        <v>57</v>
      </c>
      <c r="I23" s="1">
        <v>486</v>
      </c>
      <c r="J23" s="2">
        <v>270</v>
      </c>
      <c r="K23" s="2">
        <v>212</v>
      </c>
      <c r="L23" s="6">
        <v>171000</v>
      </c>
      <c r="M23" s="6">
        <v>5700</v>
      </c>
      <c r="N23" s="6">
        <v>6260</v>
      </c>
      <c r="O23" s="6">
        <v>25.2</v>
      </c>
      <c r="P23" s="5">
        <v>13530</v>
      </c>
      <c r="Q23" s="5">
        <v>902</v>
      </c>
      <c r="R23" s="5">
        <v>1382</v>
      </c>
      <c r="S23" s="5">
        <v>7.08</v>
      </c>
      <c r="T23" s="4">
        <v>80.7</v>
      </c>
      <c r="U23" s="7">
        <v>2400</v>
      </c>
      <c r="V23" s="7">
        <v>3700</v>
      </c>
      <c r="W23" s="14">
        <f t="shared" si="0"/>
        <v>2040000</v>
      </c>
      <c r="X23" s="14">
        <v>363.2</v>
      </c>
      <c r="Y23" s="14">
        <v>1337</v>
      </c>
      <c r="Z23" s="15">
        <v>3600</v>
      </c>
      <c r="AA23" s="15">
        <v>5200</v>
      </c>
      <c r="AB23" s="15">
        <f t="shared" si="1"/>
        <v>2040000</v>
      </c>
      <c r="AC23" s="15">
        <v>296.60000000000002</v>
      </c>
      <c r="AD23" s="15">
        <v>970.2</v>
      </c>
    </row>
    <row r="24" spans="1:30" ht="15.6" x14ac:dyDescent="0.3">
      <c r="A24" s="28">
        <v>65</v>
      </c>
      <c r="B24" s="28"/>
      <c r="C24" s="1">
        <v>650</v>
      </c>
      <c r="D24" s="3">
        <v>300</v>
      </c>
      <c r="E24" s="1">
        <v>16</v>
      </c>
      <c r="F24" s="3">
        <v>31</v>
      </c>
      <c r="G24" s="4">
        <v>27</v>
      </c>
      <c r="H24" s="3">
        <v>58</v>
      </c>
      <c r="I24" s="1">
        <v>534</v>
      </c>
      <c r="J24" s="2">
        <v>286</v>
      </c>
      <c r="K24" s="2">
        <v>225</v>
      </c>
      <c r="L24" s="6">
        <v>210600</v>
      </c>
      <c r="M24" s="6">
        <v>6480</v>
      </c>
      <c r="N24" s="6">
        <v>7140</v>
      </c>
      <c r="O24" s="6">
        <v>27.1</v>
      </c>
      <c r="P24" s="5">
        <v>13980</v>
      </c>
      <c r="Q24" s="5">
        <v>932</v>
      </c>
      <c r="R24" s="5">
        <v>1433</v>
      </c>
      <c r="S24" s="5">
        <v>6.99</v>
      </c>
      <c r="T24" s="4">
        <v>80.2</v>
      </c>
      <c r="U24" s="7">
        <v>2400</v>
      </c>
      <c r="V24" s="7">
        <v>3700</v>
      </c>
      <c r="W24" s="14">
        <f t="shared" si="0"/>
        <v>2040000</v>
      </c>
      <c r="X24" s="14">
        <v>358.8</v>
      </c>
      <c r="Y24" s="14">
        <v>1285</v>
      </c>
      <c r="Z24" s="15">
        <v>3600</v>
      </c>
      <c r="AA24" s="15">
        <v>5200</v>
      </c>
      <c r="AB24" s="15">
        <f t="shared" si="1"/>
        <v>2040000</v>
      </c>
      <c r="AC24" s="15">
        <v>292.89999999999998</v>
      </c>
      <c r="AD24" s="15">
        <v>940.2</v>
      </c>
    </row>
    <row r="25" spans="1:30" ht="15.6" x14ac:dyDescent="0.3">
      <c r="A25" s="28">
        <v>70</v>
      </c>
      <c r="B25" s="28"/>
      <c r="C25" s="1">
        <v>700</v>
      </c>
      <c r="D25" s="3">
        <v>300</v>
      </c>
      <c r="E25" s="1">
        <v>17</v>
      </c>
      <c r="F25" s="3">
        <v>32</v>
      </c>
      <c r="G25" s="4">
        <v>27</v>
      </c>
      <c r="H25" s="3">
        <v>59</v>
      </c>
      <c r="I25" s="1">
        <v>582</v>
      </c>
      <c r="J25" s="2">
        <v>306</v>
      </c>
      <c r="K25" s="2">
        <v>241</v>
      </c>
      <c r="L25" s="6">
        <v>256900</v>
      </c>
      <c r="M25" s="6">
        <v>7340</v>
      </c>
      <c r="N25" s="6">
        <v>8132</v>
      </c>
      <c r="O25" s="6">
        <v>29</v>
      </c>
      <c r="P25" s="5">
        <v>14440</v>
      </c>
      <c r="Q25" s="5">
        <v>963</v>
      </c>
      <c r="R25" s="5">
        <v>1486</v>
      </c>
      <c r="S25" s="5">
        <v>6.87</v>
      </c>
      <c r="T25" s="4">
        <v>79.599999999999994</v>
      </c>
      <c r="U25" s="7">
        <v>2400</v>
      </c>
      <c r="V25" s="7">
        <v>3700</v>
      </c>
      <c r="W25" s="14">
        <f t="shared" si="0"/>
        <v>2040000</v>
      </c>
      <c r="X25" s="14">
        <v>352.5</v>
      </c>
      <c r="Y25" s="14">
        <v>1243</v>
      </c>
      <c r="Z25" s="15">
        <v>3600</v>
      </c>
      <c r="AA25" s="15">
        <v>5200</v>
      </c>
      <c r="AB25" s="15">
        <f t="shared" si="1"/>
        <v>2040000</v>
      </c>
      <c r="AC25" s="15">
        <v>287.8</v>
      </c>
      <c r="AD25" s="15">
        <v>915.1</v>
      </c>
    </row>
    <row r="26" spans="1:30" ht="15.6" x14ac:dyDescent="0.3">
      <c r="A26" s="28">
        <v>80</v>
      </c>
      <c r="B26" s="28"/>
      <c r="C26" s="1">
        <v>800</v>
      </c>
      <c r="D26" s="3">
        <v>300</v>
      </c>
      <c r="E26" s="1">
        <v>17.5</v>
      </c>
      <c r="F26" s="3">
        <v>33</v>
      </c>
      <c r="G26" s="4">
        <v>30</v>
      </c>
      <c r="H26" s="3">
        <v>63</v>
      </c>
      <c r="I26" s="1">
        <v>674</v>
      </c>
      <c r="J26" s="2">
        <v>334</v>
      </c>
      <c r="K26" s="2">
        <v>262</v>
      </c>
      <c r="L26" s="6">
        <v>359100</v>
      </c>
      <c r="M26" s="6">
        <v>8980</v>
      </c>
      <c r="N26" s="6">
        <v>9950</v>
      </c>
      <c r="O26" s="6">
        <v>32.799999999999997</v>
      </c>
      <c r="P26" s="5">
        <v>14900</v>
      </c>
      <c r="Q26" s="5">
        <v>994</v>
      </c>
      <c r="R26" s="5">
        <v>1541</v>
      </c>
      <c r="S26" s="5">
        <v>6.68</v>
      </c>
      <c r="T26" s="4">
        <v>78.7</v>
      </c>
      <c r="U26" s="7">
        <v>2400</v>
      </c>
      <c r="V26" s="7">
        <v>3700</v>
      </c>
      <c r="W26" s="14">
        <f t="shared" si="0"/>
        <v>2040000</v>
      </c>
      <c r="X26" s="14">
        <v>342.7</v>
      </c>
      <c r="Y26" s="14">
        <v>1150</v>
      </c>
      <c r="Z26" s="15">
        <v>3600</v>
      </c>
      <c r="AA26" s="15">
        <v>5200</v>
      </c>
      <c r="AB26" s="15">
        <f t="shared" si="1"/>
        <v>2040000</v>
      </c>
      <c r="AC26" s="15">
        <v>279.8</v>
      </c>
      <c r="AD26" s="15">
        <v>861.1</v>
      </c>
    </row>
    <row r="27" spans="1:30" ht="15.6" x14ac:dyDescent="0.3">
      <c r="A27" s="28">
        <v>90</v>
      </c>
      <c r="B27" s="28"/>
      <c r="C27" s="1">
        <v>900</v>
      </c>
      <c r="D27" s="3">
        <v>300</v>
      </c>
      <c r="E27" s="1">
        <v>18.5</v>
      </c>
      <c r="F27" s="3">
        <v>35</v>
      </c>
      <c r="G27" s="4">
        <v>30</v>
      </c>
      <c r="H27" s="3">
        <v>65</v>
      </c>
      <c r="I27" s="1">
        <v>770</v>
      </c>
      <c r="J27" s="2">
        <v>371</v>
      </c>
      <c r="K27" s="2">
        <v>291</v>
      </c>
      <c r="L27" s="6">
        <v>494100</v>
      </c>
      <c r="M27" s="6">
        <v>10980</v>
      </c>
      <c r="N27" s="6">
        <v>12269</v>
      </c>
      <c r="O27" s="6">
        <v>36.5</v>
      </c>
      <c r="P27" s="5">
        <v>15820</v>
      </c>
      <c r="Q27" s="5">
        <v>1050</v>
      </c>
      <c r="R27" s="5">
        <v>1646</v>
      </c>
      <c r="S27" s="5">
        <v>6.53</v>
      </c>
      <c r="T27" s="4">
        <v>77.900000000000006</v>
      </c>
      <c r="U27" s="7">
        <v>2400</v>
      </c>
      <c r="V27" s="7">
        <v>3700</v>
      </c>
      <c r="W27" s="14">
        <f t="shared" si="0"/>
        <v>2040000</v>
      </c>
      <c r="X27" s="14">
        <v>335.1</v>
      </c>
      <c r="Y27" s="14">
        <v>1104</v>
      </c>
      <c r="Z27" s="15">
        <v>3600</v>
      </c>
      <c r="AA27" s="15">
        <v>5200</v>
      </c>
      <c r="AB27" s="15">
        <f t="shared" si="1"/>
        <v>2040000</v>
      </c>
      <c r="AC27" s="15">
        <v>273.60000000000002</v>
      </c>
      <c r="AD27" s="15">
        <v>833.9</v>
      </c>
    </row>
    <row r="28" spans="1:30" ht="15.6" x14ac:dyDescent="0.3">
      <c r="A28" s="28">
        <v>100</v>
      </c>
      <c r="B28" s="28"/>
      <c r="C28" s="1">
        <v>1000</v>
      </c>
      <c r="D28" s="3">
        <v>300</v>
      </c>
      <c r="E28" s="1">
        <v>19</v>
      </c>
      <c r="F28" s="3">
        <v>36</v>
      </c>
      <c r="G28" s="4">
        <v>30</v>
      </c>
      <c r="H28" s="3">
        <v>66</v>
      </c>
      <c r="I28" s="1">
        <v>868</v>
      </c>
      <c r="J28" s="2">
        <v>400</v>
      </c>
      <c r="K28" s="2">
        <v>314</v>
      </c>
      <c r="L28" s="6">
        <v>644700</v>
      </c>
      <c r="M28" s="6">
        <v>12890</v>
      </c>
      <c r="N28" s="6">
        <v>14502</v>
      </c>
      <c r="O28" s="6">
        <v>40.1</v>
      </c>
      <c r="P28" s="5">
        <v>16280</v>
      </c>
      <c r="Q28" s="5">
        <v>1090</v>
      </c>
      <c r="R28" s="5">
        <v>1704</v>
      </c>
      <c r="S28" s="5">
        <v>6.38</v>
      </c>
      <c r="T28" s="4">
        <v>77</v>
      </c>
      <c r="U28" s="7">
        <v>2400</v>
      </c>
      <c r="V28" s="7">
        <v>3700</v>
      </c>
      <c r="W28" s="14">
        <f t="shared" si="0"/>
        <v>2040000</v>
      </c>
      <c r="X28" s="14">
        <v>327.39999999999998</v>
      </c>
      <c r="Y28" s="14">
        <v>1053</v>
      </c>
      <c r="Z28" s="15">
        <v>3600</v>
      </c>
      <c r="AA28" s="15">
        <v>5200</v>
      </c>
      <c r="AB28" s="15">
        <f t="shared" si="1"/>
        <v>2040000</v>
      </c>
      <c r="AC28" s="15">
        <v>267.3</v>
      </c>
      <c r="AD28" s="15">
        <v>804</v>
      </c>
    </row>
  </sheetData>
  <mergeCells count="28">
    <mergeCell ref="A1:B3"/>
    <mergeCell ref="A4:B4"/>
    <mergeCell ref="A5:B5"/>
    <mergeCell ref="A6:B6"/>
    <mergeCell ref="Z4:AD4"/>
    <mergeCell ref="A22:B22"/>
    <mergeCell ref="A13:B13"/>
    <mergeCell ref="A14:B14"/>
    <mergeCell ref="A15:B15"/>
    <mergeCell ref="A16:B16"/>
    <mergeCell ref="A17:B17"/>
    <mergeCell ref="A18:B18"/>
    <mergeCell ref="A25:B25"/>
    <mergeCell ref="A26:B26"/>
    <mergeCell ref="A27:B27"/>
    <mergeCell ref="A28:B28"/>
    <mergeCell ref="U4:Y4"/>
    <mergeCell ref="A23:B23"/>
    <mergeCell ref="A24:B24"/>
    <mergeCell ref="A12:B12"/>
    <mergeCell ref="A7:B7"/>
    <mergeCell ref="A8:B8"/>
    <mergeCell ref="A9:B9"/>
    <mergeCell ref="A10:B10"/>
    <mergeCell ref="A11:B11"/>
    <mergeCell ref="A19:B19"/>
    <mergeCell ref="A20:B20"/>
    <mergeCell ref="A21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E3DAC-FEB5-411B-B2E8-8D4F834D5B4C}">
  <dimension ref="A1:AH28"/>
  <sheetViews>
    <sheetView tabSelected="1" zoomScale="80" zoomScaleNormal="80" workbookViewId="0">
      <pane ySplit="4" topLeftCell="A5" activePane="bottomLeft" state="frozen"/>
      <selection pane="bottomLeft" activeCell="C2" sqref="C2"/>
    </sheetView>
  </sheetViews>
  <sheetFormatPr defaultRowHeight="14.4" x14ac:dyDescent="0.3"/>
  <cols>
    <col min="12" max="12" width="13.77734375" customWidth="1"/>
    <col min="13" max="13" width="12" customWidth="1"/>
    <col min="14" max="14" width="12.33203125" customWidth="1"/>
    <col min="15" max="15" width="12" customWidth="1"/>
    <col min="16" max="16" width="12.6640625" customWidth="1"/>
    <col min="17" max="17" width="10.109375" customWidth="1"/>
    <col min="18" max="18" width="11.6640625" customWidth="1"/>
    <col min="19" max="19" width="11.88671875" customWidth="1"/>
    <col min="20" max="20" width="12.5546875" customWidth="1"/>
    <col min="21" max="21" width="16" customWidth="1"/>
    <col min="23" max="23" width="14.88671875" customWidth="1"/>
    <col min="24" max="24" width="11.109375" customWidth="1"/>
  </cols>
  <sheetData>
    <row r="1" spans="1:34" ht="51.6" customHeight="1" x14ac:dyDescent="0.3">
      <c r="A1" s="29" t="s">
        <v>61</v>
      </c>
      <c r="B1" s="29"/>
      <c r="C1" s="22" t="s">
        <v>2</v>
      </c>
      <c r="D1" s="19" t="s">
        <v>5</v>
      </c>
      <c r="E1" s="22" t="s">
        <v>6</v>
      </c>
      <c r="F1" s="19" t="s">
        <v>7</v>
      </c>
      <c r="G1" s="23" t="s">
        <v>9</v>
      </c>
      <c r="H1" s="23" t="s">
        <v>57</v>
      </c>
      <c r="I1" s="19" t="s">
        <v>10</v>
      </c>
      <c r="J1" s="22" t="s">
        <v>17</v>
      </c>
      <c r="K1" s="20" t="s">
        <v>12</v>
      </c>
      <c r="L1" s="20" t="s">
        <v>14</v>
      </c>
      <c r="M1" s="21" t="s">
        <v>19</v>
      </c>
      <c r="N1" s="21" t="s">
        <v>20</v>
      </c>
      <c r="O1" s="21" t="s">
        <v>21</v>
      </c>
      <c r="P1" s="21" t="s">
        <v>22</v>
      </c>
      <c r="Q1" s="18" t="s">
        <v>24</v>
      </c>
      <c r="R1" s="18" t="s">
        <v>25</v>
      </c>
      <c r="S1" s="18" t="s">
        <v>26</v>
      </c>
      <c r="T1" s="18" t="s">
        <v>27</v>
      </c>
      <c r="U1" s="23" t="s">
        <v>28</v>
      </c>
      <c r="V1" s="23" t="s">
        <v>29</v>
      </c>
      <c r="W1" s="23" t="s">
        <v>66</v>
      </c>
      <c r="X1" s="23" t="s">
        <v>69</v>
      </c>
      <c r="Y1" s="24" t="s">
        <v>33</v>
      </c>
      <c r="Z1" s="24" t="s">
        <v>34</v>
      </c>
      <c r="AA1" s="24" t="s">
        <v>59</v>
      </c>
      <c r="AB1" s="24"/>
      <c r="AC1" s="24"/>
      <c r="AD1" s="25" t="s">
        <v>33</v>
      </c>
      <c r="AE1" s="25" t="s">
        <v>34</v>
      </c>
      <c r="AF1" s="25" t="s">
        <v>59</v>
      </c>
      <c r="AG1" s="25"/>
      <c r="AH1" s="25"/>
    </row>
    <row r="2" spans="1:34" ht="18" x14ac:dyDescent="0.3">
      <c r="A2" s="29"/>
      <c r="B2" s="29"/>
      <c r="C2" s="8" t="s">
        <v>1</v>
      </c>
      <c r="D2" s="9" t="s">
        <v>4</v>
      </c>
      <c r="E2" s="8" t="s">
        <v>35</v>
      </c>
      <c r="F2" s="9" t="s">
        <v>36</v>
      </c>
      <c r="G2" s="10" t="s">
        <v>55</v>
      </c>
      <c r="H2" s="10" t="s">
        <v>56</v>
      </c>
      <c r="I2" s="9" t="s">
        <v>11</v>
      </c>
      <c r="J2" s="8" t="s">
        <v>18</v>
      </c>
      <c r="K2" s="11" t="s">
        <v>13</v>
      </c>
      <c r="L2" s="11" t="s">
        <v>15</v>
      </c>
      <c r="M2" s="12" t="s">
        <v>37</v>
      </c>
      <c r="N2" s="12" t="s">
        <v>38</v>
      </c>
      <c r="O2" s="12" t="s">
        <v>39</v>
      </c>
      <c r="P2" s="12" t="s">
        <v>40</v>
      </c>
      <c r="Q2" s="13" t="s">
        <v>41</v>
      </c>
      <c r="R2" s="13" t="s">
        <v>42</v>
      </c>
      <c r="S2" s="13" t="s">
        <v>43</v>
      </c>
      <c r="T2" s="13" t="s">
        <v>44</v>
      </c>
      <c r="U2" s="10" t="s">
        <v>45</v>
      </c>
      <c r="V2" s="10" t="s">
        <v>46</v>
      </c>
      <c r="W2" s="10" t="s">
        <v>67</v>
      </c>
      <c r="X2" s="10" t="s">
        <v>68</v>
      </c>
      <c r="Y2" s="14" t="s">
        <v>47</v>
      </c>
      <c r="Z2" s="14" t="s">
        <v>48</v>
      </c>
      <c r="AA2" s="14" t="s">
        <v>30</v>
      </c>
      <c r="AB2" s="14" t="s">
        <v>49</v>
      </c>
      <c r="AC2" s="14" t="s">
        <v>50</v>
      </c>
      <c r="AD2" s="15" t="s">
        <v>47</v>
      </c>
      <c r="AE2" s="15" t="s">
        <v>48</v>
      </c>
      <c r="AF2" s="15" t="s">
        <v>30</v>
      </c>
      <c r="AG2" s="15" t="s">
        <v>49</v>
      </c>
      <c r="AH2" s="15" t="s">
        <v>50</v>
      </c>
    </row>
    <row r="3" spans="1:34" ht="18" x14ac:dyDescent="0.3">
      <c r="A3" s="29"/>
      <c r="B3" s="29"/>
      <c r="C3" s="8" t="s">
        <v>3</v>
      </c>
      <c r="D3" s="9" t="s">
        <v>3</v>
      </c>
      <c r="E3" s="8" t="s">
        <v>3</v>
      </c>
      <c r="F3" s="9" t="s">
        <v>3</v>
      </c>
      <c r="G3" s="10" t="s">
        <v>3</v>
      </c>
      <c r="H3" s="10" t="s">
        <v>3</v>
      </c>
      <c r="I3" s="9" t="s">
        <v>3</v>
      </c>
      <c r="J3" s="8" t="s">
        <v>3</v>
      </c>
      <c r="K3" s="11" t="s">
        <v>51</v>
      </c>
      <c r="L3" s="11" t="s">
        <v>16</v>
      </c>
      <c r="M3" s="12" t="s">
        <v>52</v>
      </c>
      <c r="N3" s="12" t="s">
        <v>53</v>
      </c>
      <c r="O3" s="12" t="s">
        <v>53</v>
      </c>
      <c r="P3" s="12" t="s">
        <v>23</v>
      </c>
      <c r="Q3" s="13" t="s">
        <v>52</v>
      </c>
      <c r="R3" s="13" t="s">
        <v>53</v>
      </c>
      <c r="S3" s="13" t="s">
        <v>53</v>
      </c>
      <c r="T3" s="13" t="s">
        <v>23</v>
      </c>
      <c r="U3" s="10" t="s">
        <v>3</v>
      </c>
      <c r="V3" s="10" t="s">
        <v>23</v>
      </c>
      <c r="W3" s="10" t="s">
        <v>3</v>
      </c>
      <c r="X3" s="10" t="s">
        <v>23</v>
      </c>
      <c r="Y3" s="14" t="s">
        <v>54</v>
      </c>
      <c r="Z3" s="14" t="s">
        <v>54</v>
      </c>
      <c r="AA3" s="14" t="s">
        <v>54</v>
      </c>
      <c r="AB3" s="14" t="s">
        <v>23</v>
      </c>
      <c r="AC3" s="14" t="s">
        <v>23</v>
      </c>
      <c r="AD3" s="15" t="s">
        <v>54</v>
      </c>
      <c r="AE3" s="15" t="s">
        <v>54</v>
      </c>
      <c r="AF3" s="15" t="s">
        <v>54</v>
      </c>
      <c r="AG3" s="15" t="s">
        <v>23</v>
      </c>
      <c r="AH3" s="15" t="s">
        <v>23</v>
      </c>
    </row>
    <row r="4" spans="1:34" ht="15.6" x14ac:dyDescent="0.3">
      <c r="A4" s="28"/>
      <c r="B4" s="28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7" t="s">
        <v>31</v>
      </c>
      <c r="Z4" s="27"/>
      <c r="AA4" s="27"/>
      <c r="AB4" s="27"/>
      <c r="AC4" s="27"/>
      <c r="AD4" s="27" t="s">
        <v>32</v>
      </c>
      <c r="AE4" s="27"/>
      <c r="AF4" s="27"/>
      <c r="AG4" s="27"/>
      <c r="AH4" s="27"/>
    </row>
    <row r="5" spans="1:34" ht="15.6" x14ac:dyDescent="0.3">
      <c r="A5" s="28" t="s">
        <v>62</v>
      </c>
      <c r="B5" s="28"/>
      <c r="C5" s="1">
        <v>30</v>
      </c>
      <c r="D5" s="3">
        <v>15</v>
      </c>
      <c r="E5" s="1">
        <v>4</v>
      </c>
      <c r="F5" s="3">
        <v>4.5</v>
      </c>
      <c r="G5" s="4">
        <v>4.5</v>
      </c>
      <c r="H5" s="4">
        <v>2</v>
      </c>
      <c r="I5" s="3">
        <v>9</v>
      </c>
      <c r="J5" s="1">
        <v>12</v>
      </c>
      <c r="K5" s="2">
        <v>2.21</v>
      </c>
      <c r="L5" s="2">
        <v>1.74</v>
      </c>
      <c r="M5" s="6">
        <v>2.5299999999999998</v>
      </c>
      <c r="N5" s="6">
        <v>1.69</v>
      </c>
      <c r="O5" s="6">
        <v>2.16</v>
      </c>
      <c r="P5" s="6">
        <v>1.07</v>
      </c>
      <c r="Q5" s="5">
        <v>0.38</v>
      </c>
      <c r="R5" s="5">
        <v>0.39</v>
      </c>
      <c r="S5" s="5">
        <v>0.76</v>
      </c>
      <c r="T5" s="5">
        <v>0.42</v>
      </c>
      <c r="U5" s="4" t="s">
        <v>65</v>
      </c>
      <c r="V5" s="4">
        <v>0.50900000000000001</v>
      </c>
      <c r="W5" s="4">
        <v>0.52</v>
      </c>
      <c r="X5" s="4">
        <v>0.74</v>
      </c>
      <c r="Y5" s="7">
        <v>2400</v>
      </c>
      <c r="Z5" s="7">
        <v>3700</v>
      </c>
      <c r="AA5" s="14">
        <f>2.04*10^6</f>
        <v>2040000</v>
      </c>
      <c r="AB5" s="14">
        <v>21.3</v>
      </c>
      <c r="AC5" s="14">
        <v>319.2</v>
      </c>
      <c r="AD5" s="15">
        <v>3600</v>
      </c>
      <c r="AE5" s="15">
        <v>5200</v>
      </c>
      <c r="AF5" s="15">
        <f>2.04*10^6</f>
        <v>2040000</v>
      </c>
      <c r="AG5" s="15">
        <v>17.399999999999999</v>
      </c>
      <c r="AH5" s="15">
        <v>212.9</v>
      </c>
    </row>
    <row r="6" spans="1:34" ht="15.6" x14ac:dyDescent="0.3">
      <c r="A6" s="28">
        <v>3</v>
      </c>
      <c r="B6" s="28"/>
      <c r="C6" s="1">
        <v>30</v>
      </c>
      <c r="D6" s="3">
        <v>33</v>
      </c>
      <c r="E6" s="1">
        <v>5</v>
      </c>
      <c r="F6" s="3">
        <v>7</v>
      </c>
      <c r="G6" s="4">
        <v>7</v>
      </c>
      <c r="H6" s="4">
        <v>3.5</v>
      </c>
      <c r="I6" s="3">
        <v>14.5</v>
      </c>
      <c r="J6" s="1">
        <v>1</v>
      </c>
      <c r="K6" s="2">
        <v>5.44</v>
      </c>
      <c r="L6" s="2">
        <v>4.2699999999999996</v>
      </c>
      <c r="M6" s="6">
        <v>6.39</v>
      </c>
      <c r="N6" s="6">
        <v>4.26</v>
      </c>
      <c r="O6" s="6">
        <v>5.63</v>
      </c>
      <c r="P6" s="6">
        <v>1.08</v>
      </c>
      <c r="Q6" s="5">
        <v>5.33</v>
      </c>
      <c r="R6" s="5">
        <v>2.68</v>
      </c>
      <c r="S6" s="5">
        <v>4.82</v>
      </c>
      <c r="T6" s="5">
        <v>0.99</v>
      </c>
      <c r="U6" s="4" t="s">
        <v>65</v>
      </c>
      <c r="V6" s="4">
        <v>1.1659999999999999</v>
      </c>
      <c r="W6" s="4">
        <v>1.31</v>
      </c>
      <c r="X6" s="4">
        <v>2.2200000000000002</v>
      </c>
      <c r="Y6" s="7">
        <v>2400</v>
      </c>
      <c r="Z6" s="7">
        <v>3700</v>
      </c>
      <c r="AA6" s="14">
        <f>2.04*10^6</f>
        <v>2040000</v>
      </c>
      <c r="AB6" s="14">
        <v>50.8</v>
      </c>
      <c r="AC6" s="14">
        <v>1163</v>
      </c>
      <c r="AD6" s="15">
        <v>3600</v>
      </c>
      <c r="AE6" s="15">
        <v>5200</v>
      </c>
      <c r="AF6" s="15">
        <f>2.04*10^6</f>
        <v>2040000</v>
      </c>
      <c r="AG6" s="15">
        <v>41.5</v>
      </c>
      <c r="AH6" s="15">
        <v>775.4</v>
      </c>
    </row>
    <row r="7" spans="1:34" ht="15.6" x14ac:dyDescent="0.3">
      <c r="A7" s="28" t="s">
        <v>63</v>
      </c>
      <c r="B7" s="28"/>
      <c r="C7" s="1">
        <v>40</v>
      </c>
      <c r="D7" s="3">
        <v>20</v>
      </c>
      <c r="E7" s="1">
        <v>5</v>
      </c>
      <c r="F7" s="3">
        <v>5.5</v>
      </c>
      <c r="G7" s="4">
        <v>5.5</v>
      </c>
      <c r="H7" s="4">
        <v>2.5</v>
      </c>
      <c r="I7" s="3">
        <v>11</v>
      </c>
      <c r="J7" s="1">
        <v>18</v>
      </c>
      <c r="K7" s="2">
        <v>3.66</v>
      </c>
      <c r="L7" s="2">
        <v>2.87</v>
      </c>
      <c r="M7" s="6">
        <v>7.58</v>
      </c>
      <c r="N7" s="6">
        <v>3.79</v>
      </c>
      <c r="O7" s="6">
        <v>4.8499999999999996</v>
      </c>
      <c r="P7" s="6">
        <v>1.44</v>
      </c>
      <c r="Q7" s="5">
        <v>1.1399999999999999</v>
      </c>
      <c r="R7" s="5">
        <v>0.86</v>
      </c>
      <c r="S7" s="5">
        <v>1.69</v>
      </c>
      <c r="T7" s="5">
        <v>0.56000000000000005</v>
      </c>
      <c r="U7" s="4" t="s">
        <v>65</v>
      </c>
      <c r="V7" s="4">
        <v>0.67500000000000004</v>
      </c>
      <c r="W7" s="4">
        <v>0.67</v>
      </c>
      <c r="X7" s="4">
        <v>1.01</v>
      </c>
      <c r="Y7" s="7">
        <v>2400</v>
      </c>
      <c r="Z7" s="7">
        <v>3700</v>
      </c>
      <c r="AA7" s="14">
        <f t="shared" ref="AA7:AA28" si="0">2.04*10^6</f>
        <v>2040000</v>
      </c>
      <c r="AB7" s="14">
        <v>28.6</v>
      </c>
      <c r="AC7" s="14">
        <v>390.7</v>
      </c>
      <c r="AD7" s="15">
        <v>3600</v>
      </c>
      <c r="AE7" s="15">
        <v>5200</v>
      </c>
      <c r="AF7" s="15">
        <f t="shared" ref="AF7:AF28" si="1">2.04*10^6</f>
        <v>2040000</v>
      </c>
      <c r="AG7" s="15">
        <v>23.4</v>
      </c>
      <c r="AH7" s="15">
        <v>260.7</v>
      </c>
    </row>
    <row r="8" spans="1:34" ht="15.6" x14ac:dyDescent="0.3">
      <c r="A8" s="28">
        <v>4</v>
      </c>
      <c r="B8" s="28"/>
      <c r="C8" s="1">
        <v>40</v>
      </c>
      <c r="D8" s="3">
        <v>35</v>
      </c>
      <c r="E8" s="1">
        <v>5</v>
      </c>
      <c r="F8" s="3">
        <v>7</v>
      </c>
      <c r="G8" s="4">
        <v>7</v>
      </c>
      <c r="H8" s="4">
        <v>3.5</v>
      </c>
      <c r="I8" s="3">
        <v>14.5</v>
      </c>
      <c r="J8" s="1">
        <v>11</v>
      </c>
      <c r="K8" s="2">
        <v>6.21</v>
      </c>
      <c r="L8" s="2">
        <v>4.87</v>
      </c>
      <c r="M8" s="6">
        <v>14.1</v>
      </c>
      <c r="N8" s="6">
        <v>7.05</v>
      </c>
      <c r="O8" s="6">
        <v>8.93</v>
      </c>
      <c r="P8" s="6">
        <v>1.5</v>
      </c>
      <c r="Q8" s="5">
        <v>6.68</v>
      </c>
      <c r="R8" s="5">
        <v>3.08</v>
      </c>
      <c r="S8" s="5">
        <v>5.94</v>
      </c>
      <c r="T8" s="5">
        <v>1.04</v>
      </c>
      <c r="U8" s="4" t="s">
        <v>65</v>
      </c>
      <c r="V8" s="4">
        <v>1.1970000000000001</v>
      </c>
      <c r="W8" s="4">
        <v>1.33</v>
      </c>
      <c r="X8" s="4">
        <v>2.3199999999999998</v>
      </c>
      <c r="Y8" s="7">
        <v>2400</v>
      </c>
      <c r="Z8" s="7">
        <v>3700</v>
      </c>
      <c r="AA8" s="14">
        <f t="shared" si="0"/>
        <v>2040000</v>
      </c>
      <c r="AB8" s="14">
        <v>53.2</v>
      </c>
      <c r="AC8" s="14">
        <v>827.7</v>
      </c>
      <c r="AD8" s="15">
        <v>3600</v>
      </c>
      <c r="AE8" s="15">
        <v>5200</v>
      </c>
      <c r="AF8" s="15">
        <f t="shared" si="1"/>
        <v>2040000</v>
      </c>
      <c r="AG8" s="15">
        <v>43.5</v>
      </c>
      <c r="AH8" s="15">
        <v>552</v>
      </c>
    </row>
    <row r="9" spans="1:34" ht="15.6" x14ac:dyDescent="0.3">
      <c r="A9" s="28" t="s">
        <v>64</v>
      </c>
      <c r="B9" s="28"/>
      <c r="C9" s="1">
        <v>50</v>
      </c>
      <c r="D9" s="3">
        <v>25</v>
      </c>
      <c r="E9" s="1">
        <v>5</v>
      </c>
      <c r="F9" s="3">
        <v>6</v>
      </c>
      <c r="G9" s="4">
        <v>6</v>
      </c>
      <c r="H9" s="4">
        <v>3</v>
      </c>
      <c r="I9" s="3">
        <v>12.5</v>
      </c>
      <c r="J9" s="1">
        <v>25</v>
      </c>
      <c r="K9" s="2">
        <v>4.92</v>
      </c>
      <c r="L9" s="2">
        <v>3.86</v>
      </c>
      <c r="M9" s="6">
        <v>16.8</v>
      </c>
      <c r="N9" s="6">
        <v>6.73</v>
      </c>
      <c r="O9" s="6">
        <v>8.41</v>
      </c>
      <c r="P9" s="6">
        <v>1.85</v>
      </c>
      <c r="Q9" s="5">
        <v>2.4900000000000002</v>
      </c>
      <c r="R9" s="5">
        <v>1.48</v>
      </c>
      <c r="S9" s="5">
        <v>2.9</v>
      </c>
      <c r="T9" s="5">
        <v>0.71</v>
      </c>
      <c r="U9" s="4" t="s">
        <v>65</v>
      </c>
      <c r="V9" s="4">
        <v>0.84199999999999997</v>
      </c>
      <c r="W9" s="4">
        <v>0.81</v>
      </c>
      <c r="X9" s="4">
        <v>1.34</v>
      </c>
      <c r="Y9" s="7">
        <v>2400</v>
      </c>
      <c r="Z9" s="7">
        <v>3700</v>
      </c>
      <c r="AA9" s="14">
        <f t="shared" si="0"/>
        <v>2040000</v>
      </c>
      <c r="AB9" s="14">
        <v>36.5</v>
      </c>
      <c r="AC9" s="14">
        <v>400.9</v>
      </c>
      <c r="AD9" s="15">
        <v>3600</v>
      </c>
      <c r="AE9" s="15">
        <v>5200</v>
      </c>
      <c r="AF9" s="15">
        <f t="shared" si="1"/>
        <v>2040000</v>
      </c>
      <c r="AG9" s="15">
        <v>29.8</v>
      </c>
      <c r="AH9" s="15">
        <v>267.7</v>
      </c>
    </row>
    <row r="10" spans="1:34" ht="15.6" x14ac:dyDescent="0.3">
      <c r="A10" s="28">
        <v>5</v>
      </c>
      <c r="B10" s="28"/>
      <c r="C10" s="1">
        <v>50</v>
      </c>
      <c r="D10" s="3">
        <v>38</v>
      </c>
      <c r="E10" s="1">
        <v>5</v>
      </c>
      <c r="F10" s="3">
        <v>7</v>
      </c>
      <c r="G10" s="4">
        <v>7</v>
      </c>
      <c r="H10" s="4">
        <v>3.5</v>
      </c>
      <c r="I10" s="3">
        <v>15</v>
      </c>
      <c r="J10" s="1">
        <v>20</v>
      </c>
      <c r="K10" s="2">
        <v>7.12</v>
      </c>
      <c r="L10" s="2">
        <v>5.59</v>
      </c>
      <c r="M10" s="6">
        <v>26.4</v>
      </c>
      <c r="N10" s="6">
        <v>10.6</v>
      </c>
      <c r="O10" s="6">
        <v>13.06</v>
      </c>
      <c r="P10" s="6">
        <v>1.92</v>
      </c>
      <c r="Q10" s="5">
        <v>9.1199999999999992</v>
      </c>
      <c r="R10" s="5">
        <v>3.75</v>
      </c>
      <c r="S10" s="5">
        <v>7.45</v>
      </c>
      <c r="T10" s="5">
        <v>1.1299999999999999</v>
      </c>
      <c r="U10" s="4">
        <v>4</v>
      </c>
      <c r="V10" s="4">
        <v>1.288</v>
      </c>
      <c r="W10" s="4">
        <v>1.37</v>
      </c>
      <c r="X10" s="4">
        <v>2.4700000000000002</v>
      </c>
      <c r="Y10" s="7">
        <v>2400</v>
      </c>
      <c r="Z10" s="7">
        <v>3700</v>
      </c>
      <c r="AA10" s="14">
        <f t="shared" si="0"/>
        <v>2040000</v>
      </c>
      <c r="AB10" s="14">
        <v>58.1</v>
      </c>
      <c r="AC10" s="14">
        <v>684.2</v>
      </c>
      <c r="AD10" s="15">
        <v>3600</v>
      </c>
      <c r="AE10" s="15">
        <v>5200</v>
      </c>
      <c r="AF10" s="15">
        <f t="shared" si="1"/>
        <v>2040000</v>
      </c>
      <c r="AG10" s="15">
        <v>47.4</v>
      </c>
      <c r="AH10" s="15">
        <v>456.6</v>
      </c>
    </row>
    <row r="11" spans="1:34" ht="15.6" x14ac:dyDescent="0.3">
      <c r="A11" s="28">
        <v>6</v>
      </c>
      <c r="B11" s="28"/>
      <c r="C11" s="1">
        <v>60</v>
      </c>
      <c r="D11" s="3">
        <v>30</v>
      </c>
      <c r="E11" s="1">
        <v>6</v>
      </c>
      <c r="F11" s="3">
        <v>6</v>
      </c>
      <c r="G11" s="4">
        <v>6</v>
      </c>
      <c r="H11" s="4">
        <v>3</v>
      </c>
      <c r="I11" s="3">
        <v>12.5</v>
      </c>
      <c r="J11" s="1">
        <v>35</v>
      </c>
      <c r="K11" s="2">
        <v>6.46</v>
      </c>
      <c r="L11" s="2">
        <v>5.07</v>
      </c>
      <c r="M11" s="6">
        <v>31.6</v>
      </c>
      <c r="N11" s="6">
        <v>10.5</v>
      </c>
      <c r="O11" s="6">
        <v>13.18</v>
      </c>
      <c r="P11" s="6">
        <v>2.21</v>
      </c>
      <c r="Q11" s="5">
        <v>4.51</v>
      </c>
      <c r="R11" s="5">
        <v>2.16</v>
      </c>
      <c r="S11" s="5">
        <v>4.51</v>
      </c>
      <c r="T11" s="5">
        <v>0.84</v>
      </c>
      <c r="U11" s="4" t="s">
        <v>65</v>
      </c>
      <c r="V11" s="4">
        <v>1.002</v>
      </c>
      <c r="W11" s="4">
        <v>0.91</v>
      </c>
      <c r="X11" s="4">
        <v>1.5</v>
      </c>
      <c r="Y11" s="7">
        <v>2400</v>
      </c>
      <c r="Z11" s="7">
        <v>3700</v>
      </c>
      <c r="AA11" s="14">
        <f t="shared" si="0"/>
        <v>2040000</v>
      </c>
      <c r="AB11" s="14">
        <v>42.9</v>
      </c>
      <c r="AC11" s="14">
        <v>421.9</v>
      </c>
      <c r="AD11" s="15">
        <v>3600</v>
      </c>
      <c r="AE11" s="15">
        <v>5200</v>
      </c>
      <c r="AF11" s="15">
        <f t="shared" si="1"/>
        <v>2040000</v>
      </c>
      <c r="AG11" s="15">
        <v>35</v>
      </c>
      <c r="AH11" s="15">
        <v>282.10000000000002</v>
      </c>
    </row>
    <row r="12" spans="1:34" ht="15.6" x14ac:dyDescent="0.3">
      <c r="A12" s="28">
        <v>6.5</v>
      </c>
      <c r="B12" s="28"/>
      <c r="C12" s="1">
        <v>65</v>
      </c>
      <c r="D12" s="3">
        <v>42</v>
      </c>
      <c r="E12" s="1">
        <v>5.5</v>
      </c>
      <c r="F12" s="3">
        <v>7.5</v>
      </c>
      <c r="G12" s="4">
        <v>7.5</v>
      </c>
      <c r="H12" s="4">
        <v>4</v>
      </c>
      <c r="I12" s="3">
        <v>16</v>
      </c>
      <c r="J12" s="1">
        <v>33</v>
      </c>
      <c r="K12" s="2">
        <v>9.0299999999999994</v>
      </c>
      <c r="L12" s="2">
        <v>7.09</v>
      </c>
      <c r="M12" s="6">
        <v>57.5</v>
      </c>
      <c r="N12" s="6">
        <v>17.7</v>
      </c>
      <c r="O12" s="6">
        <v>21.55</v>
      </c>
      <c r="P12" s="6">
        <v>2.52</v>
      </c>
      <c r="Q12" s="5">
        <v>14.1</v>
      </c>
      <c r="R12" s="5">
        <v>5.07</v>
      </c>
      <c r="S12" s="5">
        <v>10.37</v>
      </c>
      <c r="T12" s="5">
        <v>1.25</v>
      </c>
      <c r="U12" s="4">
        <v>16</v>
      </c>
      <c r="V12" s="4">
        <v>1.419</v>
      </c>
      <c r="W12" s="4">
        <v>1.42</v>
      </c>
      <c r="X12" s="4">
        <v>2.6</v>
      </c>
      <c r="Y12" s="7">
        <v>2400</v>
      </c>
      <c r="Z12" s="7">
        <v>3700</v>
      </c>
      <c r="AA12" s="14">
        <f t="shared" si="0"/>
        <v>2040000</v>
      </c>
      <c r="AB12" s="14">
        <v>64.099999999999994</v>
      </c>
      <c r="AC12" s="14">
        <v>608.20000000000005</v>
      </c>
      <c r="AD12" s="15">
        <v>3600</v>
      </c>
      <c r="AE12" s="15">
        <v>5200</v>
      </c>
      <c r="AF12" s="15">
        <f t="shared" si="1"/>
        <v>2040000</v>
      </c>
      <c r="AG12" s="15">
        <v>52.4</v>
      </c>
      <c r="AH12" s="15">
        <v>406.6</v>
      </c>
    </row>
    <row r="13" spans="1:34" ht="15.6" x14ac:dyDescent="0.3">
      <c r="A13" s="28">
        <v>8</v>
      </c>
      <c r="B13" s="28"/>
      <c r="C13" s="1">
        <v>80</v>
      </c>
      <c r="D13" s="3">
        <v>45</v>
      </c>
      <c r="E13" s="1">
        <v>6</v>
      </c>
      <c r="F13" s="3">
        <v>8</v>
      </c>
      <c r="G13" s="4">
        <v>8</v>
      </c>
      <c r="H13" s="4">
        <v>4</v>
      </c>
      <c r="I13" s="3">
        <v>17</v>
      </c>
      <c r="J13" s="1">
        <v>47</v>
      </c>
      <c r="K13" s="2">
        <v>11</v>
      </c>
      <c r="L13" s="2">
        <v>8.64</v>
      </c>
      <c r="M13" s="6">
        <v>106</v>
      </c>
      <c r="N13" s="6">
        <v>26.5</v>
      </c>
      <c r="O13" s="6">
        <v>32.06</v>
      </c>
      <c r="P13" s="6">
        <v>3.1</v>
      </c>
      <c r="Q13" s="5">
        <v>19.399999999999999</v>
      </c>
      <c r="R13" s="5">
        <v>6.36</v>
      </c>
      <c r="S13" s="5">
        <v>13.28</v>
      </c>
      <c r="T13" s="5">
        <v>1.33</v>
      </c>
      <c r="U13" s="4">
        <v>28</v>
      </c>
      <c r="V13" s="4">
        <v>1.5149999999999999</v>
      </c>
      <c r="W13" s="4">
        <v>1.45</v>
      </c>
      <c r="X13" s="4">
        <v>2.67</v>
      </c>
      <c r="Y13" s="7">
        <v>2400</v>
      </c>
      <c r="Z13" s="7">
        <v>3700</v>
      </c>
      <c r="AA13" s="14">
        <f t="shared" si="0"/>
        <v>2040000</v>
      </c>
      <c r="AB13" s="14">
        <v>68.099999999999994</v>
      </c>
      <c r="AC13" s="14">
        <v>558.29999999999995</v>
      </c>
      <c r="AD13" s="15">
        <v>3600</v>
      </c>
      <c r="AE13" s="15">
        <v>5200</v>
      </c>
      <c r="AF13" s="15">
        <f t="shared" si="1"/>
        <v>2040000</v>
      </c>
      <c r="AG13" s="15">
        <v>55.6</v>
      </c>
      <c r="AH13" s="15">
        <v>374</v>
      </c>
    </row>
    <row r="14" spans="1:34" ht="15.6" x14ac:dyDescent="0.3">
      <c r="A14" s="28">
        <v>10</v>
      </c>
      <c r="B14" s="28"/>
      <c r="C14" s="1">
        <v>100</v>
      </c>
      <c r="D14" s="3">
        <v>50</v>
      </c>
      <c r="E14" s="1">
        <v>6</v>
      </c>
      <c r="F14" s="3">
        <v>8.5</v>
      </c>
      <c r="G14" s="4">
        <v>8.5</v>
      </c>
      <c r="H14" s="4">
        <v>4.5</v>
      </c>
      <c r="I14" s="3">
        <v>18</v>
      </c>
      <c r="J14" s="1">
        <v>64</v>
      </c>
      <c r="K14" s="2">
        <v>13.5</v>
      </c>
      <c r="L14" s="2">
        <v>10.6</v>
      </c>
      <c r="M14" s="6">
        <v>206</v>
      </c>
      <c r="N14" s="6">
        <v>41.2</v>
      </c>
      <c r="O14" s="6">
        <v>49.22</v>
      </c>
      <c r="P14" s="6">
        <v>3.91</v>
      </c>
      <c r="Q14" s="5">
        <v>29.3</v>
      </c>
      <c r="R14" s="5">
        <v>8.49</v>
      </c>
      <c r="S14" s="5">
        <v>17.93</v>
      </c>
      <c r="T14" s="5">
        <v>1.47</v>
      </c>
      <c r="U14" s="4">
        <v>42</v>
      </c>
      <c r="V14" s="4">
        <v>1.68</v>
      </c>
      <c r="W14" s="4">
        <v>1.55</v>
      </c>
      <c r="X14" s="4">
        <v>2.93</v>
      </c>
      <c r="Y14" s="7">
        <v>2400</v>
      </c>
      <c r="Z14" s="7">
        <v>3700</v>
      </c>
      <c r="AA14" s="14">
        <f t="shared" si="0"/>
        <v>2040000</v>
      </c>
      <c r="AB14" s="14">
        <v>75.599999999999994</v>
      </c>
      <c r="AC14" s="14">
        <v>510.3</v>
      </c>
      <c r="AD14" s="15">
        <v>3600</v>
      </c>
      <c r="AE14" s="15">
        <v>5200</v>
      </c>
      <c r="AF14" s="15">
        <f t="shared" si="1"/>
        <v>2040000</v>
      </c>
      <c r="AG14" s="15">
        <v>61.7</v>
      </c>
      <c r="AH14" s="15">
        <v>343.6</v>
      </c>
    </row>
    <row r="15" spans="1:34" ht="15.6" x14ac:dyDescent="0.3">
      <c r="A15" s="28">
        <v>12</v>
      </c>
      <c r="B15" s="28"/>
      <c r="C15" s="1">
        <v>120</v>
      </c>
      <c r="D15" s="3">
        <v>55</v>
      </c>
      <c r="E15" s="1">
        <v>7</v>
      </c>
      <c r="F15" s="3">
        <v>9</v>
      </c>
      <c r="G15" s="4">
        <v>9</v>
      </c>
      <c r="H15" s="4">
        <v>4.5</v>
      </c>
      <c r="I15" s="3">
        <v>19</v>
      </c>
      <c r="J15" s="1">
        <v>82</v>
      </c>
      <c r="K15" s="2">
        <v>17</v>
      </c>
      <c r="L15" s="2">
        <v>13.4</v>
      </c>
      <c r="M15" s="6">
        <v>364</v>
      </c>
      <c r="N15" s="6">
        <v>60.7</v>
      </c>
      <c r="O15" s="6">
        <v>73.150000000000006</v>
      </c>
      <c r="P15" s="6">
        <v>4.62</v>
      </c>
      <c r="Q15" s="5">
        <v>43.2</v>
      </c>
      <c r="R15" s="5">
        <v>11.1</v>
      </c>
      <c r="S15" s="5">
        <v>23.67</v>
      </c>
      <c r="T15" s="5">
        <v>1.59</v>
      </c>
      <c r="U15" s="4">
        <v>56</v>
      </c>
      <c r="V15" s="4">
        <v>1.843</v>
      </c>
      <c r="W15" s="4">
        <v>1.6</v>
      </c>
      <c r="X15" s="4">
        <v>3.03</v>
      </c>
      <c r="Y15" s="7">
        <v>2400</v>
      </c>
      <c r="Z15" s="7">
        <v>3700</v>
      </c>
      <c r="AA15" s="14">
        <f t="shared" si="0"/>
        <v>2040000</v>
      </c>
      <c r="AB15" s="14">
        <v>81.8</v>
      </c>
      <c r="AC15" s="14">
        <v>509</v>
      </c>
      <c r="AD15" s="15">
        <v>3600</v>
      </c>
      <c r="AE15" s="15">
        <v>5200</v>
      </c>
      <c r="AF15" s="15">
        <f t="shared" si="1"/>
        <v>2040000</v>
      </c>
      <c r="AG15" s="15">
        <v>66.8</v>
      </c>
      <c r="AH15" s="15">
        <v>344.3</v>
      </c>
    </row>
    <row r="16" spans="1:34" ht="15.6" x14ac:dyDescent="0.3">
      <c r="A16" s="28">
        <v>14</v>
      </c>
      <c r="B16" s="28"/>
      <c r="C16" s="1">
        <v>140</v>
      </c>
      <c r="D16" s="3">
        <v>60</v>
      </c>
      <c r="E16" s="1">
        <v>7</v>
      </c>
      <c r="F16" s="3">
        <v>10</v>
      </c>
      <c r="G16" s="4">
        <v>10</v>
      </c>
      <c r="H16" s="4">
        <v>5</v>
      </c>
      <c r="I16" s="3">
        <v>21</v>
      </c>
      <c r="J16" s="1">
        <v>97</v>
      </c>
      <c r="K16" s="2">
        <v>20.399999999999999</v>
      </c>
      <c r="L16" s="2">
        <v>16</v>
      </c>
      <c r="M16" s="6">
        <v>605</v>
      </c>
      <c r="N16" s="6">
        <v>86.4</v>
      </c>
      <c r="O16" s="6">
        <v>103.2</v>
      </c>
      <c r="P16" s="6">
        <v>5.45</v>
      </c>
      <c r="Q16" s="5">
        <v>62.7</v>
      </c>
      <c r="R16" s="5">
        <v>14.8</v>
      </c>
      <c r="S16" s="5">
        <v>31.44</v>
      </c>
      <c r="T16" s="5">
        <v>1.75</v>
      </c>
      <c r="U16" s="4">
        <v>70</v>
      </c>
      <c r="V16" s="4">
        <v>2.0139999999999998</v>
      </c>
      <c r="W16" s="4">
        <v>1.75</v>
      </c>
      <c r="X16" s="4">
        <v>3.37</v>
      </c>
      <c r="Y16" s="7">
        <v>2400</v>
      </c>
      <c r="Z16" s="7">
        <v>3700</v>
      </c>
      <c r="AA16" s="14">
        <f t="shared" si="0"/>
        <v>2040000</v>
      </c>
      <c r="AB16" s="14">
        <v>90</v>
      </c>
      <c r="AC16" s="14">
        <v>511.7</v>
      </c>
      <c r="AD16" s="15">
        <v>3600</v>
      </c>
      <c r="AE16" s="15">
        <v>5200</v>
      </c>
      <c r="AF16" s="15">
        <f t="shared" si="1"/>
        <v>2040000</v>
      </c>
      <c r="AG16" s="15">
        <v>73.5</v>
      </c>
      <c r="AH16" s="15">
        <v>348</v>
      </c>
    </row>
    <row r="17" spans="1:34" ht="15.6" x14ac:dyDescent="0.3">
      <c r="A17" s="28">
        <v>16</v>
      </c>
      <c r="B17" s="28"/>
      <c r="C17" s="1">
        <v>160</v>
      </c>
      <c r="D17" s="3">
        <v>65</v>
      </c>
      <c r="E17" s="1">
        <v>7.5</v>
      </c>
      <c r="F17" s="3">
        <v>10.5</v>
      </c>
      <c r="G17" s="4">
        <v>10.5</v>
      </c>
      <c r="H17" s="4">
        <v>5.5</v>
      </c>
      <c r="I17" s="3">
        <v>22.5</v>
      </c>
      <c r="J17" s="1">
        <v>116</v>
      </c>
      <c r="K17" s="2">
        <v>24</v>
      </c>
      <c r="L17" s="2">
        <v>18.8</v>
      </c>
      <c r="M17" s="6">
        <v>925</v>
      </c>
      <c r="N17" s="6">
        <v>116</v>
      </c>
      <c r="O17" s="6">
        <v>138.30000000000001</v>
      </c>
      <c r="P17" s="6">
        <v>6.21</v>
      </c>
      <c r="Q17" s="5">
        <v>85.3</v>
      </c>
      <c r="R17" s="5">
        <v>18.3</v>
      </c>
      <c r="S17" s="5">
        <v>37.4</v>
      </c>
      <c r="T17" s="5">
        <v>1.89</v>
      </c>
      <c r="U17" s="4">
        <v>82</v>
      </c>
      <c r="V17" s="4">
        <v>2.1779999999999999</v>
      </c>
      <c r="W17" s="4">
        <v>1.84</v>
      </c>
      <c r="X17" s="4">
        <v>3.56</v>
      </c>
      <c r="Y17" s="7">
        <v>2400</v>
      </c>
      <c r="Z17" s="7">
        <v>3700</v>
      </c>
      <c r="AA17" s="14">
        <f t="shared" si="0"/>
        <v>2040000</v>
      </c>
      <c r="AB17" s="14">
        <v>96.7</v>
      </c>
      <c r="AC17" s="14">
        <v>511.6</v>
      </c>
      <c r="AD17" s="15">
        <v>3600</v>
      </c>
      <c r="AE17" s="15">
        <v>5200</v>
      </c>
      <c r="AF17" s="15">
        <f t="shared" si="1"/>
        <v>2040000</v>
      </c>
      <c r="AG17" s="15">
        <v>79</v>
      </c>
      <c r="AH17" s="15">
        <v>350.1</v>
      </c>
    </row>
    <row r="18" spans="1:34" ht="15.6" x14ac:dyDescent="0.3">
      <c r="A18" s="28">
        <v>18</v>
      </c>
      <c r="B18" s="28"/>
      <c r="C18" s="1">
        <v>180</v>
      </c>
      <c r="D18" s="3">
        <v>70</v>
      </c>
      <c r="E18" s="1">
        <v>8</v>
      </c>
      <c r="F18" s="3">
        <v>11</v>
      </c>
      <c r="G18" s="4">
        <v>11</v>
      </c>
      <c r="H18" s="4">
        <v>5.5</v>
      </c>
      <c r="I18" s="3">
        <v>23.5</v>
      </c>
      <c r="J18" s="1">
        <v>133</v>
      </c>
      <c r="K18" s="2">
        <v>28</v>
      </c>
      <c r="L18" s="2">
        <v>22</v>
      </c>
      <c r="M18" s="6">
        <v>1350</v>
      </c>
      <c r="N18" s="6">
        <v>150</v>
      </c>
      <c r="O18" s="6">
        <v>180.1</v>
      </c>
      <c r="P18" s="6">
        <v>6.95</v>
      </c>
      <c r="Q18" s="5">
        <v>114</v>
      </c>
      <c r="R18" s="5">
        <v>22.4</v>
      </c>
      <c r="S18" s="5">
        <v>45.99</v>
      </c>
      <c r="T18" s="5">
        <v>2.02</v>
      </c>
      <c r="U18" s="4">
        <v>96</v>
      </c>
      <c r="V18" s="4">
        <v>2.3460000000000001</v>
      </c>
      <c r="W18" s="4">
        <v>1.92</v>
      </c>
      <c r="X18" s="4">
        <v>3.75</v>
      </c>
      <c r="Y18" s="7">
        <v>2400</v>
      </c>
      <c r="Z18" s="7">
        <v>3700</v>
      </c>
      <c r="AA18" s="14">
        <f t="shared" si="0"/>
        <v>2040000</v>
      </c>
      <c r="AB18" s="14">
        <v>103.5</v>
      </c>
      <c r="AC18" s="14">
        <v>518.9</v>
      </c>
      <c r="AD18" s="15">
        <v>3600</v>
      </c>
      <c r="AE18" s="15">
        <v>5200</v>
      </c>
      <c r="AF18" s="15">
        <f t="shared" si="1"/>
        <v>2040000</v>
      </c>
      <c r="AG18" s="15">
        <v>84.5</v>
      </c>
      <c r="AH18" s="15">
        <v>357.3</v>
      </c>
    </row>
    <row r="19" spans="1:34" ht="15.6" x14ac:dyDescent="0.3">
      <c r="A19" s="28">
        <v>20</v>
      </c>
      <c r="B19" s="28"/>
      <c r="C19" s="1">
        <v>200</v>
      </c>
      <c r="D19" s="3">
        <v>75</v>
      </c>
      <c r="E19" s="1">
        <v>8.5</v>
      </c>
      <c r="F19" s="3">
        <v>11.5</v>
      </c>
      <c r="G19" s="4">
        <v>11.5</v>
      </c>
      <c r="H19" s="4">
        <v>6</v>
      </c>
      <c r="I19" s="3">
        <v>24.5</v>
      </c>
      <c r="J19" s="1">
        <v>151</v>
      </c>
      <c r="K19" s="2">
        <v>32.200000000000003</v>
      </c>
      <c r="L19" s="2">
        <v>25.3</v>
      </c>
      <c r="M19" s="6">
        <v>1910</v>
      </c>
      <c r="N19" s="6">
        <v>191</v>
      </c>
      <c r="O19" s="6">
        <v>229.2</v>
      </c>
      <c r="P19" s="6">
        <v>7.7</v>
      </c>
      <c r="Q19" s="5">
        <v>148</v>
      </c>
      <c r="R19" s="5">
        <v>27</v>
      </c>
      <c r="S19" s="5">
        <v>55.75</v>
      </c>
      <c r="T19" s="5">
        <v>2.14</v>
      </c>
      <c r="U19" s="4">
        <v>108</v>
      </c>
      <c r="V19" s="4">
        <v>2.5019999999999998</v>
      </c>
      <c r="W19" s="4">
        <v>2.0099999999999998</v>
      </c>
      <c r="X19" s="4">
        <v>3.94</v>
      </c>
      <c r="Y19" s="7">
        <v>2400</v>
      </c>
      <c r="Z19" s="7">
        <v>3700</v>
      </c>
      <c r="AA19" s="14">
        <f t="shared" si="0"/>
        <v>2040000</v>
      </c>
      <c r="AB19" s="14">
        <v>110</v>
      </c>
      <c r="AC19" s="14">
        <v>525.20000000000005</v>
      </c>
      <c r="AD19" s="15">
        <v>3600</v>
      </c>
      <c r="AE19" s="15">
        <v>5200</v>
      </c>
      <c r="AF19" s="15">
        <f t="shared" si="1"/>
        <v>2040000</v>
      </c>
      <c r="AG19" s="15">
        <v>89.8</v>
      </c>
      <c r="AH19" s="15">
        <v>363.9</v>
      </c>
    </row>
    <row r="20" spans="1:34" ht="15.6" x14ac:dyDescent="0.3">
      <c r="A20" s="28">
        <v>22</v>
      </c>
      <c r="B20" s="28"/>
      <c r="C20" s="1">
        <v>220</v>
      </c>
      <c r="D20" s="3">
        <v>80</v>
      </c>
      <c r="E20" s="1">
        <v>9</v>
      </c>
      <c r="F20" s="3">
        <v>12.5</v>
      </c>
      <c r="G20" s="4">
        <v>12.5</v>
      </c>
      <c r="H20" s="4">
        <v>6.5</v>
      </c>
      <c r="I20" s="3">
        <v>26.5</v>
      </c>
      <c r="J20" s="1">
        <v>166</v>
      </c>
      <c r="K20" s="2">
        <v>37.4</v>
      </c>
      <c r="L20" s="2">
        <v>29.4</v>
      </c>
      <c r="M20" s="6">
        <v>26900</v>
      </c>
      <c r="N20" s="6">
        <v>245</v>
      </c>
      <c r="O20" s="6">
        <v>293.10000000000002</v>
      </c>
      <c r="P20" s="6">
        <v>8.48</v>
      </c>
      <c r="Q20" s="5">
        <v>197</v>
      </c>
      <c r="R20" s="5">
        <v>33.6</v>
      </c>
      <c r="S20" s="5">
        <v>68.77</v>
      </c>
      <c r="T20" s="5">
        <v>2.2999999999999998</v>
      </c>
      <c r="U20" s="4">
        <v>122</v>
      </c>
      <c r="V20" s="4">
        <v>2.6789999999999998</v>
      </c>
      <c r="W20" s="4">
        <v>2.14</v>
      </c>
      <c r="X20" s="4">
        <v>4.2</v>
      </c>
      <c r="Y20" s="7">
        <v>2400</v>
      </c>
      <c r="Z20" s="7">
        <v>3700</v>
      </c>
      <c r="AA20" s="14">
        <f t="shared" si="0"/>
        <v>2040000</v>
      </c>
      <c r="AB20" s="14">
        <v>117.8</v>
      </c>
      <c r="AC20" s="14">
        <v>551.6</v>
      </c>
      <c r="AD20" s="15">
        <v>3600</v>
      </c>
      <c r="AE20" s="15">
        <v>5200</v>
      </c>
      <c r="AF20" s="15">
        <f t="shared" si="1"/>
        <v>2040000</v>
      </c>
      <c r="AG20" s="15">
        <v>96.2</v>
      </c>
      <c r="AH20" s="15">
        <v>383.2</v>
      </c>
    </row>
    <row r="21" spans="1:34" ht="15.6" x14ac:dyDescent="0.3">
      <c r="A21" s="28">
        <v>24</v>
      </c>
      <c r="B21" s="28"/>
      <c r="C21" s="1">
        <v>240</v>
      </c>
      <c r="D21" s="3">
        <v>85</v>
      </c>
      <c r="E21" s="1">
        <v>9.5</v>
      </c>
      <c r="F21" s="3">
        <v>13</v>
      </c>
      <c r="G21" s="4">
        <v>13</v>
      </c>
      <c r="H21" s="4">
        <v>6.5</v>
      </c>
      <c r="I21" s="3">
        <v>28</v>
      </c>
      <c r="J21" s="1">
        <v>185</v>
      </c>
      <c r="K21" s="2">
        <v>42.3</v>
      </c>
      <c r="L21" s="2">
        <v>33.200000000000003</v>
      </c>
      <c r="M21" s="6">
        <v>3600</v>
      </c>
      <c r="N21" s="6">
        <v>300</v>
      </c>
      <c r="O21" s="6">
        <v>359.6</v>
      </c>
      <c r="P21" s="6">
        <v>9.2200000000000006</v>
      </c>
      <c r="Q21" s="5">
        <v>248</v>
      </c>
      <c r="R21" s="5">
        <v>39.6</v>
      </c>
      <c r="S21" s="5">
        <v>81.39</v>
      </c>
      <c r="T21" s="5">
        <v>2.42</v>
      </c>
      <c r="U21" s="4">
        <v>134</v>
      </c>
      <c r="V21" s="4">
        <v>2.8380000000000001</v>
      </c>
      <c r="W21" s="4">
        <v>2.23</v>
      </c>
      <c r="X21" s="4">
        <v>4.3899999999999997</v>
      </c>
      <c r="Y21" s="7">
        <v>2400</v>
      </c>
      <c r="Z21" s="7">
        <v>3700</v>
      </c>
      <c r="AA21" s="14">
        <f t="shared" si="0"/>
        <v>2040000</v>
      </c>
      <c r="AB21" s="14">
        <v>124.2</v>
      </c>
      <c r="AC21" s="14">
        <v>562.5</v>
      </c>
      <c r="AD21" s="15">
        <v>3600</v>
      </c>
      <c r="AE21" s="15">
        <v>5200</v>
      </c>
      <c r="AF21" s="15">
        <f t="shared" si="1"/>
        <v>2040000</v>
      </c>
      <c r="AG21" s="15">
        <v>101.4</v>
      </c>
      <c r="AH21" s="15">
        <v>392.9</v>
      </c>
    </row>
    <row r="22" spans="1:34" ht="15.6" x14ac:dyDescent="0.3">
      <c r="A22" s="28">
        <v>26</v>
      </c>
      <c r="B22" s="28"/>
      <c r="C22" s="1">
        <v>260</v>
      </c>
      <c r="D22" s="3">
        <v>90</v>
      </c>
      <c r="E22" s="1">
        <v>10</v>
      </c>
      <c r="F22" s="3">
        <v>14</v>
      </c>
      <c r="G22" s="4">
        <v>14</v>
      </c>
      <c r="H22" s="4">
        <v>7</v>
      </c>
      <c r="I22" s="3">
        <v>30</v>
      </c>
      <c r="J22" s="1">
        <v>201</v>
      </c>
      <c r="K22" s="2">
        <v>48.3</v>
      </c>
      <c r="L22" s="2">
        <v>37.9</v>
      </c>
      <c r="M22" s="6">
        <v>4820</v>
      </c>
      <c r="N22" s="6">
        <v>371</v>
      </c>
      <c r="O22" s="6">
        <v>444.5</v>
      </c>
      <c r="P22" s="6">
        <v>9.99</v>
      </c>
      <c r="Q22" s="5">
        <v>317</v>
      </c>
      <c r="R22" s="5">
        <v>47.7</v>
      </c>
      <c r="S22" s="5">
        <v>98</v>
      </c>
      <c r="T22" s="5">
        <v>2.56</v>
      </c>
      <c r="U22" s="4">
        <v>146</v>
      </c>
      <c r="V22" s="4">
        <v>3.0009999999999999</v>
      </c>
      <c r="W22" s="4">
        <v>2.36</v>
      </c>
      <c r="X22" s="4">
        <v>4.66</v>
      </c>
      <c r="Y22" s="7">
        <v>2400</v>
      </c>
      <c r="Z22" s="7">
        <v>3700</v>
      </c>
      <c r="AA22" s="14">
        <f t="shared" si="0"/>
        <v>2040000</v>
      </c>
      <c r="AB22" s="14">
        <v>131.5</v>
      </c>
      <c r="AC22" s="14">
        <v>588.70000000000005</v>
      </c>
      <c r="AD22" s="15">
        <v>3600</v>
      </c>
      <c r="AE22" s="15">
        <v>5200</v>
      </c>
      <c r="AF22" s="15">
        <f t="shared" si="1"/>
        <v>2040000</v>
      </c>
      <c r="AG22" s="15">
        <v>107.3</v>
      </c>
      <c r="AH22" s="15">
        <v>411.9</v>
      </c>
    </row>
    <row r="23" spans="1:34" ht="15.6" x14ac:dyDescent="0.3">
      <c r="A23" s="28">
        <v>28</v>
      </c>
      <c r="B23" s="28"/>
      <c r="C23" s="1">
        <v>280</v>
      </c>
      <c r="D23" s="3">
        <v>95</v>
      </c>
      <c r="E23" s="1">
        <v>10</v>
      </c>
      <c r="F23" s="3">
        <v>15</v>
      </c>
      <c r="G23" s="4">
        <v>15</v>
      </c>
      <c r="H23" s="4">
        <v>7.5</v>
      </c>
      <c r="I23" s="3">
        <v>32</v>
      </c>
      <c r="J23" s="1">
        <v>216</v>
      </c>
      <c r="K23" s="2">
        <v>53.3</v>
      </c>
      <c r="L23" s="2">
        <v>41.8</v>
      </c>
      <c r="M23" s="6">
        <v>6280</v>
      </c>
      <c r="N23" s="6">
        <v>448</v>
      </c>
      <c r="O23" s="6">
        <v>533.9</v>
      </c>
      <c r="P23" s="6">
        <v>10.9</v>
      </c>
      <c r="Q23" s="5">
        <v>399</v>
      </c>
      <c r="R23" s="5">
        <v>57.2</v>
      </c>
      <c r="S23" s="5">
        <v>115.9</v>
      </c>
      <c r="T23" s="5">
        <v>2.74</v>
      </c>
      <c r="U23" s="4">
        <v>160</v>
      </c>
      <c r="V23" s="4">
        <v>3.1840000000000002</v>
      </c>
      <c r="W23" s="4">
        <v>2.5299999999999998</v>
      </c>
      <c r="X23" s="4">
        <v>5.0199999999999996</v>
      </c>
      <c r="Y23" s="7">
        <v>2400</v>
      </c>
      <c r="Z23" s="7">
        <v>3700</v>
      </c>
      <c r="AA23" s="14">
        <f t="shared" si="0"/>
        <v>2040000</v>
      </c>
      <c r="AB23" s="14">
        <v>140.4</v>
      </c>
      <c r="AC23" s="14">
        <v>608.5</v>
      </c>
      <c r="AD23" s="15">
        <v>3600</v>
      </c>
      <c r="AE23" s="15">
        <v>5200</v>
      </c>
      <c r="AF23" s="15">
        <f t="shared" si="1"/>
        <v>2040000</v>
      </c>
      <c r="AG23" s="15">
        <v>114.6</v>
      </c>
      <c r="AH23" s="15">
        <v>427.5</v>
      </c>
    </row>
    <row r="24" spans="1:34" ht="15.6" x14ac:dyDescent="0.3">
      <c r="A24" s="28">
        <v>30</v>
      </c>
      <c r="B24" s="28"/>
      <c r="C24" s="1">
        <v>300</v>
      </c>
      <c r="D24" s="3">
        <v>100</v>
      </c>
      <c r="E24" s="1">
        <v>10</v>
      </c>
      <c r="F24" s="3">
        <v>16</v>
      </c>
      <c r="G24" s="4">
        <v>16</v>
      </c>
      <c r="H24" s="4">
        <v>8</v>
      </c>
      <c r="I24" s="3">
        <v>34</v>
      </c>
      <c r="J24" s="1">
        <v>232</v>
      </c>
      <c r="K24" s="2">
        <v>58.8</v>
      </c>
      <c r="L24" s="2">
        <v>46.2</v>
      </c>
      <c r="M24" s="6">
        <v>8030</v>
      </c>
      <c r="N24" s="6">
        <v>535</v>
      </c>
      <c r="O24" s="6">
        <v>634</v>
      </c>
      <c r="P24" s="6">
        <v>11.7</v>
      </c>
      <c r="Q24" s="5">
        <v>495</v>
      </c>
      <c r="R24" s="5">
        <v>67.8</v>
      </c>
      <c r="S24" s="5">
        <v>135.9</v>
      </c>
      <c r="T24" s="5">
        <v>2.9</v>
      </c>
      <c r="U24" s="4">
        <v>174</v>
      </c>
      <c r="V24" s="4">
        <v>3.3559999999999999</v>
      </c>
      <c r="W24" s="4">
        <v>2.7</v>
      </c>
      <c r="X24" s="4">
        <v>5.41</v>
      </c>
      <c r="Y24" s="7">
        <v>2400</v>
      </c>
      <c r="Z24" s="7">
        <v>3700</v>
      </c>
      <c r="AA24" s="14">
        <f t="shared" si="0"/>
        <v>2040000</v>
      </c>
      <c r="AB24" s="14">
        <v>148.9</v>
      </c>
      <c r="AC24" s="14">
        <v>630.1</v>
      </c>
      <c r="AD24" s="15">
        <v>3600</v>
      </c>
      <c r="AE24" s="15">
        <v>5200</v>
      </c>
      <c r="AF24" s="15">
        <f t="shared" si="1"/>
        <v>2040000</v>
      </c>
      <c r="AG24" s="15">
        <v>121.6</v>
      </c>
      <c r="AH24" s="15">
        <v>444.1</v>
      </c>
    </row>
    <row r="25" spans="1:34" ht="15.6" x14ac:dyDescent="0.3">
      <c r="A25" s="28">
        <v>32</v>
      </c>
      <c r="B25" s="28"/>
      <c r="C25" s="1">
        <v>320</v>
      </c>
      <c r="D25" s="3">
        <v>100</v>
      </c>
      <c r="E25" s="1">
        <v>14</v>
      </c>
      <c r="F25" s="3">
        <v>17.5</v>
      </c>
      <c r="G25" s="4">
        <v>17.5</v>
      </c>
      <c r="H25" s="4">
        <v>8.75</v>
      </c>
      <c r="I25" s="3">
        <v>37</v>
      </c>
      <c r="J25" s="1">
        <v>247</v>
      </c>
      <c r="K25" s="2">
        <v>75.8</v>
      </c>
      <c r="L25" s="2">
        <v>59.5</v>
      </c>
      <c r="M25" s="6">
        <v>10870</v>
      </c>
      <c r="N25" s="6">
        <v>679</v>
      </c>
      <c r="O25" s="6">
        <v>813.7</v>
      </c>
      <c r="P25" s="6">
        <v>12.1</v>
      </c>
      <c r="Q25" s="5">
        <v>597</v>
      </c>
      <c r="R25" s="5">
        <v>80.599999999999994</v>
      </c>
      <c r="S25" s="5">
        <v>153.80000000000001</v>
      </c>
      <c r="T25" s="5">
        <v>2.81</v>
      </c>
      <c r="U25" s="4">
        <v>182</v>
      </c>
      <c r="V25" s="4">
        <v>3.3969999999999998</v>
      </c>
      <c r="W25" s="4">
        <v>2.6</v>
      </c>
      <c r="X25" s="4">
        <v>4.82</v>
      </c>
      <c r="Y25" s="7">
        <v>2400</v>
      </c>
      <c r="Z25" s="7">
        <v>3700</v>
      </c>
      <c r="AA25" s="14">
        <f t="shared" si="0"/>
        <v>2040000</v>
      </c>
      <c r="AB25" s="14">
        <v>144</v>
      </c>
      <c r="AC25" s="14">
        <v>698.2</v>
      </c>
      <c r="AD25" s="15">
        <v>3600</v>
      </c>
      <c r="AE25" s="15">
        <v>5200</v>
      </c>
      <c r="AF25" s="15">
        <f t="shared" si="1"/>
        <v>2040000</v>
      </c>
      <c r="AG25" s="15">
        <v>117.6</v>
      </c>
      <c r="AH25" s="15">
        <v>485.2</v>
      </c>
    </row>
    <row r="26" spans="1:34" ht="15.6" x14ac:dyDescent="0.3">
      <c r="A26" s="28">
        <v>35</v>
      </c>
      <c r="B26" s="28"/>
      <c r="C26" s="1">
        <v>350</v>
      </c>
      <c r="D26" s="3">
        <v>100</v>
      </c>
      <c r="E26" s="1">
        <v>14</v>
      </c>
      <c r="F26" s="3">
        <v>16</v>
      </c>
      <c r="G26" s="4">
        <v>16</v>
      </c>
      <c r="H26" s="4">
        <v>8</v>
      </c>
      <c r="I26" s="3">
        <v>34</v>
      </c>
      <c r="J26" s="1">
        <v>283</v>
      </c>
      <c r="K26" s="2">
        <v>77.3</v>
      </c>
      <c r="L26" s="2">
        <v>60.6</v>
      </c>
      <c r="M26" s="6">
        <v>12840</v>
      </c>
      <c r="N26" s="6">
        <v>734</v>
      </c>
      <c r="O26" s="6">
        <v>888.3</v>
      </c>
      <c r="P26" s="6">
        <v>12.9</v>
      </c>
      <c r="Q26" s="5">
        <v>570</v>
      </c>
      <c r="R26" s="5">
        <v>75</v>
      </c>
      <c r="S26" s="5">
        <v>146.6</v>
      </c>
      <c r="T26" s="5">
        <v>2.72</v>
      </c>
      <c r="U26" s="4">
        <v>204</v>
      </c>
      <c r="V26" s="4">
        <v>3.3610000000000002</v>
      </c>
      <c r="W26" s="4">
        <v>2.4</v>
      </c>
      <c r="X26" s="4">
        <v>4.45</v>
      </c>
      <c r="Y26" s="7">
        <v>2400</v>
      </c>
      <c r="Z26" s="7">
        <v>3700</v>
      </c>
      <c r="AA26" s="14">
        <f t="shared" si="0"/>
        <v>2040000</v>
      </c>
      <c r="AB26" s="14">
        <v>139.30000000000001</v>
      </c>
      <c r="AC26" s="14">
        <v>618.70000000000005</v>
      </c>
      <c r="AD26" s="15">
        <v>3600</v>
      </c>
      <c r="AE26" s="15">
        <v>5200</v>
      </c>
      <c r="AF26" s="15">
        <f t="shared" si="1"/>
        <v>2040000</v>
      </c>
      <c r="AG26" s="15">
        <v>113.8</v>
      </c>
      <c r="AH26" s="15">
        <v>437.6</v>
      </c>
    </row>
    <row r="27" spans="1:34" ht="15.6" x14ac:dyDescent="0.3">
      <c r="A27" s="28">
        <v>38</v>
      </c>
      <c r="B27" s="28"/>
      <c r="C27" s="1">
        <v>380</v>
      </c>
      <c r="D27" s="3">
        <v>102</v>
      </c>
      <c r="E27" s="1">
        <v>13.5</v>
      </c>
      <c r="F27" s="3">
        <v>16</v>
      </c>
      <c r="G27" s="4">
        <v>16</v>
      </c>
      <c r="H27" s="4">
        <v>8</v>
      </c>
      <c r="I27" s="3">
        <v>33.5</v>
      </c>
      <c r="J27" s="1">
        <v>313</v>
      </c>
      <c r="K27" s="2">
        <v>80.400000000000006</v>
      </c>
      <c r="L27" s="2">
        <v>63.1</v>
      </c>
      <c r="M27" s="6">
        <v>15760</v>
      </c>
      <c r="N27" s="6">
        <v>829</v>
      </c>
      <c r="O27" s="6">
        <v>1003</v>
      </c>
      <c r="P27" s="6">
        <v>14</v>
      </c>
      <c r="Q27" s="5">
        <v>615</v>
      </c>
      <c r="R27" s="5">
        <v>78.7</v>
      </c>
      <c r="S27" s="5">
        <v>152.9</v>
      </c>
      <c r="T27" s="5">
        <v>2.77</v>
      </c>
      <c r="U27" s="4">
        <v>227</v>
      </c>
      <c r="V27" s="4">
        <v>3.4060000000000001</v>
      </c>
      <c r="W27" s="4">
        <v>2.38</v>
      </c>
      <c r="X27" s="4">
        <v>4.58</v>
      </c>
      <c r="Y27" s="7">
        <v>2400</v>
      </c>
      <c r="Z27" s="7">
        <v>3700</v>
      </c>
      <c r="AA27" s="14">
        <f t="shared" si="0"/>
        <v>2040000</v>
      </c>
      <c r="AB27" s="14">
        <v>141.9</v>
      </c>
      <c r="AC27" s="14">
        <v>582.9</v>
      </c>
      <c r="AD27" s="15">
        <v>3600</v>
      </c>
      <c r="AE27" s="15">
        <v>5200</v>
      </c>
      <c r="AF27" s="15">
        <f t="shared" si="1"/>
        <v>2040000</v>
      </c>
      <c r="AG27" s="15">
        <v>115.9</v>
      </c>
      <c r="AH27" s="15">
        <v>418.2</v>
      </c>
    </row>
    <row r="28" spans="1:34" ht="15.6" x14ac:dyDescent="0.3">
      <c r="A28" s="28">
        <v>40</v>
      </c>
      <c r="B28" s="28"/>
      <c r="C28" s="1">
        <v>400</v>
      </c>
      <c r="D28" s="3">
        <v>110</v>
      </c>
      <c r="E28" s="1">
        <v>14</v>
      </c>
      <c r="F28" s="3">
        <v>18</v>
      </c>
      <c r="G28" s="4">
        <v>18</v>
      </c>
      <c r="H28" s="4">
        <v>9</v>
      </c>
      <c r="I28" s="3">
        <v>38</v>
      </c>
      <c r="J28" s="1">
        <v>325</v>
      </c>
      <c r="K28" s="2">
        <v>91.5</v>
      </c>
      <c r="L28" s="2">
        <v>71.8</v>
      </c>
      <c r="M28" s="6">
        <v>20350</v>
      </c>
      <c r="N28" s="6">
        <v>1020</v>
      </c>
      <c r="O28" s="6">
        <v>1220</v>
      </c>
      <c r="P28" s="6">
        <v>14.9</v>
      </c>
      <c r="Q28" s="5">
        <v>846</v>
      </c>
      <c r="R28" s="5">
        <v>102</v>
      </c>
      <c r="S28" s="5">
        <v>195.3</v>
      </c>
      <c r="T28" s="5">
        <v>3.04</v>
      </c>
      <c r="U28" s="4">
        <v>240</v>
      </c>
      <c r="V28" s="4">
        <v>3.702</v>
      </c>
      <c r="W28" s="4">
        <v>2.65</v>
      </c>
      <c r="X28" s="4">
        <v>5.1100000000000003</v>
      </c>
      <c r="Y28" s="7">
        <v>2400</v>
      </c>
      <c r="Z28" s="7">
        <v>3700</v>
      </c>
      <c r="AA28" s="14">
        <f t="shared" si="0"/>
        <v>2040000</v>
      </c>
      <c r="AB28" s="14">
        <v>156</v>
      </c>
      <c r="AC28" s="14">
        <v>643.29999999999995</v>
      </c>
      <c r="AD28" s="15">
        <v>3600</v>
      </c>
      <c r="AE28" s="15">
        <v>5200</v>
      </c>
      <c r="AF28" s="15">
        <f t="shared" si="1"/>
        <v>2040000</v>
      </c>
      <c r="AG28" s="15">
        <v>127.4</v>
      </c>
      <c r="AH28" s="15">
        <v>460.1</v>
      </c>
    </row>
  </sheetData>
  <mergeCells count="28">
    <mergeCell ref="A6:B6"/>
    <mergeCell ref="A1:B3"/>
    <mergeCell ref="A4:B4"/>
    <mergeCell ref="Y4:AC4"/>
    <mergeCell ref="AD4:AH4"/>
    <mergeCell ref="A5:B5"/>
    <mergeCell ref="A18:B1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24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IPE</vt:lpstr>
      <vt:lpstr>INP</vt:lpstr>
      <vt:lpstr>IPB</vt:lpstr>
      <vt:lpstr>UNP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2022-02-23T06:58:22Z</dcterms:created>
  <dcterms:modified xsi:type="dcterms:W3CDTF">2022-03-04T17:10:51Z</dcterms:modified>
</cp:coreProperties>
</file>