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4"/>
  <workbookPr/>
  <mc:AlternateContent xmlns:mc="http://schemas.openxmlformats.org/markup-compatibility/2006">
    <mc:Choice Requires="x15">
      <x15ac:absPath xmlns:x15ac="http://schemas.microsoft.com/office/spreadsheetml/2010/11/ac" url="C:\Users\emis2000\Documents\Amina\"/>
    </mc:Choice>
  </mc:AlternateContent>
  <xr:revisionPtr revIDLastSave="0" documentId="8_{EDC98EC6-CE69-4A8B-9FDC-B59D12FCE0B6}" xr6:coauthVersionLast="47" xr6:coauthVersionMax="47" xr10:uidLastSave="{00000000-0000-0000-0000-000000000000}"/>
  <bookViews>
    <workbookView xWindow="0" yWindow="0" windowWidth="25200" windowHeight="11850" firstSheet="5" activeTab="1" xr2:uid="{00000000-000D-0000-FFFF-FFFF00000000}"/>
  </bookViews>
  <sheets>
    <sheet name="BMI and smoking" sheetId="2" r:id="rId1"/>
    <sheet name="Dashboard" sheetId="8" r:id="rId2"/>
    <sheet name="Sleep and BMI" sheetId="5" r:id="rId3"/>
    <sheet name="Steps and smoking" sheetId="7" r:id="rId4"/>
    <sheet name="Sheet9" sheetId="10" r:id="rId5"/>
    <sheet name="Sheet11" sheetId="12" r:id="rId6"/>
    <sheet name="Sheet10" sheetId="11" r:id="rId7"/>
    <sheet name="health_activity_data" sheetId="1" r:id="rId8"/>
    <sheet name="Sheet8" sheetId="9" r:id="rId9"/>
  </sheets>
  <definedNames>
    <definedName name="_xlcn.WorksheetConnection_health_activity_data.csvTable1" hidden="1">Table1[]</definedName>
  </definedNames>
  <calcPr calcId="191028"/>
  <pivotCaches>
    <pivotCache cacheId="1287" r:id="rId10"/>
    <pivotCache cacheId="1288" r:id="rId11"/>
    <pivotCache cacheId="128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ealth_activity_data.csv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ealth_activity_data.csv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ealth_activity_data.csvTable1"/>
        </x15:connection>
      </ext>
    </extLst>
  </connection>
</connections>
</file>

<file path=xl/sharedStrings.xml><?xml version="1.0" encoding="utf-8"?>
<sst xmlns="http://schemas.openxmlformats.org/spreadsheetml/2006/main" count="5048" uniqueCount="767">
  <si>
    <t>Average of BMI</t>
  </si>
  <si>
    <t>Column Labels</t>
  </si>
  <si>
    <t>Row Labels</t>
  </si>
  <si>
    <t>Female</t>
  </si>
  <si>
    <t>Male</t>
  </si>
  <si>
    <t>Grand Total</t>
  </si>
  <si>
    <t>No</t>
  </si>
  <si>
    <t>Yes</t>
  </si>
  <si>
    <t>Average of Hours_of_Sleep</t>
  </si>
  <si>
    <t>NORMAL (BMI 19 -25)</t>
  </si>
  <si>
    <t>OBESE (BMI 30+)</t>
  </si>
  <si>
    <t>OVERWEIGHT (BMI 25-29.9)</t>
  </si>
  <si>
    <t>Count of Daily_Steps</t>
  </si>
  <si>
    <t>Sum of ID</t>
  </si>
  <si>
    <t>NON SMOKER</t>
  </si>
  <si>
    <t>SMOKER ONLY</t>
  </si>
  <si>
    <t>SMOKER WITH HEART  DISEASE</t>
  </si>
  <si>
    <t>ID</t>
  </si>
  <si>
    <t>Age</t>
  </si>
  <si>
    <t>Gender</t>
  </si>
  <si>
    <t>Height_cm</t>
  </si>
  <si>
    <t>Weight_kg</t>
  </si>
  <si>
    <t>BMI</t>
  </si>
  <si>
    <t>Daily_Steps</t>
  </si>
  <si>
    <t>Calories_Intake</t>
  </si>
  <si>
    <t>Hours_of_Sleep</t>
  </si>
  <si>
    <t>Heart_Rate</t>
  </si>
  <si>
    <t>Blood_Pressure</t>
  </si>
  <si>
    <t>Exercise_Hours_per_Week</t>
  </si>
  <si>
    <t>Smoker</t>
  </si>
  <si>
    <t>Alcohol_Consumption_per_Week</t>
  </si>
  <si>
    <t>Diabetic</t>
  </si>
  <si>
    <t>Heart_Disease</t>
  </si>
  <si>
    <t>BMI CATEGORY</t>
  </si>
  <si>
    <t>SMOKER HEART STATUS</t>
  </si>
  <si>
    <t>137/72</t>
  </si>
  <si>
    <t>129/65</t>
  </si>
  <si>
    <t>127/68</t>
  </si>
  <si>
    <t>125/86</t>
  </si>
  <si>
    <t>100/64</t>
  </si>
  <si>
    <t>106/79</t>
  </si>
  <si>
    <t>96/86</t>
  </si>
  <si>
    <t>136/84</t>
  </si>
  <si>
    <t>104/73</t>
  </si>
  <si>
    <t>102/70</t>
  </si>
  <si>
    <t>134/85</t>
  </si>
  <si>
    <t>111/87</t>
  </si>
  <si>
    <t>113/88</t>
  </si>
  <si>
    <t>98/69</t>
  </si>
  <si>
    <t>93/76</t>
  </si>
  <si>
    <t>135/83</t>
  </si>
  <si>
    <t>107/70</t>
  </si>
  <si>
    <t>105/60</t>
  </si>
  <si>
    <t>118/66</t>
  </si>
  <si>
    <t>99/68</t>
  </si>
  <si>
    <t>120/87</t>
  </si>
  <si>
    <t>92/81</t>
  </si>
  <si>
    <t>103/85</t>
  </si>
  <si>
    <t>114/74</t>
  </si>
  <si>
    <t>91/83</t>
  </si>
  <si>
    <t>103/75</t>
  </si>
  <si>
    <t>96/63</t>
  </si>
  <si>
    <t>139/83</t>
  </si>
  <si>
    <t>116/64</t>
  </si>
  <si>
    <t>127/89</t>
  </si>
  <si>
    <t>116/66</t>
  </si>
  <si>
    <t>104/85</t>
  </si>
  <si>
    <t>90/83</t>
  </si>
  <si>
    <t>93/88</t>
  </si>
  <si>
    <t>90/70</t>
  </si>
  <si>
    <t>139/73</t>
  </si>
  <si>
    <t>111/70</t>
  </si>
  <si>
    <t>99/86</t>
  </si>
  <si>
    <t>106/63</t>
  </si>
  <si>
    <t>136/85</t>
  </si>
  <si>
    <t>137/80</t>
  </si>
  <si>
    <t>102/68</t>
  </si>
  <si>
    <t>100/70</t>
  </si>
  <si>
    <t>95/60</t>
  </si>
  <si>
    <t>95/72</t>
  </si>
  <si>
    <t>111/83</t>
  </si>
  <si>
    <t>120/81</t>
  </si>
  <si>
    <t>126/74</t>
  </si>
  <si>
    <t>116/77</t>
  </si>
  <si>
    <t>103/74</t>
  </si>
  <si>
    <t>94/85</t>
  </si>
  <si>
    <t>125/61</t>
  </si>
  <si>
    <t>96/69</t>
  </si>
  <si>
    <t>137/69</t>
  </si>
  <si>
    <t>139/76</t>
  </si>
  <si>
    <t>119/80</t>
  </si>
  <si>
    <t>102/60</t>
  </si>
  <si>
    <t>90/74</t>
  </si>
  <si>
    <t>122/65</t>
  </si>
  <si>
    <t>114/85</t>
  </si>
  <si>
    <t>102/86</t>
  </si>
  <si>
    <t>117/60</t>
  </si>
  <si>
    <t>126/68</t>
  </si>
  <si>
    <t>119/84</t>
  </si>
  <si>
    <t>138/75</t>
  </si>
  <si>
    <t>97/76</t>
  </si>
  <si>
    <t>136/83</t>
  </si>
  <si>
    <t>90/71</t>
  </si>
  <si>
    <t>94/83</t>
  </si>
  <si>
    <t>95/84</t>
  </si>
  <si>
    <t>90/84</t>
  </si>
  <si>
    <t>90/69</t>
  </si>
  <si>
    <t>131/62</t>
  </si>
  <si>
    <t>138/78</t>
  </si>
  <si>
    <t>132/88</t>
  </si>
  <si>
    <t>139/61</t>
  </si>
  <si>
    <t>98/83</t>
  </si>
  <si>
    <t>106/87</t>
  </si>
  <si>
    <t>135/63</t>
  </si>
  <si>
    <t>106/76</t>
  </si>
  <si>
    <t>101/87</t>
  </si>
  <si>
    <t>109/77</t>
  </si>
  <si>
    <t>92/70</t>
  </si>
  <si>
    <t>139/63</t>
  </si>
  <si>
    <t>106/77</t>
  </si>
  <si>
    <t>126/73</t>
  </si>
  <si>
    <t>131/74</t>
  </si>
  <si>
    <t>122/75</t>
  </si>
  <si>
    <t>100/82</t>
  </si>
  <si>
    <t>109/65</t>
  </si>
  <si>
    <t>105/89</t>
  </si>
  <si>
    <t>123/60</t>
  </si>
  <si>
    <t>113/83</t>
  </si>
  <si>
    <t>98/81</t>
  </si>
  <si>
    <t>101/76</t>
  </si>
  <si>
    <t>114/87</t>
  </si>
  <si>
    <t>104/89</t>
  </si>
  <si>
    <t>116/81</t>
  </si>
  <si>
    <t>99/88</t>
  </si>
  <si>
    <t>120/86</t>
  </si>
  <si>
    <t>101/73</t>
  </si>
  <si>
    <t>120/68</t>
  </si>
  <si>
    <t>134/62</t>
  </si>
  <si>
    <t>135/80</t>
  </si>
  <si>
    <t>99/75</t>
  </si>
  <si>
    <t>116/79</t>
  </si>
  <si>
    <t>114/70</t>
  </si>
  <si>
    <t>137/79</t>
  </si>
  <si>
    <t>125/81</t>
  </si>
  <si>
    <t>106/72</t>
  </si>
  <si>
    <t>100/89</t>
  </si>
  <si>
    <t>124/68</t>
  </si>
  <si>
    <t>127/81</t>
  </si>
  <si>
    <t>132/75</t>
  </si>
  <si>
    <t>135/76</t>
  </si>
  <si>
    <t>124/63</t>
  </si>
  <si>
    <t>105/75</t>
  </si>
  <si>
    <t>110/85</t>
  </si>
  <si>
    <t>125/78</t>
  </si>
  <si>
    <t>115/81</t>
  </si>
  <si>
    <t>133/63</t>
  </si>
  <si>
    <t>132/64</t>
  </si>
  <si>
    <t>91/76</t>
  </si>
  <si>
    <t>110/88</t>
  </si>
  <si>
    <t>98/72</t>
  </si>
  <si>
    <t>100/88</t>
  </si>
  <si>
    <t>91/69</t>
  </si>
  <si>
    <t>133/67</t>
  </si>
  <si>
    <t>132/89</t>
  </si>
  <si>
    <t>131/72</t>
  </si>
  <si>
    <t>106/66</t>
  </si>
  <si>
    <t>113/62</t>
  </si>
  <si>
    <t>119/79</t>
  </si>
  <si>
    <t>102/78</t>
  </si>
  <si>
    <t>96/68</t>
  </si>
  <si>
    <t>108/72</t>
  </si>
  <si>
    <t>129/81</t>
  </si>
  <si>
    <t>107/88</t>
  </si>
  <si>
    <t>112/61</t>
  </si>
  <si>
    <t>139/77</t>
  </si>
  <si>
    <t>100/60</t>
  </si>
  <si>
    <t>96/88</t>
  </si>
  <si>
    <t>137/89</t>
  </si>
  <si>
    <t>135/74</t>
  </si>
  <si>
    <t>103/87</t>
  </si>
  <si>
    <t>108/76</t>
  </si>
  <si>
    <t>115/65</t>
  </si>
  <si>
    <t>132/76</t>
  </si>
  <si>
    <t>98/77</t>
  </si>
  <si>
    <t>106/71</t>
  </si>
  <si>
    <t>112/81</t>
  </si>
  <si>
    <t>94/70</t>
  </si>
  <si>
    <t>125/62</t>
  </si>
  <si>
    <t>113/82</t>
  </si>
  <si>
    <t>115/63</t>
  </si>
  <si>
    <t>134/71</t>
  </si>
  <si>
    <t>90/80</t>
  </si>
  <si>
    <t>108/80</t>
  </si>
  <si>
    <t>92/88</t>
  </si>
  <si>
    <t>138/71</t>
  </si>
  <si>
    <t>121/69</t>
  </si>
  <si>
    <t>129/74</t>
  </si>
  <si>
    <t>94/63</t>
  </si>
  <si>
    <t>117/80</t>
  </si>
  <si>
    <t>93/74</t>
  </si>
  <si>
    <t>92/69</t>
  </si>
  <si>
    <t>136/69</t>
  </si>
  <si>
    <t>112/77</t>
  </si>
  <si>
    <t>90/62</t>
  </si>
  <si>
    <t>133/60</t>
  </si>
  <si>
    <t>92/62</t>
  </si>
  <si>
    <t>126/78</t>
  </si>
  <si>
    <t>118/84</t>
  </si>
  <si>
    <t>122/63</t>
  </si>
  <si>
    <t>118/85</t>
  </si>
  <si>
    <t>138/73</t>
  </si>
  <si>
    <t>139/86</t>
  </si>
  <si>
    <t>122/81</t>
  </si>
  <si>
    <t>137/62</t>
  </si>
  <si>
    <t>112/80</t>
  </si>
  <si>
    <t>130/82</t>
  </si>
  <si>
    <t>93/80</t>
  </si>
  <si>
    <t>126/70</t>
  </si>
  <si>
    <t>120/80</t>
  </si>
  <si>
    <t>115/68</t>
  </si>
  <si>
    <t>124/65</t>
  </si>
  <si>
    <t>113/70</t>
  </si>
  <si>
    <t>130/88</t>
  </si>
  <si>
    <t>136/82</t>
  </si>
  <si>
    <t>92/60</t>
  </si>
  <si>
    <t>108/73</t>
  </si>
  <si>
    <t>138/81</t>
  </si>
  <si>
    <t>103/76</t>
  </si>
  <si>
    <t>103/71</t>
  </si>
  <si>
    <t>102/65</t>
  </si>
  <si>
    <t>127/66</t>
  </si>
  <si>
    <t>122/60</t>
  </si>
  <si>
    <t>118/64</t>
  </si>
  <si>
    <t>95/75</t>
  </si>
  <si>
    <t>120/84</t>
  </si>
  <si>
    <t>137/73</t>
  </si>
  <si>
    <t>122/72</t>
  </si>
  <si>
    <t>99/83</t>
  </si>
  <si>
    <t>120/72</t>
  </si>
  <si>
    <t>92/86</t>
  </si>
  <si>
    <t>139/79</t>
  </si>
  <si>
    <t>123/76</t>
  </si>
  <si>
    <t>117/78</t>
  </si>
  <si>
    <t>112/72</t>
  </si>
  <si>
    <t>121/72</t>
  </si>
  <si>
    <t>122/61</t>
  </si>
  <si>
    <t>122/83</t>
  </si>
  <si>
    <t>96/83</t>
  </si>
  <si>
    <t>111/72</t>
  </si>
  <si>
    <t>112/89</t>
  </si>
  <si>
    <t>107/83</t>
  </si>
  <si>
    <t>96/60</t>
  </si>
  <si>
    <t>94/76</t>
  </si>
  <si>
    <t>117/88</t>
  </si>
  <si>
    <t>97/74</t>
  </si>
  <si>
    <t>93/61</t>
  </si>
  <si>
    <t>94/60</t>
  </si>
  <si>
    <t>94/65</t>
  </si>
  <si>
    <t>123/85</t>
  </si>
  <si>
    <t>115/60</t>
  </si>
  <si>
    <t>93/66</t>
  </si>
  <si>
    <t>122/67</t>
  </si>
  <si>
    <t>109/75</t>
  </si>
  <si>
    <t>110/72</t>
  </si>
  <si>
    <t>115/82</t>
  </si>
  <si>
    <t>107/89</t>
  </si>
  <si>
    <t>120/79</t>
  </si>
  <si>
    <t>131/71</t>
  </si>
  <si>
    <t>98/62</t>
  </si>
  <si>
    <t>131/78</t>
  </si>
  <si>
    <t>105/83</t>
  </si>
  <si>
    <t>92/61</t>
  </si>
  <si>
    <t>122/77</t>
  </si>
  <si>
    <t>113/68</t>
  </si>
  <si>
    <t>102/61</t>
  </si>
  <si>
    <t>96/75</t>
  </si>
  <si>
    <t>110/78</t>
  </si>
  <si>
    <t>122/80</t>
  </si>
  <si>
    <t>128/79</t>
  </si>
  <si>
    <t>97/69</t>
  </si>
  <si>
    <t>114/84</t>
  </si>
  <si>
    <t>109/69</t>
  </si>
  <si>
    <t>130/69</t>
  </si>
  <si>
    <t>118/65</t>
  </si>
  <si>
    <t>114/65</t>
  </si>
  <si>
    <t>93/89</t>
  </si>
  <si>
    <t>109/62</t>
  </si>
  <si>
    <t>112/78</t>
  </si>
  <si>
    <t>107/85</t>
  </si>
  <si>
    <t>125/67</t>
  </si>
  <si>
    <t>106/64</t>
  </si>
  <si>
    <t>134/84</t>
  </si>
  <si>
    <t>122/86</t>
  </si>
  <si>
    <t>134/63</t>
  </si>
  <si>
    <t>111/85</t>
  </si>
  <si>
    <t>121/83</t>
  </si>
  <si>
    <t>135/62</t>
  </si>
  <si>
    <t>126/66</t>
  </si>
  <si>
    <t>122/82</t>
  </si>
  <si>
    <t>101/70</t>
  </si>
  <si>
    <t>113/67</t>
  </si>
  <si>
    <t>121/84</t>
  </si>
  <si>
    <t>127/87</t>
  </si>
  <si>
    <t>111/61</t>
  </si>
  <si>
    <t>108/79</t>
  </si>
  <si>
    <t>109/83</t>
  </si>
  <si>
    <t>103/60</t>
  </si>
  <si>
    <t>93/86</t>
  </si>
  <si>
    <t>111/68</t>
  </si>
  <si>
    <t>98/68</t>
  </si>
  <si>
    <t>116/76</t>
  </si>
  <si>
    <t>133/84</t>
  </si>
  <si>
    <t>134/67</t>
  </si>
  <si>
    <t>105/77</t>
  </si>
  <si>
    <t>101/65</t>
  </si>
  <si>
    <t>94/86</t>
  </si>
  <si>
    <t>138/77</t>
  </si>
  <si>
    <t>90/78</t>
  </si>
  <si>
    <t>97/62</t>
  </si>
  <si>
    <t>94/82</t>
  </si>
  <si>
    <t>129/78</t>
  </si>
  <si>
    <t>107/77</t>
  </si>
  <si>
    <t>120/60</t>
  </si>
  <si>
    <t>136/77</t>
  </si>
  <si>
    <t>128/75</t>
  </si>
  <si>
    <t>105/74</t>
  </si>
  <si>
    <t>96/73</t>
  </si>
  <si>
    <t>132/80</t>
  </si>
  <si>
    <t>137/84</t>
  </si>
  <si>
    <t>121/65</t>
  </si>
  <si>
    <t>111/86</t>
  </si>
  <si>
    <t>105/79</t>
  </si>
  <si>
    <t>118/75</t>
  </si>
  <si>
    <t>126/86</t>
  </si>
  <si>
    <t>114/72</t>
  </si>
  <si>
    <t>97/83</t>
  </si>
  <si>
    <t>94/71</t>
  </si>
  <si>
    <t>130/62</t>
  </si>
  <si>
    <t>124/60</t>
  </si>
  <si>
    <t>111/77</t>
  </si>
  <si>
    <t>133/68</t>
  </si>
  <si>
    <t>130/77</t>
  </si>
  <si>
    <t>139/88</t>
  </si>
  <si>
    <t>128/86</t>
  </si>
  <si>
    <t>125/72</t>
  </si>
  <si>
    <t>106/83</t>
  </si>
  <si>
    <t>123/73</t>
  </si>
  <si>
    <t>92/64</t>
  </si>
  <si>
    <t>103/62</t>
  </si>
  <si>
    <t>112/66</t>
  </si>
  <si>
    <t>119/77</t>
  </si>
  <si>
    <t>134/88</t>
  </si>
  <si>
    <t>112/86</t>
  </si>
  <si>
    <t>99/84</t>
  </si>
  <si>
    <t>102/75</t>
  </si>
  <si>
    <t>130/61</t>
  </si>
  <si>
    <t>126/88</t>
  </si>
  <si>
    <t>111/76</t>
  </si>
  <si>
    <t>125/76</t>
  </si>
  <si>
    <t>98/79</t>
  </si>
  <si>
    <t>139/80</t>
  </si>
  <si>
    <t>102/67</t>
  </si>
  <si>
    <t>90/76</t>
  </si>
  <si>
    <t>101/63</t>
  </si>
  <si>
    <t>102/88</t>
  </si>
  <si>
    <t>130/86</t>
  </si>
  <si>
    <t>96/82</t>
  </si>
  <si>
    <t>113/64</t>
  </si>
  <si>
    <t>119/68</t>
  </si>
  <si>
    <t>108/75</t>
  </si>
  <si>
    <t>110/61</t>
  </si>
  <si>
    <t>102/72</t>
  </si>
  <si>
    <t>136/73</t>
  </si>
  <si>
    <t>97/70</t>
  </si>
  <si>
    <t>125/85</t>
  </si>
  <si>
    <t>99/60</t>
  </si>
  <si>
    <t>112/67</t>
  </si>
  <si>
    <t>124/74</t>
  </si>
  <si>
    <t>129/62</t>
  </si>
  <si>
    <t>118/89</t>
  </si>
  <si>
    <t>128/77</t>
  </si>
  <si>
    <t>138/87</t>
  </si>
  <si>
    <t>127/67</t>
  </si>
  <si>
    <t>90/88</t>
  </si>
  <si>
    <t>99/87</t>
  </si>
  <si>
    <t>120/78</t>
  </si>
  <si>
    <t>92/63</t>
  </si>
  <si>
    <t>132/74</t>
  </si>
  <si>
    <t>122/68</t>
  </si>
  <si>
    <t>132/78</t>
  </si>
  <si>
    <t>105/63</t>
  </si>
  <si>
    <t>122/79</t>
  </si>
  <si>
    <t>94/64</t>
  </si>
  <si>
    <t>103/86</t>
  </si>
  <si>
    <t>112/73</t>
  </si>
  <si>
    <t>129/63</t>
  </si>
  <si>
    <t>108/74</t>
  </si>
  <si>
    <t>108/68</t>
  </si>
  <si>
    <t>102/73</t>
  </si>
  <si>
    <t>135/81</t>
  </si>
  <si>
    <t>120/64</t>
  </si>
  <si>
    <t>95/85</t>
  </si>
  <si>
    <t>91/72</t>
  </si>
  <si>
    <t>139/87</t>
  </si>
  <si>
    <t>108/60</t>
  </si>
  <si>
    <t>137/88</t>
  </si>
  <si>
    <t>91/67</t>
  </si>
  <si>
    <t>127/75</t>
  </si>
  <si>
    <t>100/76</t>
  </si>
  <si>
    <t>132/87</t>
  </si>
  <si>
    <t>97/81</t>
  </si>
  <si>
    <t>93/70</t>
  </si>
  <si>
    <t>97/68</t>
  </si>
  <si>
    <t>115/61</t>
  </si>
  <si>
    <t>105/65</t>
  </si>
  <si>
    <t>108/87</t>
  </si>
  <si>
    <t>97/73</t>
  </si>
  <si>
    <t>113/75</t>
  </si>
  <si>
    <t>133/64</t>
  </si>
  <si>
    <t>115/83</t>
  </si>
  <si>
    <t>121/77</t>
  </si>
  <si>
    <t>114/79</t>
  </si>
  <si>
    <t>133/88</t>
  </si>
  <si>
    <t>90/63</t>
  </si>
  <si>
    <t>101/68</t>
  </si>
  <si>
    <t>125/68</t>
  </si>
  <si>
    <t>117/65</t>
  </si>
  <si>
    <t>122/69</t>
  </si>
  <si>
    <t>114/88</t>
  </si>
  <si>
    <t>107/65</t>
  </si>
  <si>
    <t>107/79</t>
  </si>
  <si>
    <t>137/67</t>
  </si>
  <si>
    <t>102/82</t>
  </si>
  <si>
    <t>96/76</t>
  </si>
  <si>
    <t>139/81</t>
  </si>
  <si>
    <t>102/74</t>
  </si>
  <si>
    <t>118/81</t>
  </si>
  <si>
    <t>137/64</t>
  </si>
  <si>
    <t>124/82</t>
  </si>
  <si>
    <t>99/78</t>
  </si>
  <si>
    <t>134/72</t>
  </si>
  <si>
    <t>99/61</t>
  </si>
  <si>
    <t>95/67</t>
  </si>
  <si>
    <t>125/84</t>
  </si>
  <si>
    <t>133/87</t>
  </si>
  <si>
    <t>136/67</t>
  </si>
  <si>
    <t>110/60</t>
  </si>
  <si>
    <t>108/88</t>
  </si>
  <si>
    <t>95/82</t>
  </si>
  <si>
    <t>133/82</t>
  </si>
  <si>
    <t>101/64</t>
  </si>
  <si>
    <t>126/87</t>
  </si>
  <si>
    <t>117/89</t>
  </si>
  <si>
    <t>107/71</t>
  </si>
  <si>
    <t>116/62</t>
  </si>
  <si>
    <t>115/84</t>
  </si>
  <si>
    <t>128/76</t>
  </si>
  <si>
    <t>107/60</t>
  </si>
  <si>
    <t>114/83</t>
  </si>
  <si>
    <t>91/60</t>
  </si>
  <si>
    <t>128/88</t>
  </si>
  <si>
    <t>132/70</t>
  </si>
  <si>
    <t>106/61</t>
  </si>
  <si>
    <t>128/66</t>
  </si>
  <si>
    <t>131/81</t>
  </si>
  <si>
    <t>124/89</t>
  </si>
  <si>
    <t>101/62</t>
  </si>
  <si>
    <t>93/84</t>
  </si>
  <si>
    <t>127/80</t>
  </si>
  <si>
    <t>136/60</t>
  </si>
  <si>
    <t>111/89</t>
  </si>
  <si>
    <t>106/89</t>
  </si>
  <si>
    <t>103/68</t>
  </si>
  <si>
    <t>124/85</t>
  </si>
  <si>
    <t>102/62</t>
  </si>
  <si>
    <t>132/61</t>
  </si>
  <si>
    <t>136/72</t>
  </si>
  <si>
    <t>96/72</t>
  </si>
  <si>
    <t>119/69</t>
  </si>
  <si>
    <t>130/66</t>
  </si>
  <si>
    <t>104/87</t>
  </si>
  <si>
    <t>137/82</t>
  </si>
  <si>
    <t>130/70</t>
  </si>
  <si>
    <t>132/82</t>
  </si>
  <si>
    <t>120/75</t>
  </si>
  <si>
    <t>131/88</t>
  </si>
  <si>
    <t>95/87</t>
  </si>
  <si>
    <t>121/71</t>
  </si>
  <si>
    <t>99/77</t>
  </si>
  <si>
    <t>107/63</t>
  </si>
  <si>
    <t>98/66</t>
  </si>
  <si>
    <t>139/67</t>
  </si>
  <si>
    <t>132/66</t>
  </si>
  <si>
    <t>130/67</t>
  </si>
  <si>
    <t>92/76</t>
  </si>
  <si>
    <t>91/74</t>
  </si>
  <si>
    <t>135/88</t>
  </si>
  <si>
    <t>139/75</t>
  </si>
  <si>
    <t>111/63</t>
  </si>
  <si>
    <t>95/65</t>
  </si>
  <si>
    <t>115/70</t>
  </si>
  <si>
    <t>115/76</t>
  </si>
  <si>
    <t>113/87</t>
  </si>
  <si>
    <t>124/72</t>
  </si>
  <si>
    <t>124/75</t>
  </si>
  <si>
    <t>104/70</t>
  </si>
  <si>
    <t>107/74</t>
  </si>
  <si>
    <t>126/75</t>
  </si>
  <si>
    <t>137/76</t>
  </si>
  <si>
    <t>124/79</t>
  </si>
  <si>
    <t>134/81</t>
  </si>
  <si>
    <t>124/87</t>
  </si>
  <si>
    <t>101/74</t>
  </si>
  <si>
    <t>110/79</t>
  </si>
  <si>
    <t>124/69</t>
  </si>
  <si>
    <t>122/78</t>
  </si>
  <si>
    <t>108/82</t>
  </si>
  <si>
    <t>118/83</t>
  </si>
  <si>
    <t>105/84</t>
  </si>
  <si>
    <t>112/87</t>
  </si>
  <si>
    <t>136/75</t>
  </si>
  <si>
    <t>132/83</t>
  </si>
  <si>
    <t>127/70</t>
  </si>
  <si>
    <t>92/74</t>
  </si>
  <si>
    <t>90/66</t>
  </si>
  <si>
    <t>121/68</t>
  </si>
  <si>
    <t>127/60</t>
  </si>
  <si>
    <t>96/71</t>
  </si>
  <si>
    <t>109/82</t>
  </si>
  <si>
    <t>103/63</t>
  </si>
  <si>
    <t>134/87</t>
  </si>
  <si>
    <t>104/65</t>
  </si>
  <si>
    <t>118/88</t>
  </si>
  <si>
    <t>95/74</t>
  </si>
  <si>
    <t>112/75</t>
  </si>
  <si>
    <t>99/81</t>
  </si>
  <si>
    <t>130/68</t>
  </si>
  <si>
    <t>138/76</t>
  </si>
  <si>
    <t>138/83</t>
  </si>
  <si>
    <t>133/72</t>
  </si>
  <si>
    <t>119/71</t>
  </si>
  <si>
    <t>135/69</t>
  </si>
  <si>
    <t>91/63</t>
  </si>
  <si>
    <t>108/66</t>
  </si>
  <si>
    <t>115/74</t>
  </si>
  <si>
    <t>127/62</t>
  </si>
  <si>
    <t>91/87</t>
  </si>
  <si>
    <t>96/89</t>
  </si>
  <si>
    <t>132/85</t>
  </si>
  <si>
    <t>128/63</t>
  </si>
  <si>
    <t>118/71</t>
  </si>
  <si>
    <t>119/88</t>
  </si>
  <si>
    <t>115/78</t>
  </si>
  <si>
    <t>115/64</t>
  </si>
  <si>
    <t>116/89</t>
  </si>
  <si>
    <t>119/62</t>
  </si>
  <si>
    <t>138/84</t>
  </si>
  <si>
    <t>98/80</t>
  </si>
  <si>
    <t>94/88</t>
  </si>
  <si>
    <t>124/86</t>
  </si>
  <si>
    <t>116/67</t>
  </si>
  <si>
    <t>121/79</t>
  </si>
  <si>
    <t>99/72</t>
  </si>
  <si>
    <t>118/62</t>
  </si>
  <si>
    <t>97/88</t>
  </si>
  <si>
    <t>119/81</t>
  </si>
  <si>
    <t>110/71</t>
  </si>
  <si>
    <t>100/61</t>
  </si>
  <si>
    <t>139/68</t>
  </si>
  <si>
    <t>91/61</t>
  </si>
  <si>
    <t>92/75</t>
  </si>
  <si>
    <t>93/82</t>
  </si>
  <si>
    <t>114/89</t>
  </si>
  <si>
    <t>107/69</t>
  </si>
  <si>
    <t>106/85</t>
  </si>
  <si>
    <t>112/83</t>
  </si>
  <si>
    <t>134/61</t>
  </si>
  <si>
    <t>113/86</t>
  </si>
  <si>
    <t>91/84</t>
  </si>
  <si>
    <t>138/72</t>
  </si>
  <si>
    <t>133/81</t>
  </si>
  <si>
    <t>97/61</t>
  </si>
  <si>
    <t>95/81</t>
  </si>
  <si>
    <t>99/71</t>
  </si>
  <si>
    <t>110/69</t>
  </si>
  <si>
    <t>99/82</t>
  </si>
  <si>
    <t>92/79</t>
  </si>
  <si>
    <t>130/79</t>
  </si>
  <si>
    <t>135/61</t>
  </si>
  <si>
    <t>126/79</t>
  </si>
  <si>
    <t>97/66</t>
  </si>
  <si>
    <t>95/70</t>
  </si>
  <si>
    <t>133/77</t>
  </si>
  <si>
    <t>131/84</t>
  </si>
  <si>
    <t>110/73</t>
  </si>
  <si>
    <t>92/77</t>
  </si>
  <si>
    <t>113/74</t>
  </si>
  <si>
    <t>127/69</t>
  </si>
  <si>
    <t>116/71</t>
  </si>
  <si>
    <t>90/85</t>
  </si>
  <si>
    <t>139/85</t>
  </si>
  <si>
    <t>104/78</t>
  </si>
  <si>
    <t>122/89</t>
  </si>
  <si>
    <t>120/62</t>
  </si>
  <si>
    <t>90/67</t>
  </si>
  <si>
    <t>101/86</t>
  </si>
  <si>
    <t>108/84</t>
  </si>
  <si>
    <t>102/87</t>
  </si>
  <si>
    <t>93/64</t>
  </si>
  <si>
    <t>114/81</t>
  </si>
  <si>
    <t>117/66</t>
  </si>
  <si>
    <t>112/63</t>
  </si>
  <si>
    <t>136/86</t>
  </si>
  <si>
    <t>110/64</t>
  </si>
  <si>
    <t>105/76</t>
  </si>
  <si>
    <t>109/85</t>
  </si>
  <si>
    <t>122/85</t>
  </si>
  <si>
    <t>91/88</t>
  </si>
  <si>
    <t>112/68</t>
  </si>
  <si>
    <t>123/87</t>
  </si>
  <si>
    <t>104/69</t>
  </si>
  <si>
    <t>137/78</t>
  </si>
  <si>
    <t>120/65</t>
  </si>
  <si>
    <t>93/81</t>
  </si>
  <si>
    <t>90/79</t>
  </si>
  <si>
    <t>114/67</t>
  </si>
  <si>
    <t>132/63</t>
  </si>
  <si>
    <t>115/80</t>
  </si>
  <si>
    <t>105/81</t>
  </si>
  <si>
    <t>132/69</t>
  </si>
  <si>
    <t>106/73</t>
  </si>
  <si>
    <t>108/61</t>
  </si>
  <si>
    <t>128/68</t>
  </si>
  <si>
    <t>114/75</t>
  </si>
  <si>
    <t>107/82</t>
  </si>
  <si>
    <t>110/70</t>
  </si>
  <si>
    <t>121/89</t>
  </si>
  <si>
    <t>134/86</t>
  </si>
  <si>
    <t>123/68</t>
  </si>
  <si>
    <t>101/61</t>
  </si>
  <si>
    <t>127/64</t>
  </si>
  <si>
    <t>94/79</t>
  </si>
  <si>
    <t>111/64</t>
  </si>
  <si>
    <t>98/88</t>
  </si>
  <si>
    <t>99/65</t>
  </si>
  <si>
    <t>138/64</t>
  </si>
  <si>
    <t>95/86</t>
  </si>
  <si>
    <t>93/67</t>
  </si>
  <si>
    <t>137/83</t>
  </si>
  <si>
    <t>123/63</t>
  </si>
  <si>
    <t>135/75</t>
  </si>
  <si>
    <t>114/76</t>
  </si>
  <si>
    <t>130/76</t>
  </si>
  <si>
    <t>136/89</t>
  </si>
  <si>
    <t>128/81</t>
  </si>
  <si>
    <t>124/88</t>
  </si>
  <si>
    <t>117/77</t>
  </si>
  <si>
    <t>115/67</t>
  </si>
  <si>
    <t>97/60</t>
  </si>
  <si>
    <t>113/84</t>
  </si>
  <si>
    <t>118/80</t>
  </si>
  <si>
    <t>101/60</t>
  </si>
  <si>
    <t>95/76</t>
  </si>
  <si>
    <t>139/64</t>
  </si>
  <si>
    <t>105/67</t>
  </si>
  <si>
    <t>113/72</t>
  </si>
  <si>
    <t>105/70</t>
  </si>
  <si>
    <t>107/64</t>
  </si>
  <si>
    <t>102/69</t>
  </si>
  <si>
    <t>126/85</t>
  </si>
  <si>
    <t>123/66</t>
  </si>
  <si>
    <t>99/79</t>
  </si>
  <si>
    <t>105/64</t>
  </si>
  <si>
    <t>118/87</t>
  </si>
  <si>
    <t>115/75</t>
  </si>
  <si>
    <t>108/85</t>
  </si>
  <si>
    <t>136/71</t>
  </si>
  <si>
    <t>104/60</t>
  </si>
  <si>
    <t>115/62</t>
  </si>
  <si>
    <t>114/69</t>
  </si>
  <si>
    <t>104/81</t>
  </si>
  <si>
    <t>95/79</t>
  </si>
  <si>
    <t>104/83</t>
  </si>
  <si>
    <t>110/66</t>
  </si>
  <si>
    <t>121/80</t>
  </si>
  <si>
    <t>94/89</t>
  </si>
  <si>
    <t>107/62</t>
  </si>
  <si>
    <t>113/61</t>
  </si>
  <si>
    <t>102/89</t>
  </si>
  <si>
    <t>104/64</t>
  </si>
  <si>
    <t>126/64</t>
  </si>
  <si>
    <t>117/87</t>
  </si>
  <si>
    <t>125/60</t>
  </si>
  <si>
    <t>129/76</t>
  </si>
  <si>
    <t>129/66</t>
  </si>
  <si>
    <t>97/80</t>
  </si>
  <si>
    <t>101/75</t>
  </si>
  <si>
    <t>120/71</t>
  </si>
  <si>
    <t>108/69</t>
  </si>
  <si>
    <t>128/71</t>
  </si>
  <si>
    <t>109/64</t>
  </si>
  <si>
    <t>137/68</t>
  </si>
  <si>
    <t>96/79</t>
  </si>
  <si>
    <t>103/70</t>
  </si>
  <si>
    <t>98/63</t>
  </si>
  <si>
    <t>108/83</t>
  </si>
  <si>
    <t>120/76</t>
  </si>
  <si>
    <t>134/83</t>
  </si>
  <si>
    <t>105/78</t>
  </si>
  <si>
    <t>128/65</t>
  </si>
  <si>
    <t>139/78</t>
  </si>
  <si>
    <t>101/88</t>
  </si>
  <si>
    <t>101/80</t>
  </si>
  <si>
    <t>117/83</t>
  </si>
  <si>
    <t>101/85</t>
  </si>
  <si>
    <t>91/77</t>
  </si>
  <si>
    <t>130/72</t>
  </si>
  <si>
    <t>128/69</t>
  </si>
  <si>
    <t>98/89</t>
  </si>
  <si>
    <t>111/74</t>
  </si>
  <si>
    <t>111/65</t>
  </si>
  <si>
    <t>92/82</t>
  </si>
  <si>
    <t>131/86</t>
  </si>
  <si>
    <t>102/85</t>
  </si>
  <si>
    <t>112/62</t>
  </si>
  <si>
    <t>114/86</t>
  </si>
  <si>
    <t>133/86</t>
  </si>
  <si>
    <t>128/84</t>
  </si>
  <si>
    <t>98/73</t>
  </si>
  <si>
    <t>126/89</t>
  </si>
  <si>
    <t>133/80</t>
  </si>
  <si>
    <t>128/74</t>
  </si>
  <si>
    <t>95/64</t>
  </si>
  <si>
    <t>103/80</t>
  </si>
  <si>
    <t>134/69</t>
  </si>
  <si>
    <t>110/84</t>
  </si>
  <si>
    <t>137/71</t>
  </si>
  <si>
    <t>105/82</t>
  </si>
  <si>
    <t>136/65</t>
  </si>
  <si>
    <t>96/61</t>
  </si>
  <si>
    <t>132/79</t>
  </si>
  <si>
    <t>95/78</t>
  </si>
  <si>
    <t>132/68</t>
  </si>
  <si>
    <t>126/80</t>
  </si>
  <si>
    <t>130/87</t>
  </si>
  <si>
    <t>96/81</t>
  </si>
  <si>
    <t>120/89</t>
  </si>
  <si>
    <t>104/77</t>
  </si>
  <si>
    <t>124/77</t>
  </si>
  <si>
    <t>119/61</t>
  </si>
  <si>
    <t>131/70</t>
  </si>
  <si>
    <t>116/83</t>
  </si>
  <si>
    <t>124/66</t>
  </si>
  <si>
    <t>97/78</t>
  </si>
  <si>
    <t>107/72</t>
  </si>
  <si>
    <t>112/71</t>
  </si>
  <si>
    <t>138/89</t>
  </si>
  <si>
    <t>111/71</t>
  </si>
  <si>
    <t>117/72</t>
  </si>
  <si>
    <t>114/71</t>
  </si>
  <si>
    <t>135/66</t>
  </si>
  <si>
    <t>134/65</t>
  </si>
  <si>
    <t>113/78</t>
  </si>
  <si>
    <t>108/63</t>
  </si>
  <si>
    <t>98/75</t>
  </si>
  <si>
    <t>125/65</t>
  </si>
  <si>
    <t>129/86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</si>
</sst>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.xlsx]BMI and smoking!PivotTable1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and smoking'!$B$3:$B$4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 and smoking'!$A$5:$A$7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'BMI and smoking'!$B$5:$B$7</c:f>
              <c:numCache>
                <c:formatCode>0.00</c:formatCode>
                <c:ptCount val="2"/>
                <c:pt idx="0">
                  <c:v>26.731023622047235</c:v>
                </c:pt>
                <c:pt idx="1">
                  <c:v>27.544375000000006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8-442D-8AFF-7FE35B124591}"/>
            </c:ext>
          </c:extLst>
        </c:ser>
        <c:ser>
          <c:idx val="1"/>
          <c:order val="1"/>
          <c:tx>
            <c:strRef>
              <c:f>'BMI and smoking'!$C$3:$C$4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 and smoking'!$A$5:$A$7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'BMI and smoking'!$C$5:$C$7</c:f>
              <c:numCache>
                <c:formatCode>0.00</c:formatCode>
                <c:ptCount val="2"/>
                <c:pt idx="0">
                  <c:v>26.531775700934592</c:v>
                </c:pt>
                <c:pt idx="1">
                  <c:v>26.790842105263156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8-442D-8AFF-7FE35B12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5264"/>
        <c:axId val="558270256"/>
      </c:barChart>
      <c:catAx>
        <c:axId val="558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0256"/>
        <c:crosses val="autoZero"/>
        <c:auto val="1"/>
        <c:lblAlgn val="ctr"/>
        <c:lblOffset val="100"/>
        <c:noMultiLvlLbl val="0"/>
      </c:catAx>
      <c:valAx>
        <c:axId val="558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.xlsx]Sleep and BMI!PivotTable5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and BMI'!$B$3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and BMI'!$A$4:$A$7</c:f>
              <c:strCache>
                <c:ptCount val="3"/>
                <c:pt idx="0">
                  <c:v>NORMAL (BMI 19 -25)</c:v>
                </c:pt>
                <c:pt idx="1">
                  <c:v>OBESE (BMI 30+)</c:v>
                </c:pt>
                <c:pt idx="2">
                  <c:v>OVERWEIGHT (BMI 25-29.9)</c:v>
                </c:pt>
              </c:strCache>
            </c:strRef>
          </c:cat>
          <c:val>
            <c:numRef>
              <c:f>'Sleep and BMI'!$B$4:$B$7</c:f>
              <c:numCache>
                <c:formatCode>0.00</c:formatCode>
                <c:ptCount val="3"/>
                <c:pt idx="0">
                  <c:v>6.9319201995012376</c:v>
                </c:pt>
                <c:pt idx="1">
                  <c:v>6.9928571428571438</c:v>
                </c:pt>
                <c:pt idx="2">
                  <c:v>6.7917525773195893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AB3-B62F-2513E01FC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9088"/>
        <c:axId val="558228240"/>
      </c:barChart>
      <c:catAx>
        <c:axId val="5582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8240"/>
        <c:crosses val="autoZero"/>
        <c:auto val="1"/>
        <c:lblAlgn val="ctr"/>
        <c:lblOffset val="100"/>
        <c:noMultiLvlLbl val="0"/>
      </c:catAx>
      <c:valAx>
        <c:axId val="558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.xlsx]Steps and smoking!PivotTable7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'Steps and smoking'!$B$3:$B$4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'Steps and smoking'!$A$5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'Steps and smoking'!$B$5</c:f>
              <c:numCache>
                <c:formatCode>0.00</c:formatCode>
                <c:ptCount val="1"/>
                <c:pt idx="0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DAC-AB30-C8878B1C43A9}"/>
            </c:ext>
          </c:extLst>
        </c:ser>
        <c:ser>
          <c:idx val="1"/>
          <c:order val="1"/>
          <c:tx>
            <c:strRef>
              <c:f>'Steps and smoking'!$C$3:$C$4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'Steps and smoking'!$A$5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'Steps and smoking'!$C$5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DAC-AB30-C8878B1C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23664"/>
        <c:axId val="558229488"/>
      </c:barChart>
      <c:catAx>
        <c:axId val="5582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9488"/>
        <c:crosses val="autoZero"/>
        <c:auto val="1"/>
        <c:lblAlgn val="ctr"/>
        <c:lblOffset val="100"/>
        <c:noMultiLvlLbl val="0"/>
      </c:catAx>
      <c:valAx>
        <c:axId val="5582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.xlsx]BMI and smoking!PivotTable1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and smoking'!$B$3:$B$4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 and smoking'!$A$5:$A$7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'BMI and smoking'!$B$5:$B$7</c:f>
              <c:numCache>
                <c:formatCode>0.00</c:formatCode>
                <c:ptCount val="2"/>
                <c:pt idx="0">
                  <c:v>26.731023622047235</c:v>
                </c:pt>
                <c:pt idx="1">
                  <c:v>27.544375000000006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7-419A-9C24-3CF7E4675581}"/>
            </c:ext>
          </c:extLst>
        </c:ser>
        <c:ser>
          <c:idx val="1"/>
          <c:order val="1"/>
          <c:tx>
            <c:strRef>
              <c:f>'BMI and smoking'!$C$3:$C$4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 and smoking'!$A$5:$A$7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'BMI and smoking'!$C$5:$C$7</c:f>
              <c:numCache>
                <c:formatCode>0.00</c:formatCode>
                <c:ptCount val="2"/>
                <c:pt idx="0">
                  <c:v>26.531775700934592</c:v>
                </c:pt>
                <c:pt idx="1">
                  <c:v>26.790842105263156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7-419A-9C24-3CF7E46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65264"/>
        <c:axId val="558270256"/>
      </c:barChart>
      <c:catAx>
        <c:axId val="558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0256"/>
        <c:crosses val="autoZero"/>
        <c:auto val="1"/>
        <c:lblAlgn val="ctr"/>
        <c:lblOffset val="100"/>
        <c:noMultiLvlLbl val="0"/>
      </c:catAx>
      <c:valAx>
        <c:axId val="558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.xlsx]Sheet11!PivotTable10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Sheet11!$B$3:$B$4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3-4602-8957-A57185F9E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3-4602-8957-A57185F9E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3-4602-8957-A57185F9E689}"/>
              </c:ext>
            </c:extLst>
          </c:dPt>
          <c:cat>
            <c:strRef>
              <c:f>Sheet11!$A$5:$A$8</c:f>
              <c:strCache>
                <c:ptCount val="3"/>
                <c:pt idx="0">
                  <c:v>NON SMOKER</c:v>
                </c:pt>
                <c:pt idx="1">
                  <c:v>SMOKER ONLY</c:v>
                </c:pt>
                <c:pt idx="2">
                  <c:v>SMOKER WITH HEART  DISEASE</c:v>
                </c:pt>
              </c:strCache>
            </c:strRef>
          </c:cat>
          <c:val>
            <c:numRef>
              <c:f>Sheet11!$B$5:$B$8</c:f>
              <c:numCache>
                <c:formatCode>General</c:formatCode>
                <c:ptCount val="3"/>
                <c:pt idx="0">
                  <c:v>193451</c:v>
                </c:pt>
                <c:pt idx="1">
                  <c:v>42370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63-4602-8957-A57185F9E689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E63-4602-8957-A57185F9E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E63-4602-8957-A57185F9E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E63-4602-8957-A57185F9E689}"/>
              </c:ext>
            </c:extLst>
          </c:dPt>
          <c:cat>
            <c:strRef>
              <c:f>Sheet11!$A$5:$A$8</c:f>
              <c:strCache>
                <c:ptCount val="3"/>
                <c:pt idx="0">
                  <c:v>NON SMOKER</c:v>
                </c:pt>
                <c:pt idx="1">
                  <c:v>SMOKER ONLY</c:v>
                </c:pt>
                <c:pt idx="2">
                  <c:v>SMOKER WITH HEART  DISEASE</c:v>
                </c:pt>
              </c:strCache>
            </c:strRef>
          </c:cat>
          <c:val>
            <c:numRef>
              <c:f>Sheet11!$C$5:$C$8</c:f>
              <c:numCache>
                <c:formatCode>General</c:formatCode>
                <c:ptCount val="3"/>
                <c:pt idx="0">
                  <c:v>219575</c:v>
                </c:pt>
                <c:pt idx="1">
                  <c:v>37881</c:v>
                </c:pt>
                <c:pt idx="2">
                  <c:v>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63-4602-8957-A57185F9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.xlsx]Sleep and BMI!PivotTable5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and BMI'!$B$3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'Sleep and BMI'!$A$4:$A$7</c:f>
              <c:strCache>
                <c:ptCount val="3"/>
                <c:pt idx="0">
                  <c:v>NORMAL (BMI 19 -25)</c:v>
                </c:pt>
                <c:pt idx="1">
                  <c:v>OBESE (BMI 30+)</c:v>
                </c:pt>
                <c:pt idx="2">
                  <c:v>OVERWEIGHT (BMI 25-29.9)</c:v>
                </c:pt>
              </c:strCache>
            </c:strRef>
          </c:cat>
          <c:val>
            <c:numRef>
              <c:f>'Sleep and BMI'!$B$4:$B$7</c:f>
              <c:numCache>
                <c:formatCode>0.00</c:formatCode>
                <c:ptCount val="3"/>
                <c:pt idx="0">
                  <c:v>6.9319201995012376</c:v>
                </c:pt>
                <c:pt idx="1">
                  <c:v>6.9928571428571438</c:v>
                </c:pt>
                <c:pt idx="2">
                  <c:v>6.7917525773195893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2-4D28-8B9D-B75701CA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19088"/>
        <c:axId val="558228240"/>
      </c:barChart>
      <c:catAx>
        <c:axId val="5582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8240"/>
        <c:crosses val="autoZero"/>
        <c:auto val="1"/>
        <c:lblAlgn val="ctr"/>
        <c:lblOffset val="100"/>
        <c:noMultiLvlLbl val="0"/>
      </c:catAx>
      <c:valAx>
        <c:axId val="5582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.xlsx]Steps and smoking!PivotTable7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'Steps and smoking'!$B$3:$B$4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'Steps and smoking'!$A$5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'Steps and smoking'!$B$5</c:f>
              <c:numCache>
                <c:formatCode>0.00</c:formatCode>
                <c:ptCount val="1"/>
                <c:pt idx="0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BE2-A239-02649A900357}"/>
            </c:ext>
          </c:extLst>
        </c:ser>
        <c:ser>
          <c:idx val="1"/>
          <c:order val="1"/>
          <c:tx>
            <c:strRef>
              <c:f>'Steps and smoking'!$C$3:$C$4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'Steps and smoking'!$A$5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'Steps and smoking'!$C$5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A-4BE2-A239-02649A90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23664"/>
        <c:axId val="558229488"/>
      </c:barChart>
      <c:catAx>
        <c:axId val="5582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9488"/>
        <c:crosses val="autoZero"/>
        <c:auto val="1"/>
        <c:lblAlgn val="ctr"/>
        <c:lblOffset val="100"/>
        <c:noMultiLvlLbl val="0"/>
      </c:catAx>
      <c:valAx>
        <c:axId val="5582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[health_activity_data example .xlsx]Sheet11!PivotTable10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Sheet11!$B$3:$B$4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8-4E05-9311-1A63808DF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8-4E05-9311-1A63808DFD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E8-4E05-9311-1A63808DFDDF}"/>
              </c:ext>
            </c:extLst>
          </c:dPt>
          <c:cat>
            <c:strRef>
              <c:f>Sheet11!$A$5:$A$8</c:f>
              <c:strCache>
                <c:ptCount val="3"/>
                <c:pt idx="0">
                  <c:v>NON SMOKER</c:v>
                </c:pt>
                <c:pt idx="1">
                  <c:v>SMOKER ONLY</c:v>
                </c:pt>
                <c:pt idx="2">
                  <c:v>SMOKER WITH HEART  DISEASE</c:v>
                </c:pt>
              </c:strCache>
            </c:strRef>
          </c:cat>
          <c:val>
            <c:numRef>
              <c:f>Sheet11!$B$5:$B$8</c:f>
              <c:numCache>
                <c:formatCode>General</c:formatCode>
                <c:ptCount val="3"/>
                <c:pt idx="0">
                  <c:v>193451</c:v>
                </c:pt>
                <c:pt idx="1">
                  <c:v>42370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9-4749-8E3B-93EC4EE001A5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E8-4E05-9311-1A63808DF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E8-4E05-9311-1A63808DFD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E8-4E05-9311-1A63808DFDDF}"/>
              </c:ext>
            </c:extLst>
          </c:dPt>
          <c:cat>
            <c:strRef>
              <c:f>Sheet11!$A$5:$A$8</c:f>
              <c:strCache>
                <c:ptCount val="3"/>
                <c:pt idx="0">
                  <c:v>NON SMOKER</c:v>
                </c:pt>
                <c:pt idx="1">
                  <c:v>SMOKER ONLY</c:v>
                </c:pt>
                <c:pt idx="2">
                  <c:v>SMOKER WITH HEART  DISEASE</c:v>
                </c:pt>
              </c:strCache>
            </c:strRef>
          </c:cat>
          <c:val>
            <c:numRef>
              <c:f>Sheet11!$C$5:$C$8</c:f>
              <c:numCache>
                <c:formatCode>General</c:formatCode>
                <c:ptCount val="3"/>
                <c:pt idx="0">
                  <c:v>219575</c:v>
                </c:pt>
                <c:pt idx="1">
                  <c:v>37881</c:v>
                </c:pt>
                <c:pt idx="2">
                  <c:v>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9-4749-8E3B-93EC4EE0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11</xdr:row>
      <xdr:rowOff>161924</xdr:rowOff>
    </xdr:from>
    <xdr:to>
      <xdr:col>32</xdr:col>
      <xdr:colOff>66675</xdr:colOff>
      <xdr:row>31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114300</xdr:rowOff>
    </xdr:from>
    <xdr:to>
      <xdr:col>10</xdr:col>
      <xdr:colOff>300038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457199</xdr:colOff>
      <xdr:row>0</xdr:row>
      <xdr:rowOff>123824</xdr:rowOff>
    </xdr:from>
    <xdr:to>
      <xdr:col>19</xdr:col>
      <xdr:colOff>447674</xdr:colOff>
      <xdr:row>20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21</xdr:row>
      <xdr:rowOff>133350</xdr:rowOff>
    </xdr:from>
    <xdr:to>
      <xdr:col>10</xdr:col>
      <xdr:colOff>314325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447675</xdr:colOff>
      <xdr:row>21</xdr:row>
      <xdr:rowOff>123825</xdr:rowOff>
    </xdr:from>
    <xdr:to>
      <xdr:col>21</xdr:col>
      <xdr:colOff>233363</xdr:colOff>
      <xdr:row>39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DC1ED9-CB5D-46BF-AC52-099DF4BAA1B1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6</xdr:row>
      <xdr:rowOff>114300</xdr:rowOff>
    </xdr:from>
    <xdr:to>
      <xdr:col>14</xdr:col>
      <xdr:colOff>19049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8</xdr:row>
      <xdr:rowOff>95250</xdr:rowOff>
    </xdr:from>
    <xdr:to>
      <xdr:col>14</xdr:col>
      <xdr:colOff>14287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11</xdr:row>
      <xdr:rowOff>161924</xdr:rowOff>
    </xdr:from>
    <xdr:to>
      <xdr:col>12</xdr:col>
      <xdr:colOff>190500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s2000" refreshedDate="45756.568708564817" createdVersion="6" refreshedVersion="6" minRefreshableVersion="3" recordCount="1002" xr:uid="{00000000-000A-0000-FFFF-FFFF0C000000}">
  <cacheSource type="worksheet">
    <worksheetSource ref="A1:Q1048576" sheet="health_activity_data"/>
  </cacheSource>
  <cacheFields count="17">
    <cacheField name="ID" numFmtId="0">
      <sharedItems containsString="0" containsBlank="1" containsNumber="1" containsInteger="1" minValue="1" maxValue="1000"/>
    </cacheField>
    <cacheField name="Age" numFmtId="0">
      <sharedItems containsString="0" containsBlank="1" containsNumber="1" containsInteger="1" minValue="18" maxValue="79" count="63">
        <n v="56"/>
        <n v="69"/>
        <n v="46"/>
        <n v="32"/>
        <n v="60"/>
        <n v="25"/>
        <n v="78"/>
        <n v="38"/>
        <n v="75"/>
        <n v="36"/>
        <n v="40"/>
        <n v="28"/>
        <n v="41"/>
        <n v="70"/>
        <n v="53"/>
        <n v="57"/>
        <n v="20"/>
        <n v="39"/>
        <n v="19"/>
        <n v="61"/>
        <n v="47"/>
        <n v="55"/>
        <n v="77"/>
        <n v="50"/>
        <n v="29"/>
        <n v="42"/>
        <n v="66"/>
        <n v="44"/>
        <n v="76"/>
        <n v="59"/>
        <n v="45"/>
        <n v="33"/>
        <n v="79"/>
        <n v="64"/>
        <n v="68"/>
        <n v="72"/>
        <n v="74"/>
        <n v="54"/>
        <n v="24"/>
        <n v="26"/>
        <n v="35"/>
        <n v="21"/>
        <n v="31"/>
        <n v="67"/>
        <n v="43"/>
        <n v="37"/>
        <n v="52"/>
        <n v="34"/>
        <n v="23"/>
        <n v="71"/>
        <n v="51"/>
        <n v="27"/>
        <n v="48"/>
        <n v="65"/>
        <n v="62"/>
        <n v="58"/>
        <n v="18"/>
        <n v="22"/>
        <n v="30"/>
        <n v="49"/>
        <n v="73"/>
        <n v="63"/>
        <m/>
      </sharedItems>
    </cacheField>
    <cacheField name="Gender" numFmtId="0">
      <sharedItems containsBlank="1" count="3">
        <s v="Male"/>
        <s v="Female"/>
        <m/>
      </sharedItems>
    </cacheField>
    <cacheField name="Height_cm" numFmtId="0">
      <sharedItems containsString="0" containsBlank="1" containsNumber="1" containsInteger="1" minValue="150" maxValue="199"/>
    </cacheField>
    <cacheField name="Weight_kg" numFmtId="0">
      <sharedItems containsString="0" containsBlank="1" containsNumber="1" containsInteger="1" minValue="50" maxValue="119" count="71">
        <n v="81"/>
        <n v="82"/>
        <n v="65"/>
        <n v="87"/>
        <n v="63"/>
        <n v="85"/>
        <n v="72"/>
        <n v="115"/>
        <n v="51"/>
        <n v="114"/>
        <n v="116"/>
        <n v="101"/>
        <n v="111"/>
        <n v="75"/>
        <n v="117"/>
        <n v="104"/>
        <n v="55"/>
        <n v="84"/>
        <n v="71"/>
        <n v="92"/>
        <n v="64"/>
        <n v="109"/>
        <n v="61"/>
        <n v="98"/>
        <n v="91"/>
        <n v="94"/>
        <n v="79"/>
        <n v="56"/>
        <n v="70"/>
        <n v="69"/>
        <n v="59"/>
        <n v="74"/>
        <n v="103"/>
        <n v="52"/>
        <n v="90"/>
        <n v="62"/>
        <n v="57"/>
        <n v="80"/>
        <n v="67"/>
        <n v="112"/>
        <n v="54"/>
        <n v="83"/>
        <n v="60"/>
        <n v="99"/>
        <n v="105"/>
        <n v="58"/>
        <n v="77"/>
        <n v="53"/>
        <n v="89"/>
        <n v="66"/>
        <n v="76"/>
        <n v="107"/>
        <n v="88"/>
        <n v="102"/>
        <n v="78"/>
        <n v="113"/>
        <n v="50"/>
        <n v="97"/>
        <n v="108"/>
        <n v="118"/>
        <n v="93"/>
        <n v="100"/>
        <n v="73"/>
        <n v="95"/>
        <n v="96"/>
        <n v="86"/>
        <n v="110"/>
        <n v="68"/>
        <n v="119"/>
        <n v="106"/>
        <m/>
      </sharedItems>
    </cacheField>
    <cacheField name="BMI" numFmtId="0">
      <sharedItems containsString="0" containsBlank="1" containsNumber="1" minValue="18.5" maxValue="34.979999999999997" count="742">
        <n v="30.72"/>
        <n v="20.86"/>
        <n v="30.93"/>
        <n v="31.19"/>
        <n v="29.37"/>
        <n v="31.14"/>
        <n v="32.46"/>
        <n v="28.62"/>
        <n v="19.96"/>
        <n v="26.55"/>
        <n v="19.78"/>
        <n v="25.22"/>
        <n v="19.59"/>
        <n v="24.26"/>
        <n v="20.329999999999998"/>
        <n v="31.84"/>
        <n v="34.14"/>
        <n v="19.690000000000001"/>
        <n v="34.26"/>
        <n v="27.12"/>
        <n v="23.44"/>
        <n v="19.77"/>
        <n v="26.76"/>
        <n v="31.61"/>
        <n v="30.17"/>
        <n v="19.329999999999998"/>
        <n v="19.7"/>
        <n v="25.15"/>
        <n v="23.37"/>
        <n v="22.33"/>
        <n v="23.14"/>
        <n v="31.76"/>
        <n v="33.83"/>
        <n v="25.18"/>
        <n v="33.450000000000003"/>
        <n v="23.8"/>
        <n v="26.36"/>
        <n v="22.23"/>
        <n v="29.07"/>
        <n v="34.65"/>
        <n v="28.46"/>
        <n v="24.4"/>
        <n v="29.19"/>
        <n v="20.53"/>
        <n v="33.159999999999997"/>
        <n v="26.8"/>
        <n v="25.91"/>
        <n v="28.17"/>
        <n v="28.81"/>
        <n v="19.68"/>
        <n v="29.76"/>
        <n v="22.49"/>
        <n v="30.28"/>
        <n v="32.07"/>
        <n v="31.77"/>
        <n v="27.62"/>
        <n v="27.08"/>
        <n v="31.29"/>
        <n v="22.98"/>
        <n v="26.7"/>
        <n v="23.19"/>
        <n v="20.71"/>
        <n v="28.89"/>
        <n v="19.399999999999999"/>
        <n v="30.85"/>
        <n v="23.74"/>
        <n v="18.5"/>
        <n v="26.93"/>
        <n v="19.27"/>
        <n v="23.06"/>
        <n v="19.53"/>
        <n v="32.35"/>
        <n v="18.559999999999999"/>
        <n v="22.57"/>
        <n v="23.72"/>
        <n v="20.18"/>
        <n v="24.44"/>
        <n v="22.96"/>
        <n v="32.4"/>
        <n v="23.67"/>
        <n v="31.52"/>
        <n v="33.22"/>
        <n v="25.66"/>
        <n v="33.51"/>
        <n v="24.73"/>
        <n v="34.409999999999997"/>
        <n v="19.97"/>
        <n v="29.84"/>
        <n v="26.65"/>
        <n v="24.9"/>
        <n v="28.94"/>
        <n v="30.11"/>
        <n v="18.57"/>
        <n v="21.25"/>
        <n v="30.27"/>
        <n v="29.5"/>
        <n v="34.44"/>
        <n v="31.06"/>
        <n v="34.19"/>
        <n v="30.09"/>
        <n v="23.42"/>
        <n v="20.239999999999998"/>
        <n v="31.4"/>
        <n v="29.13"/>
        <n v="19.3"/>
        <n v="34.29"/>
        <n v="25.64"/>
        <n v="26.05"/>
        <n v="21.95"/>
        <n v="24.58"/>
        <n v="24.6"/>
        <n v="19.36"/>
        <n v="31.16"/>
        <n v="25.37"/>
        <n v="32.53"/>
        <n v="22"/>
        <n v="29.35"/>
        <n v="26.29"/>
        <n v="33.020000000000003"/>
        <n v="22.06"/>
        <n v="29.68"/>
        <n v="28.53"/>
        <n v="20.75"/>
        <n v="29.25"/>
        <n v="30.69"/>
        <n v="23.71"/>
        <n v="29.14"/>
        <n v="25.02"/>
        <n v="21.79"/>
        <n v="33.19"/>
        <n v="23.24"/>
        <n v="24.57"/>
        <n v="19.46"/>
        <n v="20.34"/>
        <n v="27.01"/>
        <n v="22.92"/>
        <n v="32.29"/>
        <n v="18.739999999999998"/>
        <n v="24.76"/>
        <n v="24.07"/>
        <n v="18.82"/>
        <n v="20.55"/>
        <n v="25.33"/>
        <n v="26.63"/>
        <n v="25.17"/>
        <n v="27.26"/>
        <n v="28.32"/>
        <n v="18.66"/>
        <n v="26.16"/>
        <n v="34.4"/>
        <n v="27.06"/>
        <n v="23.65"/>
        <n v="31.27"/>
        <n v="31.25"/>
        <n v="27.1"/>
        <n v="34.6"/>
        <n v="20.57"/>
        <n v="18.78"/>
        <n v="31.21"/>
        <n v="31.82"/>
        <n v="20.48"/>
        <n v="22.88"/>
        <n v="18.79"/>
        <n v="23.34"/>
        <n v="31.26"/>
        <n v="27.05"/>
        <n v="24.24"/>
        <n v="24.63"/>
        <n v="18.52"/>
        <n v="23.45"/>
        <n v="29.17"/>
        <n v="34.57"/>
        <n v="32.479999999999997"/>
        <n v="18.89"/>
        <n v="33.33"/>
        <n v="31.42"/>
        <n v="31.38"/>
        <n v="26.06"/>
        <n v="25.07"/>
        <n v="23.5"/>
        <n v="19.579999999999998"/>
        <n v="22.27"/>
        <n v="26.49"/>
        <n v="30.83"/>
        <n v="26.32"/>
        <n v="19.45"/>
        <n v="34.299999999999997"/>
        <n v="34.049999999999997"/>
        <n v="31.46"/>
        <n v="34.86"/>
        <n v="27.48"/>
        <n v="34.39"/>
        <n v="19.75"/>
        <n v="24.53"/>
        <n v="22.22"/>
        <n v="21.73"/>
        <n v="20.82"/>
        <n v="28.77"/>
        <n v="31.39"/>
        <n v="28.04"/>
        <n v="20.92"/>
        <n v="31.88"/>
        <n v="28.99"/>
        <n v="29.62"/>
        <n v="22.79"/>
        <n v="24.2"/>
        <n v="33.64"/>
        <n v="23.29"/>
        <n v="26.25"/>
        <n v="30.18"/>
        <n v="20.93"/>
        <n v="18.63"/>
        <n v="28.91"/>
        <n v="25.89"/>
        <n v="20.72"/>
        <n v="34.31"/>
        <n v="27.24"/>
        <n v="29.71"/>
        <n v="19.760000000000002"/>
        <n v="23.03"/>
        <n v="31.81"/>
        <n v="26.08"/>
        <n v="27.52"/>
        <n v="19.22"/>
        <n v="21.23"/>
        <n v="25.85"/>
        <n v="19.32"/>
        <n v="32.42"/>
        <n v="34.69"/>
        <n v="31.59"/>
        <n v="32.590000000000003"/>
        <n v="34.35"/>
        <n v="21.75"/>
        <n v="34.200000000000003"/>
        <n v="34.909999999999997"/>
        <n v="30.24"/>
        <n v="27.9"/>
        <n v="22.78"/>
        <n v="25.71"/>
        <n v="28.29"/>
        <n v="19.71"/>
        <n v="21.64"/>
        <n v="31.58"/>
        <n v="33.479999999999997"/>
        <n v="34.07"/>
        <n v="34.340000000000003"/>
        <n v="34.630000000000003"/>
        <n v="31"/>
        <n v="21.17"/>
        <n v="26.37"/>
        <n v="30.35"/>
        <n v="22.58"/>
        <n v="21.18"/>
        <n v="27.82"/>
        <n v="31.23"/>
        <n v="26.73"/>
        <n v="18.7"/>
        <n v="18.649999999999999"/>
        <n v="24.39"/>
        <n v="33.78"/>
        <n v="28.97"/>
        <n v="22.16"/>
        <n v="23.81"/>
        <n v="32.49"/>
        <n v="30.53"/>
        <n v="20.07"/>
        <n v="25.57"/>
        <n v="18.98"/>
        <n v="26.43"/>
        <n v="29.43"/>
        <n v="20.46"/>
        <n v="23.27"/>
        <n v="25.06"/>
        <n v="33.67"/>
        <n v="34.89"/>
        <n v="19.239999999999998"/>
        <n v="24.98"/>
        <n v="30.95"/>
        <n v="33.65"/>
        <n v="28.02"/>
        <n v="31.49"/>
        <n v="22.64"/>
        <n v="27.81"/>
        <n v="24.42"/>
        <n v="29.33"/>
        <n v="22.47"/>
        <n v="21.66"/>
        <n v="26.85"/>
        <n v="22.14"/>
        <n v="19.14"/>
        <n v="19.09"/>
        <n v="21.39"/>
        <n v="32.799999999999997"/>
        <n v="23.16"/>
        <n v="34.18"/>
        <n v="28.1"/>
        <n v="25.7"/>
        <n v="28.07"/>
        <n v="27.03"/>
        <n v="31.02"/>
        <n v="24.33"/>
        <n v="33.25"/>
        <n v="34.119999999999997"/>
        <n v="33.229999999999997"/>
        <n v="25.42"/>
        <n v="26.71"/>
        <n v="21.88"/>
        <n v="28.25"/>
        <n v="21.57"/>
        <n v="23.97"/>
        <n v="32.61"/>
        <n v="21.92"/>
        <n v="19.670000000000002"/>
        <n v="19.64"/>
        <n v="34.020000000000003"/>
        <n v="26.86"/>
        <n v="25.26"/>
        <n v="23.98"/>
        <n v="29.94"/>
        <n v="31.22"/>
        <n v="29.3"/>
        <n v="21"/>
        <n v="32.950000000000003"/>
        <n v="27.4"/>
        <n v="25.52"/>
        <n v="19.12"/>
        <n v="20.61"/>
        <n v="31.13"/>
        <n v="34.56"/>
        <n v="23.52"/>
        <n v="22.3"/>
        <n v="34.450000000000003"/>
        <n v="22.2"/>
        <n v="29.44"/>
        <n v="30.74"/>
        <n v="32.5"/>
        <n v="25.47"/>
        <n v="23.87"/>
        <n v="30.26"/>
        <n v="31.98"/>
        <n v="21.5"/>
        <n v="24.62"/>
        <n v="33.380000000000003"/>
        <n v="34.75"/>
        <n v="24.99"/>
        <n v="29.41"/>
        <n v="19.79"/>
        <n v="30.2"/>
        <n v="21.26"/>
        <n v="28.13"/>
        <n v="34.21"/>
        <n v="19.2"/>
        <n v="28.43"/>
        <n v="23.39"/>
        <n v="30.29"/>
        <n v="20.190000000000001"/>
        <n v="26.98"/>
        <n v="26.9"/>
        <n v="24.59"/>
        <n v="33.89"/>
        <n v="32.15"/>
        <n v="30"/>
        <n v="26.12"/>
        <n v="33.700000000000003"/>
        <n v="29.96"/>
        <n v="32.72"/>
        <n v="23.02"/>
        <n v="21.72"/>
        <n v="24.04"/>
        <n v="32.630000000000003"/>
        <n v="30.07"/>
        <n v="30.5"/>
        <n v="27.77"/>
        <n v="34.130000000000003"/>
        <n v="26.69"/>
        <n v="24.78"/>
        <n v="21.19"/>
        <n v="31.47"/>
        <n v="30.62"/>
        <n v="24.84"/>
        <n v="18.920000000000002"/>
        <n v="32.340000000000003"/>
        <n v="18.690000000000001"/>
        <n v="34.51"/>
        <n v="25.72"/>
        <n v="22.38"/>
        <n v="30.13"/>
        <n v="34.46"/>
        <n v="19.350000000000001"/>
        <n v="26.83"/>
        <n v="32.729999999999997"/>
        <n v="21.46"/>
        <n v="31.7"/>
        <n v="25.04"/>
        <n v="20.67"/>
        <n v="32.78"/>
        <n v="21.1"/>
        <n v="23.61"/>
        <n v="32.880000000000003"/>
        <n v="29.6"/>
        <n v="31.65"/>
        <n v="22.63"/>
        <n v="27.93"/>
        <n v="32.24"/>
        <n v="27.56"/>
        <n v="23.25"/>
        <n v="23.56"/>
        <n v="24.32"/>
        <n v="28.75"/>
        <n v="24.01"/>
        <n v="30.59"/>
        <n v="19.63"/>
        <n v="31.43"/>
        <n v="23.22"/>
        <n v="29.81"/>
        <n v="23.99"/>
        <n v="19.43"/>
        <n v="24.67"/>
        <n v="34.08"/>
        <n v="29.09"/>
        <n v="29.58"/>
        <n v="28.93"/>
        <n v="21.78"/>
        <n v="25.4"/>
        <n v="30.89"/>
        <n v="20.170000000000002"/>
        <n v="23.08"/>
        <n v="25.63"/>
        <n v="34.68"/>
        <n v="19.61"/>
        <n v="34.520000000000003"/>
        <n v="20.37"/>
        <n v="25.16"/>
        <n v="30.68"/>
        <n v="25.48"/>
        <n v="24.22"/>
        <n v="22.86"/>
        <n v="21.89"/>
        <n v="26.47"/>
        <n v="22.93"/>
        <n v="29.34"/>
        <n v="34.479999999999997"/>
        <n v="23.41"/>
        <n v="20.02"/>
        <n v="28.38"/>
        <n v="28.79"/>
        <n v="29.2"/>
        <n v="22.91"/>
        <n v="18.75"/>
        <n v="34.42"/>
        <n v="29.65"/>
        <n v="30.16"/>
        <n v="28.57"/>
        <n v="23.66"/>
        <n v="22.97"/>
        <n v="28.36"/>
        <n v="32.79"/>
        <n v="20.25"/>
        <n v="21.05"/>
        <n v="34.090000000000003"/>
        <n v="30.65"/>
        <n v="33.07"/>
        <n v="21.84"/>
        <n v="28.2"/>
        <n v="29.72"/>
        <n v="25.23"/>
        <n v="28.12"/>
        <n v="22.68"/>
        <n v="25.93"/>
        <n v="25.08"/>
        <n v="32.36"/>
        <n v="21.61"/>
        <n v="34.619999999999997"/>
        <n v="18.64"/>
        <n v="25.65"/>
        <n v="20.03"/>
        <n v="33.590000000000003"/>
        <n v="22.77"/>
        <n v="25.67"/>
        <n v="30.44"/>
        <n v="28.23"/>
        <n v="29.02"/>
        <n v="20.010000000000002"/>
        <n v="32.979999999999997"/>
        <n v="18.73"/>
        <n v="22.6"/>
        <n v="22.04"/>
        <n v="26.07"/>
        <n v="28.51"/>
        <n v="19.84"/>
        <n v="31.78"/>
        <n v="32.08"/>
        <n v="21.8"/>
        <n v="28.68"/>
        <n v="30.76"/>
        <n v="33.69"/>
        <n v="28.14"/>
        <n v="27.38"/>
        <n v="22.94"/>
        <n v="33.270000000000003"/>
        <n v="26"/>
        <n v="28.9"/>
        <n v="30.14"/>
        <n v="25.56"/>
        <n v="25.8"/>
        <n v="29.21"/>
        <n v="33.950000000000003"/>
        <n v="19.559999999999999"/>
        <n v="32.11"/>
        <n v="23.32"/>
        <n v="25.82"/>
        <n v="18.86"/>
        <n v="23.47"/>
        <n v="26.79"/>
        <n v="26.6"/>
        <n v="33.799999999999997"/>
        <n v="31.11"/>
        <n v="29.31"/>
        <n v="21.13"/>
        <n v="21.15"/>
        <n v="19.66"/>
        <n v="21.56"/>
        <n v="29.46"/>
        <n v="33.049999999999997"/>
        <n v="31.93"/>
        <n v="29.8"/>
        <n v="20.32"/>
        <n v="22.62"/>
        <n v="27"/>
        <n v="27.34"/>
        <n v="24.34"/>
        <n v="32.17"/>
        <n v="23.58"/>
        <n v="33.58"/>
        <n v="34.22"/>
        <n v="23.89"/>
        <n v="24.35"/>
        <n v="26.84"/>
        <n v="34.03"/>
        <n v="32.96"/>
        <n v="27.63"/>
        <n v="21.7"/>
        <n v="32.67"/>
        <n v="29.67"/>
        <n v="32.33"/>
        <n v="25.75"/>
        <n v="29.95"/>
        <n v="22.29"/>
        <n v="20.440000000000001"/>
        <n v="18.53"/>
        <n v="30.36"/>
        <n v="30.58"/>
        <n v="21.16"/>
        <n v="19.88"/>
        <n v="33.200000000000003"/>
        <n v="22.17"/>
        <n v="27.07"/>
        <n v="22.55"/>
        <n v="24.95"/>
        <n v="22.36"/>
        <n v="22.12"/>
        <n v="28.67"/>
        <n v="27.69"/>
        <n v="25.36"/>
        <n v="25.58"/>
        <n v="27.42"/>
        <n v="29.99"/>
        <n v="21.33"/>
        <n v="26.75"/>
        <n v="25.3"/>
        <n v="32.86"/>
        <n v="28.92"/>
        <n v="27.29"/>
        <n v="20.399999999999999"/>
        <n v="28.49"/>
        <n v="20.43"/>
        <n v="24.06"/>
        <n v="29.92"/>
        <n v="21.9"/>
        <n v="24.97"/>
        <n v="33.28"/>
        <n v="21.87"/>
        <n v="26.88"/>
        <n v="18.8"/>
        <n v="26.33"/>
        <n v="27.75"/>
        <n v="28.87"/>
        <n v="29.86"/>
        <n v="32.299999999999997"/>
        <n v="32.049999999999997"/>
        <n v="32.409999999999997"/>
        <n v="26.5"/>
        <n v="24"/>
        <n v="31.56"/>
        <n v="25.95"/>
        <n v="21.53"/>
        <n v="33.06"/>
        <n v="26.19"/>
        <n v="21.86"/>
        <n v="24.93"/>
        <n v="27.44"/>
        <n v="34.47"/>
        <n v="19.600000000000001"/>
        <n v="19.72"/>
        <n v="24.7"/>
        <n v="34.950000000000003"/>
        <n v="27.72"/>
        <n v="22.13"/>
        <n v="24.28"/>
        <n v="24.65"/>
        <n v="30.43"/>
        <n v="30.19"/>
        <n v="22.09"/>
        <n v="29.42"/>
        <n v="18.59"/>
        <n v="27.55"/>
        <n v="31.15"/>
        <n v="30.9"/>
        <n v="31.75"/>
        <n v="29.57"/>
        <n v="28.74"/>
        <n v="30.75"/>
        <n v="21.3"/>
        <n v="30.87"/>
        <n v="33.49"/>
        <n v="28.35"/>
        <n v="29.29"/>
        <n v="33.17"/>
        <n v="28.05"/>
        <n v="21.08"/>
        <n v="30.32"/>
        <n v="23.68"/>
        <n v="22.48"/>
        <n v="22.05"/>
        <n v="25.51"/>
        <n v="26.87"/>
        <n v="21.6"/>
        <n v="24.82"/>
        <n v="32.06"/>
        <n v="29.38"/>
        <n v="31.64"/>
        <n v="22.99"/>
        <n v="33.99"/>
        <n v="29"/>
        <n v="23.85"/>
        <n v="22.95"/>
        <n v="21.65"/>
        <n v="22.11"/>
        <n v="22.87"/>
        <n v="31.95"/>
        <n v="31.34"/>
        <n v="31.05"/>
        <n v="30.03"/>
        <n v="19.010000000000002"/>
        <n v="19.059999999999999"/>
        <n v="33.01"/>
        <n v="22.52"/>
        <n v="27.7"/>
        <n v="23.83"/>
        <n v="33.32"/>
        <n v="33.15"/>
        <n v="33.369999999999997"/>
        <n v="34.94"/>
        <n v="32.119999999999997"/>
        <n v="32.44"/>
        <n v="22.61"/>
        <n v="34.979999999999997"/>
        <n v="32.659999999999997"/>
        <n v="34.96"/>
        <n v="19.170000000000002"/>
        <n v="25.28"/>
        <n v="20.65"/>
        <n v="18.87"/>
        <n v="24.45"/>
        <n v="27.84"/>
        <n v="31.08"/>
        <n v="32.31"/>
        <n v="28.72"/>
        <n v="27.8"/>
        <n v="32.76"/>
        <n v="28.18"/>
        <n v="28.09"/>
        <n v="34.85"/>
        <n v="30.99"/>
        <n v="24.92"/>
        <n v="22.28"/>
        <n v="33.82"/>
        <n v="24.14"/>
        <n v="27.21"/>
        <n v="21.99"/>
        <n v="34.93"/>
        <n v="29.22"/>
        <n v="30.3"/>
        <n v="19.38"/>
        <n v="29.63"/>
        <n v="24.66"/>
        <n v="34.04"/>
        <n v="29.9"/>
        <n v="23.04"/>
        <n v="28.39"/>
        <n v="26.01"/>
        <n v="29.52"/>
        <n v="32.32"/>
        <n v="31.36"/>
        <n v="28.56"/>
        <n v="30.04"/>
        <n v="34.36"/>
        <n v="26.56"/>
        <n v="25.13"/>
        <n v="21.04"/>
        <n v="27.95"/>
        <n v="23.07"/>
        <n v="28.28"/>
        <n v="24.36"/>
        <n v="19.02"/>
        <n v="25.49"/>
        <n v="19.899999999999999"/>
        <n v="33.04"/>
        <n v="32.74"/>
        <n v="33.119999999999997"/>
        <n v="21.74"/>
        <n v="30.67"/>
        <n v="23.23"/>
        <n v="31.74"/>
        <n v="19"/>
        <n v="33.31"/>
        <n v="26.17"/>
        <n v="24.03"/>
        <n v="34.590000000000003"/>
        <n v="32.57"/>
        <n v="33.979999999999997"/>
        <n v="24.86"/>
        <n v="21.98"/>
        <n v="26.24"/>
        <n v="31.03"/>
        <n v="25.76"/>
        <n v="23.09"/>
        <n v="31.67"/>
        <n v="23.88"/>
        <n v="22.34"/>
        <n v="20.64"/>
        <m/>
      </sharedItems>
    </cacheField>
    <cacheField name="Daily_Steps" numFmtId="0">
      <sharedItems containsString="0" containsBlank="1" containsNumber="1" containsInteger="1" minValue="1016" maxValue="19931"/>
    </cacheField>
    <cacheField name="Calories_Intake" numFmtId="0">
      <sharedItems containsString="0" containsBlank="1" containsNumber="1" containsInteger="1" minValue="1201" maxValue="3498"/>
    </cacheField>
    <cacheField name="Hours_of_Sleep" numFmtId="0">
      <sharedItems containsString="0" containsBlank="1" containsNumber="1" minValue="4" maxValue="10"/>
    </cacheField>
    <cacheField name="Heart_Rate" numFmtId="0">
      <sharedItems containsString="0" containsBlank="1" containsNumber="1" containsInteger="1" minValue="50" maxValue="119"/>
    </cacheField>
    <cacheField name="Blood_Pressure" numFmtId="0">
      <sharedItems containsBlank="1"/>
    </cacheField>
    <cacheField name="Exercise_Hours_per_Week" numFmtId="0">
      <sharedItems containsString="0" containsBlank="1" containsNumber="1" minValue="0" maxValue="10" count="102">
        <n v="8.1"/>
        <n v="3.7"/>
        <n v="3.2"/>
        <n v="8.5"/>
        <n v="3.6"/>
        <n v="8.3000000000000007"/>
        <n v="4.2"/>
        <n v="0.7"/>
        <n v="0"/>
        <n v="5.2"/>
        <n v="3.4"/>
        <n v="10"/>
        <n v="7.7"/>
        <n v="7.6"/>
        <n v="9.6"/>
        <n v="8.9"/>
        <n v="1.7"/>
        <n v="7.5"/>
        <n v="3.8"/>
        <n v="4.7"/>
        <n v="6.3"/>
        <n v="9.1"/>
        <n v="7.8"/>
        <n v="2.7"/>
        <n v="7"/>
        <n v="8.6999999999999993"/>
        <n v="0.3"/>
        <n v="7.1"/>
        <n v="0.5"/>
        <n v="5"/>
        <n v="1.9"/>
        <n v="3.3"/>
        <n v="7.3"/>
        <n v="6.7"/>
        <n v="5.4"/>
        <n v="2.6"/>
        <n v="5.9"/>
        <n v="9.8000000000000007"/>
        <n v="3.1"/>
        <n v="2.4"/>
        <n v="2.8"/>
        <n v="9"/>
        <n v="6.4"/>
        <n v="9.1999999999999993"/>
        <n v="7.4"/>
        <n v="2"/>
        <n v="8.4"/>
        <n v="6.9"/>
        <n v="5.3"/>
        <n v="9.5"/>
        <n v="1"/>
        <n v="6.1"/>
        <n v="0.2"/>
        <n v="0.6"/>
        <n v="7.2"/>
        <n v="6.8"/>
        <n v="1.6"/>
        <n v="3.9"/>
        <n v="4.9000000000000004"/>
        <n v="1.1000000000000001"/>
        <n v="0.4"/>
        <n v="1.4"/>
        <n v="9.3000000000000007"/>
        <n v="0.9"/>
        <n v="8"/>
        <n v="9.4"/>
        <n v="2.9"/>
        <n v="4.3"/>
        <n v="5.5"/>
        <n v="7.9"/>
        <n v="1.2"/>
        <n v="9.6999999999999993"/>
        <n v="8.8000000000000007"/>
        <n v="4.5"/>
        <n v="8.6"/>
        <n v="1.5"/>
        <n v="4.0999999999999996"/>
        <n v="4.8"/>
        <n v="6.6"/>
        <n v="6.2"/>
        <n v="5.8"/>
        <n v="1.8"/>
        <n v="8.1999999999999993"/>
        <n v="1.3"/>
        <n v="9.9"/>
        <n v="5.6"/>
        <n v="0.8"/>
        <n v="4.4000000000000004"/>
        <n v="2.2000000000000002"/>
        <n v="6"/>
        <n v="0.1"/>
        <n v="4"/>
        <n v="5.7"/>
        <n v="5.0999999999999996"/>
        <n v="3.5"/>
        <n v="6.5"/>
        <n v="4.5999999999999996"/>
        <n v="2.1"/>
        <n v="2.2999999999999998"/>
        <n v="2.5"/>
        <n v="3"/>
        <m/>
      </sharedItems>
    </cacheField>
    <cacheField name="Smoker" numFmtId="0">
      <sharedItems containsBlank="1" count="3">
        <s v="No"/>
        <s v="Yes"/>
        <m/>
      </sharedItems>
    </cacheField>
    <cacheField name="Alcohol_Consumption_per_Week" numFmtId="0">
      <sharedItems containsString="0" containsBlank="1" containsNumber="1" containsInteger="1" minValue="0" maxValue="9"/>
    </cacheField>
    <cacheField name="Diabetic" numFmtId="0">
      <sharedItems containsBlank="1"/>
    </cacheField>
    <cacheField name="Heart_Disease" numFmtId="0">
      <sharedItems containsBlank="1" count="3">
        <s v="No"/>
        <s v="Yes"/>
        <m/>
      </sharedItems>
    </cacheField>
    <cacheField name="BMI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s2000" refreshedDate="45756.586735416669" createdVersion="6" refreshedVersion="6" minRefreshableVersion="3" recordCount="1001" xr:uid="{00000000-000A-0000-FFFF-FFFF1B000000}">
  <cacheSource type="worksheet">
    <worksheetSource name="Table1"/>
  </cacheSource>
  <cacheFields count="17">
    <cacheField name="ID" numFmtId="0">
      <sharedItems containsString="0" containsBlank="1" containsNumber="1" containsInteger="1" minValue="1" maxValue="1000"/>
    </cacheField>
    <cacheField name="Age" numFmtId="0">
      <sharedItems containsString="0" containsBlank="1" containsNumber="1" containsInteger="1" minValue="18" maxValue="79"/>
    </cacheField>
    <cacheField name="Gender" numFmtId="0">
      <sharedItems containsBlank="1"/>
    </cacheField>
    <cacheField name="Height_cm" numFmtId="0">
      <sharedItems containsString="0" containsBlank="1" containsNumber="1" containsInteger="1" minValue="150" maxValue="199"/>
    </cacheField>
    <cacheField name="Weight_kg" numFmtId="0">
      <sharedItems containsString="0" containsBlank="1" containsNumber="1" containsInteger="1" minValue="50" maxValue="119"/>
    </cacheField>
    <cacheField name="BMI" numFmtId="2">
      <sharedItems containsString="0" containsBlank="1" containsNumber="1" minValue="18.5" maxValue="34.979999999999997"/>
    </cacheField>
    <cacheField name="Daily_Steps" numFmtId="0">
      <sharedItems containsString="0" containsBlank="1" containsNumber="1" containsInteger="1" minValue="1016" maxValue="19931" count="972">
        <n v="5134"/>
        <n v="12803"/>
        <n v="16408"/>
        <n v="18420"/>
        <n v="17351"/>
        <n v="5131"/>
        <n v="19532"/>
        <n v="13057"/>
        <n v="12349"/>
        <n v="12486"/>
        <n v="6457"/>
        <n v="7079"/>
        <n v="13453"/>
        <n v="19814"/>
        <n v="19263"/>
        <n v="13158"/>
        <n v="16735"/>
        <n v="16830"/>
        <n v="16125"/>
        <n v="12905"/>
        <n v="13298"/>
        <n v="3011"/>
        <n v="4373"/>
        <n v="11335"/>
        <n v="11692"/>
        <n v="15527"/>
        <n v="13773"/>
        <n v="2289"/>
        <n v="2447"/>
        <n v="15139"/>
        <n v="14757"/>
        <n v="6462"/>
        <n v="8657"/>
        <n v="5920"/>
        <n v="11345"/>
        <n v="9417"/>
        <n v="18160"/>
        <n v="6208"/>
        <n v="1687"/>
        <n v="17913"/>
        <n v="14223"/>
        <n v="9080"/>
        <n v="19537"/>
        <n v="10486"/>
        <n v="7094"/>
        <n v="8692"/>
        <n v="12088"/>
        <n v="4103"/>
        <n v="3440"/>
        <n v="8124"/>
        <n v="18228"/>
        <n v="15031"/>
        <n v="15536"/>
        <n v="1446"/>
        <n v="4915"/>
        <n v="16787"/>
        <n v="18618"/>
        <n v="7587"/>
        <n v="1226"/>
        <n v="12151"/>
        <n v="6558"/>
        <n v="12971"/>
        <n v="1186"/>
        <n v="15680"/>
        <n v="15559"/>
        <n v="12069"/>
        <n v="3535"/>
        <n v="2932"/>
        <n v="3032"/>
        <n v="2252"/>
        <n v="6509"/>
        <n v="6074"/>
        <n v="14900"/>
        <n v="15523"/>
        <n v="2881"/>
        <n v="1269"/>
        <n v="2630"/>
        <n v="18958"/>
        <n v="14383"/>
        <n v="17152"/>
        <n v="12084"/>
        <n v="2695"/>
        <n v="15821"/>
        <n v="4262"/>
        <n v="2445"/>
        <n v="17436"/>
        <n v="10949"/>
        <n v="19050"/>
        <n v="7901"/>
        <n v="1719"/>
        <n v="9597"/>
        <n v="7855"/>
        <n v="19678"/>
        <n v="9263"/>
        <n v="15520"/>
        <n v="12874"/>
        <n v="15079"/>
        <n v="18082"/>
        <n v="8243"/>
        <n v="10018"/>
        <n v="17732"/>
        <n v="13100"/>
        <n v="17691"/>
        <n v="5820"/>
        <n v="12001"/>
        <n v="14907"/>
        <n v="12669"/>
        <n v="16916"/>
        <n v="11878"/>
        <n v="3985"/>
        <n v="9112"/>
        <n v="9467"/>
        <n v="19931"/>
        <n v="1336"/>
        <n v="11165"/>
        <n v="13768"/>
        <n v="4968"/>
        <n v="1910"/>
        <n v="19380"/>
        <n v="16632"/>
        <n v="17279"/>
        <n v="4129"/>
        <n v="6447"/>
        <n v="7129"/>
        <n v="6850"/>
        <n v="8446"/>
        <n v="12949"/>
        <n v="9519"/>
        <n v="1314"/>
        <n v="12737"/>
        <n v="2134"/>
        <n v="11938"/>
        <n v="16588"/>
        <n v="9347"/>
        <n v="6592"/>
        <n v="19108"/>
        <n v="18270"/>
        <n v="11997"/>
        <n v="1721"/>
        <n v="10104"/>
        <n v="1870"/>
        <n v="7751"/>
        <n v="17881"/>
        <n v="2756"/>
        <n v="2117"/>
        <n v="12601"/>
        <n v="3828"/>
        <n v="15996"/>
        <n v="19031"/>
        <n v="14878"/>
        <n v="7992"/>
        <n v="14778"/>
        <n v="7771"/>
        <n v="17526"/>
        <n v="4435"/>
        <n v="7622"/>
        <n v="13852"/>
        <n v="15806"/>
        <n v="11623"/>
        <n v="2848"/>
        <n v="3696"/>
        <n v="2717"/>
        <n v="10259"/>
        <n v="3786"/>
        <n v="15154"/>
        <n v="14409"/>
        <n v="4791"/>
        <n v="4871"/>
        <n v="2806"/>
        <n v="18888"/>
        <n v="14304"/>
        <n v="19074"/>
        <n v="16549"/>
        <n v="4303"/>
        <n v="17061"/>
        <n v="16198"/>
        <n v="11655"/>
        <n v="9924"/>
        <n v="10940"/>
        <n v="4924"/>
        <n v="10783"/>
        <n v="5485"/>
        <n v="13629"/>
        <n v="14233"/>
        <n v="13901"/>
        <n v="1191"/>
        <n v="5917"/>
        <n v="6831"/>
        <n v="11160"/>
        <n v="14682"/>
        <n v="13391"/>
        <n v="2874"/>
        <n v="10062"/>
        <n v="5763"/>
        <n v="11234"/>
        <n v="10221"/>
        <n v="12410"/>
        <n v="15519"/>
        <n v="2051"/>
        <n v="13225"/>
        <n v="10765"/>
        <n v="12382"/>
        <n v="13580"/>
        <n v="12989"/>
        <n v="12939"/>
        <n v="19489"/>
        <n v="1307"/>
        <n v="4359"/>
        <n v="4176"/>
        <n v="2251"/>
        <n v="6366"/>
        <n v="18901"/>
        <n v="7226"/>
        <n v="15330"/>
        <n v="5891"/>
        <n v="5992"/>
        <n v="2961"/>
        <n v="13497"/>
        <n v="11848"/>
        <n v="14255"/>
        <n v="5567"/>
        <n v="17079"/>
        <n v="7513"/>
        <n v="16235"/>
        <n v="12755"/>
        <n v="17567"/>
        <n v="4358"/>
        <n v="10590"/>
        <n v="11988"/>
        <n v="8678"/>
        <n v="6698"/>
        <n v="2273"/>
        <n v="12241"/>
        <n v="18480"/>
        <n v="10497"/>
        <n v="10107"/>
        <n v="12273"/>
        <n v="9002"/>
        <n v="5247"/>
        <n v="10220"/>
        <n v="11703"/>
        <n v="16472"/>
        <n v="17654"/>
        <n v="18570"/>
        <n v="13392"/>
        <n v="12956"/>
        <n v="16641"/>
        <n v="14998"/>
        <n v="7305"/>
        <n v="19782"/>
        <n v="13721"/>
        <n v="7995"/>
        <n v="13427"/>
        <n v="14782"/>
        <n v="3230"/>
        <n v="7511"/>
        <n v="17512"/>
        <n v="10461"/>
        <n v="5765"/>
        <n v="14272"/>
        <n v="6552"/>
        <n v="1627"/>
        <n v="14780"/>
        <n v="7589"/>
        <n v="3044"/>
        <n v="14171"/>
        <n v="19725"/>
        <n v="6884"/>
        <n v="9185"/>
        <n v="1249"/>
        <n v="18358"/>
        <n v="10175"/>
        <n v="17260"/>
        <n v="3672"/>
        <n v="8279"/>
        <n v="9662"/>
        <n v="2987"/>
        <n v="17474"/>
        <n v="13948"/>
        <n v="14026"/>
        <n v="3773"/>
        <n v="14159"/>
        <n v="10878"/>
        <n v="11178"/>
        <n v="11377"/>
        <n v="8347"/>
        <n v="2008"/>
        <n v="4783"/>
        <n v="5298"/>
        <n v="5668"/>
        <n v="3052"/>
        <n v="2716"/>
        <n v="1310"/>
        <n v="15391"/>
        <n v="2260"/>
        <n v="14157"/>
        <n v="12460"/>
        <n v="17968"/>
        <n v="15011"/>
        <n v="3866"/>
        <n v="15365"/>
        <n v="6898"/>
        <n v="19395"/>
        <n v="7251"/>
        <n v="5939"/>
        <n v="5006"/>
        <n v="2625"/>
        <n v="11956"/>
        <n v="18274"/>
        <n v="7078"/>
        <n v="9923"/>
        <n v="4961"/>
        <n v="19888"/>
        <n v="9806"/>
        <n v="19103"/>
        <n v="14558"/>
        <n v="7686"/>
        <n v="2587"/>
        <n v="10803"/>
        <n v="18280"/>
        <n v="11350"/>
        <n v="19816"/>
        <n v="12454"/>
        <n v="16849"/>
        <n v="7837"/>
        <n v="2449"/>
        <n v="6454"/>
        <n v="10424"/>
        <n v="5117"/>
        <n v="9869"/>
        <n v="11850"/>
        <n v="19412"/>
        <n v="15343"/>
        <n v="7845"/>
        <n v="5624"/>
        <n v="9848"/>
        <n v="17549"/>
        <n v="14136"/>
        <n v="1589"/>
        <n v="7509"/>
        <n v="8693"/>
        <n v="10454"/>
        <n v="17455"/>
        <n v="12708"/>
        <n v="13942"/>
        <n v="17652"/>
        <n v="10968"/>
        <n v="3462"/>
        <n v="10460"/>
        <n v="2015"/>
        <n v="10275"/>
        <n v="14269"/>
        <n v="1406"/>
        <n v="8384"/>
        <n v="12268"/>
        <n v="18369"/>
        <n v="12795"/>
        <n v="9901"/>
        <n v="3618"/>
        <n v="10603"/>
        <n v="7928"/>
        <n v="6368"/>
        <n v="5621"/>
        <n v="15719"/>
        <n v="12126"/>
        <n v="8566"/>
        <n v="13306"/>
        <n v="16086"/>
        <n v="18387"/>
        <n v="19850"/>
        <n v="19323"/>
        <n v="19019"/>
        <n v="10890"/>
        <n v="9095"/>
        <n v="13719"/>
        <n v="11283"/>
        <n v="19279"/>
        <n v="15231"/>
        <n v="15698"/>
        <n v="18457"/>
        <n v="6184"/>
        <n v="3402"/>
        <n v="5895"/>
        <n v="12404"/>
        <n v="16161"/>
        <n v="10343"/>
        <n v="11637"/>
        <n v="2956"/>
        <n v="8023"/>
        <n v="15062"/>
        <n v="15333"/>
        <n v="4907"/>
        <n v="1807"/>
        <n v="5827"/>
        <n v="14699"/>
        <n v="5524"/>
        <n v="16193"/>
        <n v="17223"/>
        <n v="19668"/>
        <n v="6313"/>
        <n v="14598"/>
        <n v="14058"/>
        <n v="18141"/>
        <n v="5887"/>
        <n v="4854"/>
        <n v="13458"/>
        <n v="4558"/>
        <n v="10772"/>
        <n v="18345"/>
        <n v="4575"/>
        <n v="3418"/>
        <n v="5198"/>
        <n v="2001"/>
        <n v="8119"/>
        <n v="10673"/>
        <n v="6316"/>
        <n v="17244"/>
        <n v="17806"/>
        <n v="12873"/>
        <n v="5266"/>
        <n v="8549"/>
        <n v="11589"/>
        <n v="2657"/>
        <n v="19925"/>
        <n v="7763"/>
        <n v="4164"/>
        <n v="19437"/>
        <n v="9479"/>
        <n v="6737"/>
        <n v="18831"/>
        <n v="7009"/>
        <n v="17991"/>
        <n v="5552"/>
        <n v="19148"/>
        <n v="10417"/>
        <n v="3671"/>
        <n v="7519"/>
        <n v="4962"/>
        <n v="13734"/>
        <n v="14122"/>
        <n v="4722"/>
        <n v="5906"/>
        <n v="8263"/>
        <n v="1808"/>
        <n v="10170"/>
        <n v="18109"/>
        <n v="11693"/>
        <n v="8701"/>
        <n v="18600"/>
        <n v="19581"/>
        <n v="15191"/>
        <n v="18356"/>
        <n v="14704"/>
        <n v="3123"/>
        <n v="12533"/>
        <n v="17608"/>
        <n v="15448"/>
        <n v="15586"/>
        <n v="2814"/>
        <n v="14001"/>
        <n v="18490"/>
        <n v="17508"/>
        <n v="14380"/>
        <n v="16406"/>
        <n v="3931"/>
        <n v="14567"/>
        <n v="15038"/>
        <n v="13317"/>
        <n v="3971"/>
        <n v="3017"/>
        <n v="3415"/>
        <n v="2609"/>
        <n v="1717"/>
        <n v="13662"/>
        <n v="7782"/>
        <n v="2048"/>
        <n v="12618"/>
        <n v="9307"/>
        <n v="8905"/>
        <n v="10993"/>
        <n v="11338"/>
        <n v="6578"/>
        <n v="14834"/>
        <n v="19004"/>
        <n v="7548"/>
        <n v="8381"/>
        <n v="3941"/>
        <n v="6695"/>
        <n v="7401"/>
        <n v="16179"/>
        <n v="15456"/>
        <n v="14097"/>
        <n v="7197"/>
        <n v="6450"/>
        <n v="18937"/>
        <n v="18396"/>
        <n v="9378"/>
        <n v="7799"/>
        <n v="15597"/>
        <n v="14675"/>
        <n v="5586"/>
        <n v="9430"/>
        <n v="3345"/>
        <n v="17459"/>
        <n v="10548"/>
        <n v="6877"/>
        <n v="7785"/>
        <n v="16833"/>
        <n v="5922"/>
        <n v="19714"/>
        <n v="5686"/>
        <n v="15407"/>
        <n v="19286"/>
        <n v="13205"/>
        <n v="14179"/>
        <n v="19443"/>
        <n v="17524"/>
        <n v="19173"/>
        <n v="1016"/>
        <n v="14374"/>
        <n v="17848"/>
        <n v="19211"/>
        <n v="6956"/>
        <n v="17473"/>
        <n v="5815"/>
        <n v="3843"/>
        <n v="16972"/>
        <n v="18353"/>
        <n v="2094"/>
        <n v="7124"/>
        <n v="2404"/>
        <n v="4982"/>
        <n v="13515"/>
        <n v="16790"/>
        <n v="13748"/>
        <n v="4092"/>
        <n v="14971"/>
        <n v="15616"/>
        <n v="5933"/>
        <n v="5926"/>
        <n v="4969"/>
        <n v="3965"/>
        <n v="5319"/>
        <n v="9975"/>
        <n v="8108"/>
        <n v="10141"/>
        <n v="17428"/>
        <n v="2810"/>
        <n v="11273"/>
        <n v="10021"/>
        <n v="19293"/>
        <n v="7364"/>
        <n v="3581"/>
        <n v="1691"/>
        <n v="1931"/>
        <n v="14128"/>
        <n v="15226"/>
        <n v="14861"/>
        <n v="16475"/>
        <n v="4406"/>
        <n v="9339"/>
        <n v="18416"/>
        <n v="18695"/>
        <n v="9579"/>
        <n v="4121"/>
        <n v="19257"/>
        <n v="16946"/>
        <n v="4748"/>
        <n v="1277"/>
        <n v="19243"/>
        <n v="12563"/>
        <n v="7792"/>
        <n v="14918"/>
        <n v="11374"/>
        <n v="5675"/>
        <n v="2170"/>
        <n v="9681"/>
        <n v="11717"/>
        <n v="13450"/>
        <n v="11680"/>
        <n v="11068"/>
        <n v="14650"/>
        <n v="1287"/>
        <n v="19291"/>
        <n v="2161"/>
        <n v="17513"/>
        <n v="3363"/>
        <n v="6983"/>
        <n v="17527"/>
        <n v="9207"/>
        <n v="15758"/>
        <n v="1244"/>
        <n v="18310"/>
        <n v="4178"/>
        <n v="3176"/>
        <n v="6002"/>
        <n v="1886"/>
        <n v="14721"/>
        <n v="13142"/>
        <n v="3654"/>
        <n v="12984"/>
        <n v="18755"/>
        <n v="8135"/>
        <n v="1320"/>
        <n v="5654"/>
        <n v="17131"/>
        <n v="11770"/>
        <n v="7553"/>
        <n v="12559"/>
        <n v="10009"/>
        <n v="14482"/>
        <n v="8498"/>
        <n v="7636"/>
        <n v="8362"/>
        <n v="17395"/>
        <n v="17578"/>
        <n v="3537"/>
        <n v="16216"/>
        <n v="19613"/>
        <n v="4009"/>
        <n v="15209"/>
        <n v="16675"/>
        <n v="16029"/>
        <n v="3077"/>
        <n v="4867"/>
        <n v="5873"/>
        <n v="9635"/>
        <n v="1297"/>
        <n v="14095"/>
        <n v="10036"/>
        <n v="2384"/>
        <n v="9745"/>
        <n v="19734"/>
        <n v="18653"/>
        <n v="11401"/>
        <n v="16519"/>
        <n v="12864"/>
        <n v="16681"/>
        <n v="6543"/>
        <n v="19265"/>
        <n v="13488"/>
        <n v="11079"/>
        <n v="11744"/>
        <n v="4809"/>
        <n v="8206"/>
        <n v="14746"/>
        <n v="16995"/>
        <n v="17035"/>
        <n v="12671"/>
        <n v="14210"/>
        <n v="18793"/>
        <n v="6197"/>
        <n v="16553"/>
        <n v="8452"/>
        <n v="9718"/>
        <n v="15859"/>
        <n v="3172"/>
        <n v="14158"/>
        <n v="17663"/>
        <n v="12085"/>
        <n v="4981"/>
        <n v="6247"/>
        <n v="11553"/>
        <n v="7135"/>
        <n v="6573"/>
        <n v="14731"/>
        <n v="8189"/>
        <n v="15541"/>
        <n v="12087"/>
        <n v="14667"/>
        <n v="3776"/>
        <n v="10311"/>
        <n v="8697"/>
        <n v="15629"/>
        <n v="9386"/>
        <n v="18046"/>
        <n v="9044"/>
        <n v="10615"/>
        <n v="16034"/>
        <n v="6060"/>
        <n v="11900"/>
        <n v="6581"/>
        <n v="3014"/>
        <n v="13997"/>
        <n v="11635"/>
        <n v="14648"/>
        <n v="8148"/>
        <n v="19748"/>
        <n v="15022"/>
        <n v="6919"/>
        <n v="16886"/>
        <n v="7638"/>
        <n v="5651"/>
        <n v="1609"/>
        <n v="8940"/>
        <n v="11348"/>
        <n v="4866"/>
        <n v="17755"/>
        <n v="17999"/>
        <n v="3253"/>
        <n v="5942"/>
        <n v="13330"/>
        <n v="1864"/>
        <n v="2268"/>
        <n v="8454"/>
        <n v="14666"/>
        <n v="13370"/>
        <n v="6229"/>
        <n v="17309"/>
        <n v="19621"/>
        <n v="5054"/>
        <n v="1935"/>
        <n v="13172"/>
        <n v="11530"/>
        <n v="16560"/>
        <n v="17156"/>
        <n v="17709"/>
        <n v="10726"/>
        <n v="8774"/>
        <n v="2985"/>
        <n v="15252"/>
        <n v="5603"/>
        <n v="16960"/>
        <n v="10462"/>
        <n v="15166"/>
        <n v="8754"/>
        <n v="15246"/>
        <n v="5078"/>
        <n v="13853"/>
        <n v="18751"/>
        <n v="5042"/>
        <n v="17284"/>
        <n v="15389"/>
        <n v="3575"/>
        <n v="7754"/>
        <n v="18965"/>
        <n v="2986"/>
        <n v="19624"/>
        <n v="16470"/>
        <n v="6968"/>
        <n v="8493"/>
        <n v="5103"/>
        <n v="3076"/>
        <n v="3994"/>
        <n v="4744"/>
        <n v="15466"/>
        <n v="6594"/>
        <n v="8531"/>
        <n v="8371"/>
        <n v="15547"/>
        <n v="19028"/>
        <n v="4144"/>
        <n v="14990"/>
        <n v="15083"/>
        <n v="17626"/>
        <n v="8954"/>
        <n v="8269"/>
        <n v="8130"/>
        <n v="7828"/>
        <n v="9844"/>
        <n v="15220"/>
        <n v="7331"/>
        <n v="14397"/>
        <n v="18883"/>
        <n v="11291"/>
        <n v="19542"/>
        <n v="11164"/>
        <n v="11450"/>
        <n v="3035"/>
        <n v="12463"/>
        <n v="8977"/>
        <n v="18241"/>
        <n v="13182"/>
        <n v="1298"/>
        <n v="1923"/>
        <n v="14331"/>
        <n v="7578"/>
        <n v="5875"/>
        <n v="13254"/>
        <n v="19186"/>
        <n v="11905"/>
        <n v="14353"/>
        <n v="16882"/>
        <n v="10663"/>
        <n v="1941"/>
        <n v="2907"/>
        <n v="5837"/>
        <n v="14680"/>
        <n v="18627"/>
        <n v="6696"/>
        <n v="17226"/>
        <n v="14543"/>
        <n v="13615"/>
        <n v="2466"/>
        <n v="19350"/>
        <n v="1375"/>
        <n v="1262"/>
        <n v="12580"/>
        <n v="11136"/>
        <n v="8833"/>
        <n v="2893"/>
        <n v="9106"/>
        <n v="12826"/>
        <n v="2652"/>
        <n v="1599"/>
        <n v="19296"/>
        <n v="9792"/>
        <n v="4637"/>
        <n v="11355"/>
        <n v="16989"/>
        <n v="10290"/>
        <n v="6599"/>
        <n v="15342"/>
        <n v="14945"/>
        <n v="11762"/>
        <n v="15312"/>
        <n v="8382"/>
        <n v="9982"/>
        <n v="8707"/>
        <n v="18130"/>
        <n v="5633"/>
        <n v="18304"/>
        <n v="10269"/>
        <n v="8008"/>
        <n v="16523"/>
        <n v="19765"/>
        <n v="4618"/>
        <n v="1272"/>
        <n v="14007"/>
        <n v="19157"/>
        <n v="3547"/>
        <n v="15414"/>
        <n v="15327"/>
        <n v="16576"/>
        <n v="1946"/>
        <n v="15693"/>
        <n v="17890"/>
        <n v="16540"/>
        <n v="7719"/>
        <n v="9435"/>
        <n v="12350"/>
        <n v="4590"/>
        <n v="11064"/>
        <n v="18576"/>
        <n v="18848"/>
        <n v="1390"/>
        <n v="13668"/>
        <n v="12569"/>
        <n v="14029"/>
        <n v="14107"/>
        <n v="3560"/>
        <n v="6867"/>
        <n v="16284"/>
        <n v="2211"/>
        <n v="10121"/>
        <n v="2539"/>
        <n v="18027"/>
        <n v="9693"/>
        <n v="9921"/>
        <n v="18667"/>
        <n v="11310"/>
        <n v="13744"/>
        <n v="5386"/>
        <n v="18303"/>
        <n v="13242"/>
        <n v="19723"/>
        <n v="15257"/>
        <n v="9947"/>
        <n v="14946"/>
        <n v="6930"/>
        <n v="6402"/>
        <n v="17017"/>
        <n v="1507"/>
        <n v="2436"/>
        <n v="9750"/>
        <n v="17122"/>
        <n v="8354"/>
        <n v="12294"/>
        <n v="14840"/>
        <n v="5399"/>
        <n v="6037"/>
        <n v="16848"/>
        <n v="4715"/>
        <n v="15877"/>
        <n v="8837"/>
        <n v="2301"/>
        <n v="8370"/>
        <n v="19539"/>
        <n v="7411"/>
        <n v="7365"/>
        <n v="16449"/>
        <n v="1692"/>
        <n v="2478"/>
        <n v="7396"/>
        <n v="9448"/>
        <n v="11622"/>
        <n v="17825"/>
        <n v="11073"/>
        <n v="3646"/>
        <n v="6209"/>
        <n v="7533"/>
        <n v="8211"/>
        <n v="10927"/>
        <n v="12927"/>
        <n v="10316"/>
        <n v="13177"/>
        <n v="11846"/>
        <n v="8933"/>
        <n v="6476"/>
        <n v="14853"/>
        <n v="8928"/>
        <n v="3080"/>
        <n v="7089"/>
        <n v="8797"/>
        <n v="18245"/>
        <n v="9346"/>
        <n v="1904"/>
        <n v="17788"/>
        <n v="10974"/>
        <n v="2184"/>
        <n v="2725"/>
        <n v="12380"/>
        <n v="14057"/>
        <n v="6606"/>
        <n v="4956"/>
        <n v="17555"/>
        <n v="19690"/>
        <n v="17081"/>
        <n v="1421"/>
        <n v="6540"/>
        <n v="17288"/>
        <n v="16966"/>
        <n v="10082"/>
        <n v="14009"/>
        <n v="7748"/>
        <n v="7103"/>
        <n v="18857"/>
        <n v="19565"/>
        <n v="12348"/>
        <n v="10782"/>
        <n v="6882"/>
        <n v="6798"/>
        <n v="10627"/>
        <n v="9415"/>
        <n v="13466"/>
        <n v="10846"/>
        <n v="13720"/>
        <n v="10145"/>
        <n v="7559"/>
        <n v="8620"/>
        <n v="4124"/>
        <n v="9671"/>
        <n v="12706"/>
        <n v="18737"/>
        <n v="13070"/>
        <n v="9134"/>
        <n v="1924"/>
        <n v="19554"/>
        <n v="6506"/>
        <n v="3395"/>
        <n v="16310"/>
        <n v="9226"/>
        <n v="12781"/>
        <n v="6515"/>
        <n v="4365"/>
        <n v="17972"/>
        <n v="10095"/>
        <n v="11361"/>
        <n v="9531"/>
        <n v="5270"/>
        <n v="10906"/>
        <m/>
      </sharedItems>
    </cacheField>
    <cacheField name="Calories_Intake" numFmtId="0">
      <sharedItems containsString="0" containsBlank="1" containsNumber="1" containsInteger="1" minValue="1201" maxValue="3498"/>
    </cacheField>
    <cacheField name="Hours_of_Sleep" numFmtId="0">
      <sharedItems containsString="0" containsBlank="1" containsNumber="1" minValue="4" maxValue="10" count="62">
        <n v="8.6"/>
        <n v="4.5"/>
        <n v="4.3"/>
        <n v="4.0999999999999996"/>
        <n v="5.0999999999999996"/>
        <n v="6.5"/>
        <n v="9.6"/>
        <n v="6.7"/>
        <n v="5.7"/>
        <n v="7.4"/>
        <n v="4.7"/>
        <n v="7.7"/>
        <n v="8.8000000000000007"/>
        <n v="9.9"/>
        <n v="5.5"/>
        <n v="7.1"/>
        <n v="9.5"/>
        <n v="8.6999999999999993"/>
        <n v="6.9"/>
        <n v="9.6999999999999993"/>
        <n v="7.3"/>
        <n v="9.3000000000000007"/>
        <n v="5.6"/>
        <n v="6.8"/>
        <n v="5.9"/>
        <n v="8.9"/>
        <n v="8.3000000000000007"/>
        <n v="7.5"/>
        <n v="6.4"/>
        <n v="8.4"/>
        <n v="6.1"/>
        <n v="4.4000000000000004"/>
        <n v="9.1999999999999993"/>
        <n v="7.8"/>
        <n v="8.1"/>
        <n v="7.2"/>
        <n v="8.5"/>
        <n v="5.3"/>
        <n v="5.4"/>
        <n v="4.5999999999999996"/>
        <n v="4.8"/>
        <n v="9.1"/>
        <n v="5.8"/>
        <n v="8"/>
        <n v="9.4"/>
        <n v="4.2"/>
        <n v="6"/>
        <n v="8.1999999999999993"/>
        <n v="4.9000000000000004"/>
        <n v="7.9"/>
        <n v="6.3"/>
        <n v="7.6"/>
        <n v="9"/>
        <n v="5"/>
        <n v="4"/>
        <n v="7"/>
        <n v="6.2"/>
        <n v="6.6"/>
        <n v="10"/>
        <n v="9.8000000000000007"/>
        <n v="5.2"/>
        <m/>
      </sharedItems>
    </cacheField>
    <cacheField name="Heart_Rate" numFmtId="0">
      <sharedItems containsString="0" containsBlank="1" containsNumber="1" containsInteger="1" minValue="50" maxValue="119"/>
    </cacheField>
    <cacheField name="Blood_Pressure" numFmtId="0">
      <sharedItems containsBlank="1"/>
    </cacheField>
    <cacheField name="Exercise_Hours_per_Week" numFmtId="2">
      <sharedItems containsString="0" containsBlank="1" containsNumber="1" minValue="0" maxValue="10" count="102">
        <n v="8.1"/>
        <n v="3.7"/>
        <n v="3.2"/>
        <n v="8.5"/>
        <n v="3.6"/>
        <n v="8.3000000000000007"/>
        <n v="4.2"/>
        <n v="0.7"/>
        <n v="0"/>
        <n v="5.2"/>
        <n v="3.4"/>
        <n v="10"/>
        <n v="7.7"/>
        <n v="7.6"/>
        <n v="9.6"/>
        <n v="8.9"/>
        <n v="1.7"/>
        <n v="7.5"/>
        <n v="3.8"/>
        <n v="4.7"/>
        <n v="6.3"/>
        <n v="9.1"/>
        <n v="7.8"/>
        <n v="2.7"/>
        <n v="7"/>
        <n v="8.6999999999999993"/>
        <n v="0.3"/>
        <n v="7.1"/>
        <n v="0.5"/>
        <n v="5"/>
        <n v="1.9"/>
        <n v="3.3"/>
        <n v="7.3"/>
        <n v="6.7"/>
        <n v="5.4"/>
        <n v="2.6"/>
        <n v="5.9"/>
        <n v="9.8000000000000007"/>
        <n v="3.1"/>
        <n v="2.4"/>
        <n v="2.8"/>
        <n v="9"/>
        <n v="6.4"/>
        <n v="9.1999999999999993"/>
        <n v="7.4"/>
        <n v="2"/>
        <n v="8.4"/>
        <n v="6.9"/>
        <n v="5.3"/>
        <n v="9.5"/>
        <n v="1"/>
        <n v="6.1"/>
        <n v="0.2"/>
        <n v="0.6"/>
        <n v="7.2"/>
        <n v="6.8"/>
        <n v="1.6"/>
        <n v="3.9"/>
        <n v="4.9000000000000004"/>
        <n v="1.1000000000000001"/>
        <n v="0.4"/>
        <n v="1.4"/>
        <n v="9.3000000000000007"/>
        <n v="0.9"/>
        <n v="8"/>
        <n v="9.4"/>
        <n v="2.9"/>
        <n v="4.3"/>
        <n v="5.5"/>
        <n v="7.9"/>
        <n v="1.2"/>
        <n v="9.6999999999999993"/>
        <n v="8.8000000000000007"/>
        <n v="4.5"/>
        <n v="8.6"/>
        <n v="1.5"/>
        <n v="4.0999999999999996"/>
        <n v="4.8"/>
        <n v="6.6"/>
        <n v="6.2"/>
        <n v="5.8"/>
        <n v="1.8"/>
        <n v="8.1999999999999993"/>
        <n v="1.3"/>
        <n v="9.9"/>
        <n v="5.6"/>
        <n v="0.8"/>
        <n v="4.4000000000000004"/>
        <n v="2.2000000000000002"/>
        <n v="6"/>
        <n v="0.1"/>
        <n v="4"/>
        <n v="5.7"/>
        <n v="5.0999999999999996"/>
        <n v="3.5"/>
        <n v="6.5"/>
        <n v="4.5999999999999996"/>
        <n v="2.1"/>
        <n v="2.2999999999999998"/>
        <n v="2.5"/>
        <n v="3"/>
        <m/>
      </sharedItems>
    </cacheField>
    <cacheField name="Smoker" numFmtId="0">
      <sharedItems containsBlank="1" count="3">
        <s v="No"/>
        <s v="Yes"/>
        <m/>
      </sharedItems>
    </cacheField>
    <cacheField name="Alcohol_Consumption_per_Week" numFmtId="0">
      <sharedItems containsString="0" containsBlank="1" containsNumber="1" containsInteger="1" minValue="0" maxValue="9"/>
    </cacheField>
    <cacheField name="Diabetic" numFmtId="0">
      <sharedItems containsBlank="1"/>
    </cacheField>
    <cacheField name="Heart_Disease" numFmtId="0">
      <sharedItems containsBlank="1" count="3">
        <s v="No"/>
        <s v="Yes"/>
        <m/>
      </sharedItems>
    </cacheField>
    <cacheField name="BMI CATEGORY" numFmtId="0">
      <sharedItems containsBlank="1" count="4">
        <s v="OBESE"/>
        <s v="NORMAL"/>
        <s v="OVERWEIG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s2000" refreshedDate="45756.607485185188" backgroundQuery="1" createdVersion="6" refreshedVersion="6" minRefreshableVersion="3" recordCount="0" supportSubquery="1" supportAdvancedDrill="1" xr:uid="{00000000-000A-0000-FFFF-FFFF40000000}">
  <cacheSource type="external" connectionId="1"/>
  <cacheFields count="3">
    <cacheField name="[Table1].[SMOKER HEART STATUS].[SMOKER HEART STATUS]" caption="SMOKER HEART STATUS" numFmtId="0" hierarchy="17" level="1">
      <sharedItems count="3">
        <s v="NON SMOKER"/>
        <s v="SMOKER ONLY"/>
        <s v="SMOKER WITH HEART  DISEASE"/>
      </sharedItems>
    </cacheField>
    <cacheField name="[Table1].[Gender].[Gender]" caption="Gender" numFmtId="0" hierarchy="2" level="1">
      <sharedItems count="2">
        <s v="Female"/>
        <s v="Male"/>
      </sharedItems>
    </cacheField>
    <cacheField name="[Measures].[Sum of ID]" caption="Sum of ID" numFmtId="0" hierarchy="20" level="32767"/>
  </cacheFields>
  <cacheHierarchies count="22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Height_cm]" caption="Height_cm" attribute="1" defaultMemberUniqueName="[Table1].[Height_cm].[All]" allUniqueName="[Table1].[Height_cm].[All]" dimensionUniqueName="[Table1]" displayFolder="" count="0" memberValueDatatype="20" unbalanced="0"/>
    <cacheHierarchy uniqueName="[Table1].[Weight_kg]" caption="Weight_kg" attribute="1" defaultMemberUniqueName="[Table1].[Weight_kg].[All]" allUniqueName="[Table1].[Weight_kg].[All]" dimensionUniqueName="[Table1]" displayFolder="" count="0" memberValueDatatype="2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Daily_Steps]" caption="Daily_Steps" attribute="1" defaultMemberUniqueName="[Table1].[Daily_Steps].[All]" allUniqueName="[Table1].[Daily_Steps].[All]" dimensionUniqueName="[Table1]" displayFolder="" count="0" memberValueDatatype="20" unbalanced="0"/>
    <cacheHierarchy uniqueName="[Table1].[Calories_Intake]" caption="Calories_Intake" attribute="1" defaultMemberUniqueName="[Table1].[Calories_Intake].[All]" allUniqueName="[Table1].[Calories_Intake].[All]" dimensionUniqueName="[Table1]" displayFolder="" count="0" memberValueDatatype="20" unbalanced="0"/>
    <cacheHierarchy uniqueName="[Table1].[Hours_of_Sleep]" caption="Hours_of_Sleep" attribute="1" defaultMemberUniqueName="[Table1].[Hours_of_Sleep].[All]" allUniqueName="[Table1].[Hours_of_Sleep].[All]" dimensionUniqueName="[Table1]" displayFolder="" count="0" memberValueDatatype="5" unbalanced="0"/>
    <cacheHierarchy uniqueName="[Table1].[Heart_Rate]" caption="Heart_Rate" attribute="1" defaultMemberUniqueName="[Table1].[Heart_Rate].[All]" allUniqueName="[Table1].[Heart_Rate].[All]" dimensionUniqueName="[Table1]" displayFolder="" count="0" memberValueDatatype="20" unbalanced="0"/>
    <cacheHierarchy uniqueName="[Table1].[Blood_Pressure]" caption="Blood_Pressure" attribute="1" defaultMemberUniqueName="[Table1].[Blood_Pressure].[All]" allUniqueName="[Table1].[Blood_Pressure].[All]" dimensionUniqueName="[Table1]" displayFolder="" count="0" memberValueDatatype="130" unbalanced="0"/>
    <cacheHierarchy uniqueName="[Table1].[Exercise_Hours_per_Week]" caption="Exercise_Hours_per_Week" attribute="1" defaultMemberUniqueName="[Table1].[Exercise_Hours_per_Week].[All]" allUniqueName="[Table1].[Exercise_Hours_per_Week].[All]" dimensionUniqueName="[Table1]" displayFolder="" count="0" memberValueDatatype="5" unbalanced="0"/>
    <cacheHierarchy uniqueName="[Table1].[Smoker]" caption="Smoker" attribute="1" defaultMemberUniqueName="[Table1].[Smoker].[All]" allUniqueName="[Table1].[Smoker].[All]" dimensionUniqueName="[Table1]" displayFolder="" count="0" memberValueDatatype="130" unbalanced="0"/>
    <cacheHierarchy uniqueName="[Table1].[Alcohol_Consumption_per_Week]" caption="Alcohol_Consumption_per_Week" attribute="1" defaultMemberUniqueName="[Table1].[Alcohol_Consumption_per_Week].[All]" allUniqueName="[Table1].[Alcohol_Consumption_per_Week].[All]" dimensionUniqueName="[Table1]" displayFolder="" count="0" memberValueDatatype="20" unbalanced="0"/>
    <cacheHierarchy uniqueName="[Table1].[Diabetic]" caption="Diabetic" attribute="1" defaultMemberUniqueName="[Table1].[Diabetic].[All]" allUniqueName="[Table1].[Diabetic].[All]" dimensionUniqueName="[Table1]" displayFolder="" count="0" memberValueDatatype="130" unbalanced="0"/>
    <cacheHierarchy uniqueName="[Table1].[Heart_Disease]" caption="Heart_Disease" attribute="1" defaultMemberUniqueName="[Table1].[Heart_Disease].[All]" allUniqueName="[Table1].[Heart_Disease].[All]" dimensionUniqueName="[Table1]" displayFolder="" count="0" memberValueDatatype="130" unbalanced="0"/>
    <cacheHierarchy uniqueName="[Table1].[BMI CATEGORY]" caption="BMI CATEGORY" attribute="1" defaultMemberUniqueName="[Table1].[BMI CATEGORY].[All]" allUniqueName="[Table1].[BMI CATEGORY].[All]" dimensionUniqueName="[Table1]" displayFolder="" count="0" memberValueDatatype="130" unbalanced="0"/>
    <cacheHierarchy uniqueName="[Table1].[SMOKER HEART STATUS]" caption="SMOKER HEART STATUS" attribute="1" defaultMemberUniqueName="[Table1].[SMOKER HEART STATUS].[All]" allUniqueName="[Table1].[SMOKER HEART STATUS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Weight_kg]" caption="Sum of Weight_kg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n v="1"/>
    <x v="0"/>
    <x v="0"/>
    <n v="164"/>
    <x v="0"/>
    <x v="0"/>
    <n v="5134"/>
    <n v="1796"/>
    <n v="8.6"/>
    <n v="102"/>
    <s v="137/72"/>
    <x v="0"/>
    <x v="0"/>
    <n v="7"/>
    <s v="No"/>
    <x v="0"/>
    <s v="OBESE"/>
  </r>
  <r>
    <n v="2"/>
    <x v="1"/>
    <x v="0"/>
    <n v="156"/>
    <x v="1"/>
    <x v="1"/>
    <n v="12803"/>
    <n v="1650"/>
    <n v="4.5"/>
    <n v="103"/>
    <s v="129/65"/>
    <x v="1"/>
    <x v="0"/>
    <n v="7"/>
    <s v="No"/>
    <x v="0"/>
    <s v="NORMAL"/>
  </r>
  <r>
    <n v="3"/>
    <x v="2"/>
    <x v="1"/>
    <n v="158"/>
    <x v="2"/>
    <x v="2"/>
    <n v="16408"/>
    <n v="1756"/>
    <n v="4.3"/>
    <n v="74"/>
    <s v="127/68"/>
    <x v="2"/>
    <x v="1"/>
    <n v="0"/>
    <s v="No"/>
    <x v="0"/>
    <s v="OBESE"/>
  </r>
  <r>
    <n v="4"/>
    <x v="3"/>
    <x v="0"/>
    <n v="197"/>
    <x v="3"/>
    <x v="3"/>
    <n v="18420"/>
    <n v="2359"/>
    <n v="4.0999999999999996"/>
    <n v="116"/>
    <s v="125/86"/>
    <x v="3"/>
    <x v="0"/>
    <n v="5"/>
    <s v="No"/>
    <x v="0"/>
    <s v="OBESE"/>
  </r>
  <r>
    <n v="5"/>
    <x v="4"/>
    <x v="0"/>
    <n v="157"/>
    <x v="4"/>
    <x v="4"/>
    <n v="17351"/>
    <n v="2556"/>
    <n v="5.0999999999999996"/>
    <n v="111"/>
    <s v="100/64"/>
    <x v="3"/>
    <x v="1"/>
    <n v="8"/>
    <s v="No"/>
    <x v="0"/>
    <s v="OVERWEIGHT"/>
  </r>
  <r>
    <n v="6"/>
    <x v="5"/>
    <x v="1"/>
    <n v="199"/>
    <x v="5"/>
    <x v="5"/>
    <n v="5131"/>
    <n v="3256"/>
    <n v="6.5"/>
    <n v="104"/>
    <s v="106/79"/>
    <x v="4"/>
    <x v="0"/>
    <n v="7"/>
    <s v="No"/>
    <x v="0"/>
    <s v="OBESE"/>
  </r>
  <r>
    <n v="7"/>
    <x v="6"/>
    <x v="0"/>
    <n v="172"/>
    <x v="6"/>
    <x v="6"/>
    <n v="19532"/>
    <n v="2216"/>
    <n v="9.6"/>
    <n v="95"/>
    <s v="96/86"/>
    <x v="5"/>
    <x v="1"/>
    <n v="2"/>
    <s v="Yes"/>
    <x v="0"/>
    <s v="OBESE"/>
  </r>
  <r>
    <n v="8"/>
    <x v="7"/>
    <x v="0"/>
    <n v="178"/>
    <x v="7"/>
    <x v="7"/>
    <n v="13057"/>
    <n v="3262"/>
    <n v="6.7"/>
    <n v="73"/>
    <s v="136/84"/>
    <x v="3"/>
    <x v="1"/>
    <n v="0"/>
    <s v="No"/>
    <x v="0"/>
    <s v="OVERWEIGHT"/>
  </r>
  <r>
    <n v="9"/>
    <x v="0"/>
    <x v="0"/>
    <n v="167"/>
    <x v="8"/>
    <x v="8"/>
    <n v="12349"/>
    <n v="2038"/>
    <n v="5.7"/>
    <n v="95"/>
    <s v="104/73"/>
    <x v="6"/>
    <x v="0"/>
    <n v="1"/>
    <s v="No"/>
    <x v="0"/>
    <s v="NORMAL"/>
  </r>
  <r>
    <n v="10"/>
    <x v="8"/>
    <x v="0"/>
    <n v="180"/>
    <x v="9"/>
    <x v="9"/>
    <n v="12486"/>
    <n v="2837"/>
    <n v="7.4"/>
    <n v="71"/>
    <s v="102/70"/>
    <x v="7"/>
    <x v="1"/>
    <n v="1"/>
    <s v="Yes"/>
    <x v="0"/>
    <s v="OVERWEIGHT"/>
  </r>
  <r>
    <n v="11"/>
    <x v="9"/>
    <x v="0"/>
    <n v="179"/>
    <x v="10"/>
    <x v="10"/>
    <n v="6457"/>
    <n v="1425"/>
    <n v="4.7"/>
    <n v="60"/>
    <s v="134/85"/>
    <x v="8"/>
    <x v="0"/>
    <n v="6"/>
    <s v="No"/>
    <x v="0"/>
    <s v="NORMAL"/>
  </r>
  <r>
    <n v="12"/>
    <x v="10"/>
    <x v="1"/>
    <n v="188"/>
    <x v="11"/>
    <x v="11"/>
    <n v="7079"/>
    <n v="3013"/>
    <n v="7.7"/>
    <n v="97"/>
    <s v="111/87"/>
    <x v="9"/>
    <x v="1"/>
    <n v="5"/>
    <s v="No"/>
    <x v="0"/>
    <s v="OVERWEIGHT"/>
  </r>
  <r>
    <n v="13"/>
    <x v="11"/>
    <x v="0"/>
    <n v="184"/>
    <x v="12"/>
    <x v="11"/>
    <n v="13453"/>
    <n v="3360"/>
    <n v="7.4"/>
    <n v="57"/>
    <s v="113/88"/>
    <x v="10"/>
    <x v="0"/>
    <n v="1"/>
    <s v="No"/>
    <x v="0"/>
    <s v="OVERWEIGHT"/>
  </r>
  <r>
    <n v="14"/>
    <x v="11"/>
    <x v="0"/>
    <n v="167"/>
    <x v="6"/>
    <x v="12"/>
    <n v="19814"/>
    <n v="3220"/>
    <n v="8.8000000000000007"/>
    <n v="88"/>
    <s v="98/69"/>
    <x v="11"/>
    <x v="1"/>
    <n v="7"/>
    <s v="Yes"/>
    <x v="0"/>
    <s v="NORMAL"/>
  </r>
  <r>
    <n v="15"/>
    <x v="12"/>
    <x v="0"/>
    <n v="191"/>
    <x v="13"/>
    <x v="13"/>
    <n v="19263"/>
    <n v="2651"/>
    <n v="9.9"/>
    <n v="84"/>
    <s v="93/76"/>
    <x v="12"/>
    <x v="1"/>
    <n v="8"/>
    <s v="No"/>
    <x v="0"/>
    <s v="NORMAL"/>
  </r>
  <r>
    <n v="16"/>
    <x v="13"/>
    <x v="0"/>
    <n v="188"/>
    <x v="14"/>
    <x v="14"/>
    <n v="13158"/>
    <n v="3248"/>
    <n v="5.5"/>
    <n v="98"/>
    <s v="135/83"/>
    <x v="13"/>
    <x v="0"/>
    <n v="6"/>
    <s v="No"/>
    <x v="0"/>
    <s v="NORMAL"/>
  </r>
  <r>
    <n v="17"/>
    <x v="14"/>
    <x v="0"/>
    <n v="166"/>
    <x v="15"/>
    <x v="15"/>
    <n v="16735"/>
    <n v="2714"/>
    <n v="7.1"/>
    <n v="95"/>
    <s v="107/70"/>
    <x v="14"/>
    <x v="0"/>
    <n v="3"/>
    <s v="No"/>
    <x v="0"/>
    <s v="OBESE"/>
  </r>
  <r>
    <n v="18"/>
    <x v="15"/>
    <x v="1"/>
    <n v="163"/>
    <x v="16"/>
    <x v="16"/>
    <n v="16830"/>
    <n v="2431"/>
    <n v="9.5"/>
    <n v="87"/>
    <s v="105/60"/>
    <x v="15"/>
    <x v="0"/>
    <n v="0"/>
    <s v="Yes"/>
    <x v="0"/>
    <s v="OBESE"/>
  </r>
  <r>
    <n v="19"/>
    <x v="12"/>
    <x v="0"/>
    <n v="180"/>
    <x v="17"/>
    <x v="17"/>
    <n v="16125"/>
    <n v="2845"/>
    <n v="8.6999999999999993"/>
    <n v="57"/>
    <s v="118/66"/>
    <x v="2"/>
    <x v="0"/>
    <n v="3"/>
    <s v="Yes"/>
    <x v="1"/>
    <s v="NORMAL"/>
  </r>
  <r>
    <n v="20"/>
    <x v="16"/>
    <x v="1"/>
    <n v="173"/>
    <x v="18"/>
    <x v="18"/>
    <n v="12905"/>
    <n v="2935"/>
    <n v="6.9"/>
    <n v="103"/>
    <s v="99/68"/>
    <x v="16"/>
    <x v="1"/>
    <n v="3"/>
    <s v="No"/>
    <x v="0"/>
    <s v="OBESE"/>
  </r>
  <r>
    <n v="21"/>
    <x v="17"/>
    <x v="1"/>
    <n v="184"/>
    <x v="19"/>
    <x v="19"/>
    <n v="13298"/>
    <n v="1505"/>
    <n v="9.6999999999999993"/>
    <n v="86"/>
    <s v="120/87"/>
    <x v="17"/>
    <x v="0"/>
    <n v="7"/>
    <s v="No"/>
    <x v="0"/>
    <s v="OVERWEIGHT"/>
  </r>
  <r>
    <n v="22"/>
    <x v="13"/>
    <x v="0"/>
    <n v="193"/>
    <x v="20"/>
    <x v="20"/>
    <n v="3011"/>
    <n v="3259"/>
    <n v="4.3"/>
    <n v="89"/>
    <s v="92/81"/>
    <x v="18"/>
    <x v="1"/>
    <n v="3"/>
    <s v="No"/>
    <x v="0"/>
    <s v="NORMAL"/>
  </r>
  <r>
    <n v="23"/>
    <x v="18"/>
    <x v="0"/>
    <n v="194"/>
    <x v="21"/>
    <x v="21"/>
    <n v="4373"/>
    <n v="2923"/>
    <n v="9.6"/>
    <n v="83"/>
    <s v="103/85"/>
    <x v="19"/>
    <x v="0"/>
    <n v="3"/>
    <s v="No"/>
    <x v="0"/>
    <s v="NORMAL"/>
  </r>
  <r>
    <n v="24"/>
    <x v="12"/>
    <x v="0"/>
    <n v="183"/>
    <x v="22"/>
    <x v="22"/>
    <n v="11335"/>
    <n v="2889"/>
    <n v="4.3"/>
    <n v="66"/>
    <s v="114/74"/>
    <x v="20"/>
    <x v="0"/>
    <n v="1"/>
    <s v="Yes"/>
    <x v="0"/>
    <s v="OVERWEIGHT"/>
  </r>
  <r>
    <n v="25"/>
    <x v="19"/>
    <x v="0"/>
    <n v="152"/>
    <x v="23"/>
    <x v="23"/>
    <n v="11692"/>
    <n v="2717"/>
    <n v="7.3"/>
    <n v="82"/>
    <s v="91/83"/>
    <x v="21"/>
    <x v="0"/>
    <n v="9"/>
    <s v="No"/>
    <x v="0"/>
    <s v="OBESE"/>
  </r>
  <r>
    <n v="26"/>
    <x v="20"/>
    <x v="1"/>
    <n v="186"/>
    <x v="24"/>
    <x v="24"/>
    <n v="15527"/>
    <n v="2591"/>
    <n v="9.3000000000000007"/>
    <n v="96"/>
    <s v="103/75"/>
    <x v="6"/>
    <x v="0"/>
    <n v="6"/>
    <s v="No"/>
    <x v="0"/>
    <s v="OBESE"/>
  </r>
  <r>
    <n v="27"/>
    <x v="21"/>
    <x v="0"/>
    <n v="192"/>
    <x v="3"/>
    <x v="25"/>
    <n v="13773"/>
    <n v="1619"/>
    <n v="5.6"/>
    <n v="101"/>
    <s v="96/63"/>
    <x v="22"/>
    <x v="1"/>
    <n v="3"/>
    <s v="No"/>
    <x v="0"/>
    <s v="NORMAL"/>
  </r>
  <r>
    <n v="28"/>
    <x v="18"/>
    <x v="0"/>
    <n v="189"/>
    <x v="25"/>
    <x v="26"/>
    <n v="2289"/>
    <n v="3418"/>
    <n v="6.8"/>
    <n v="58"/>
    <s v="139/83"/>
    <x v="23"/>
    <x v="0"/>
    <n v="5"/>
    <s v="No"/>
    <x v="0"/>
    <s v="NORMAL"/>
  </r>
  <r>
    <n v="29"/>
    <x v="22"/>
    <x v="0"/>
    <n v="175"/>
    <x v="17"/>
    <x v="27"/>
    <n v="2447"/>
    <n v="1333"/>
    <n v="5.9"/>
    <n v="82"/>
    <s v="116/64"/>
    <x v="24"/>
    <x v="0"/>
    <n v="2"/>
    <s v="No"/>
    <x v="0"/>
    <s v="OVERWEIGHT"/>
  </r>
  <r>
    <n v="30"/>
    <x v="7"/>
    <x v="0"/>
    <n v="172"/>
    <x v="26"/>
    <x v="28"/>
    <n v="15139"/>
    <n v="3230"/>
    <n v="9.6999999999999993"/>
    <n v="109"/>
    <s v="127/89"/>
    <x v="8"/>
    <x v="0"/>
    <n v="6"/>
    <s v="Yes"/>
    <x v="0"/>
    <s v="NORMAL"/>
  </r>
  <r>
    <n v="31"/>
    <x v="23"/>
    <x v="0"/>
    <n v="193"/>
    <x v="26"/>
    <x v="29"/>
    <n v="14757"/>
    <n v="2650"/>
    <n v="8.9"/>
    <n v="70"/>
    <s v="116/66"/>
    <x v="25"/>
    <x v="1"/>
    <n v="5"/>
    <s v="No"/>
    <x v="0"/>
    <s v="NORMAL"/>
  </r>
  <r>
    <n v="32"/>
    <x v="24"/>
    <x v="0"/>
    <n v="188"/>
    <x v="16"/>
    <x v="30"/>
    <n v="6462"/>
    <n v="2753"/>
    <n v="8.3000000000000007"/>
    <n v="107"/>
    <s v="104/85"/>
    <x v="26"/>
    <x v="0"/>
    <n v="2"/>
    <s v="No"/>
    <x v="0"/>
    <s v="NORMAL"/>
  </r>
  <r>
    <n v="33"/>
    <x v="8"/>
    <x v="1"/>
    <n v="164"/>
    <x v="10"/>
    <x v="31"/>
    <n v="8657"/>
    <n v="2364"/>
    <n v="7.5"/>
    <n v="118"/>
    <s v="90/83"/>
    <x v="27"/>
    <x v="0"/>
    <n v="3"/>
    <s v="No"/>
    <x v="0"/>
    <s v="OBESE"/>
  </r>
  <r>
    <n v="34"/>
    <x v="17"/>
    <x v="1"/>
    <n v="198"/>
    <x v="27"/>
    <x v="32"/>
    <n v="5920"/>
    <n v="3069"/>
    <n v="8.9"/>
    <n v="59"/>
    <s v="93/88"/>
    <x v="28"/>
    <x v="0"/>
    <n v="9"/>
    <s v="No"/>
    <x v="0"/>
    <s v="OBESE"/>
  </r>
  <r>
    <n v="35"/>
    <x v="6"/>
    <x v="0"/>
    <n v="153"/>
    <x v="11"/>
    <x v="33"/>
    <n v="11345"/>
    <n v="3019"/>
    <n v="6.4"/>
    <n v="55"/>
    <s v="90/70"/>
    <x v="23"/>
    <x v="0"/>
    <n v="4"/>
    <s v="No"/>
    <x v="0"/>
    <s v="OVERWEIGHT"/>
  </r>
  <r>
    <n v="36"/>
    <x v="19"/>
    <x v="0"/>
    <n v="178"/>
    <x v="4"/>
    <x v="34"/>
    <n v="9417"/>
    <n v="2542"/>
    <n v="6.7"/>
    <n v="62"/>
    <s v="139/73"/>
    <x v="29"/>
    <x v="0"/>
    <n v="8"/>
    <s v="No"/>
    <x v="1"/>
    <s v="OBESE"/>
  </r>
  <r>
    <n v="37"/>
    <x v="25"/>
    <x v="0"/>
    <n v="171"/>
    <x v="20"/>
    <x v="35"/>
    <n v="18160"/>
    <n v="2664"/>
    <n v="8.4"/>
    <n v="114"/>
    <s v="111/70"/>
    <x v="6"/>
    <x v="0"/>
    <n v="5"/>
    <s v="Yes"/>
    <x v="1"/>
    <s v="NORMAL"/>
  </r>
  <r>
    <n v="38"/>
    <x v="26"/>
    <x v="1"/>
    <n v="174"/>
    <x v="28"/>
    <x v="36"/>
    <n v="6208"/>
    <n v="3426"/>
    <n v="6.1"/>
    <n v="69"/>
    <s v="99/86"/>
    <x v="30"/>
    <x v="0"/>
    <n v="3"/>
    <s v="No"/>
    <x v="0"/>
    <s v="OVERWEIGHT"/>
  </r>
  <r>
    <n v="39"/>
    <x v="27"/>
    <x v="0"/>
    <n v="162"/>
    <x v="17"/>
    <x v="37"/>
    <n v="1687"/>
    <n v="2279"/>
    <n v="4.4000000000000004"/>
    <n v="106"/>
    <s v="106/63"/>
    <x v="31"/>
    <x v="0"/>
    <n v="6"/>
    <s v="No"/>
    <x v="0"/>
    <s v="NORMAL"/>
  </r>
  <r>
    <n v="40"/>
    <x v="28"/>
    <x v="1"/>
    <n v="167"/>
    <x v="7"/>
    <x v="38"/>
    <n v="17913"/>
    <n v="2378"/>
    <n v="4.4000000000000004"/>
    <n v="95"/>
    <s v="136/85"/>
    <x v="32"/>
    <x v="1"/>
    <n v="1"/>
    <s v="No"/>
    <x v="0"/>
    <s v="OVERWEIGHT"/>
  </r>
  <r>
    <n v="41"/>
    <x v="29"/>
    <x v="0"/>
    <n v="182"/>
    <x v="8"/>
    <x v="39"/>
    <n v="14223"/>
    <n v="2895"/>
    <n v="4.7"/>
    <n v="57"/>
    <s v="137/80"/>
    <x v="33"/>
    <x v="1"/>
    <n v="3"/>
    <s v="No"/>
    <x v="0"/>
    <s v="OBESE"/>
  </r>
  <r>
    <n v="42"/>
    <x v="30"/>
    <x v="0"/>
    <n v="165"/>
    <x v="17"/>
    <x v="40"/>
    <n v="9080"/>
    <n v="1310"/>
    <n v="9.1999999999999993"/>
    <n v="59"/>
    <s v="102/68"/>
    <x v="7"/>
    <x v="0"/>
    <n v="4"/>
    <s v="Yes"/>
    <x v="1"/>
    <s v="OVERWEIGHT"/>
  </r>
  <r>
    <n v="43"/>
    <x v="22"/>
    <x v="0"/>
    <n v="194"/>
    <x v="29"/>
    <x v="41"/>
    <n v="19537"/>
    <n v="3384"/>
    <n v="6.8"/>
    <n v="116"/>
    <s v="100/70"/>
    <x v="17"/>
    <x v="0"/>
    <n v="3"/>
    <s v="No"/>
    <x v="0"/>
    <s v="NORMAL"/>
  </r>
  <r>
    <n v="44"/>
    <x v="31"/>
    <x v="0"/>
    <n v="191"/>
    <x v="30"/>
    <x v="42"/>
    <n v="10486"/>
    <n v="3479"/>
    <n v="8.3000000000000007"/>
    <n v="60"/>
    <s v="95/60"/>
    <x v="28"/>
    <x v="0"/>
    <n v="3"/>
    <s v="No"/>
    <x v="1"/>
    <s v="OVERWEIGHT"/>
  </r>
  <r>
    <n v="45"/>
    <x v="3"/>
    <x v="1"/>
    <n v="193"/>
    <x v="31"/>
    <x v="43"/>
    <n v="7094"/>
    <n v="1667"/>
    <n v="6.4"/>
    <n v="61"/>
    <s v="95/72"/>
    <x v="34"/>
    <x v="1"/>
    <n v="8"/>
    <s v="No"/>
    <x v="0"/>
    <s v="NORMAL"/>
  </r>
  <r>
    <n v="46"/>
    <x v="32"/>
    <x v="1"/>
    <n v="151"/>
    <x v="7"/>
    <x v="44"/>
    <n v="8692"/>
    <n v="2013"/>
    <n v="5.6"/>
    <n v="59"/>
    <s v="111/83"/>
    <x v="35"/>
    <x v="0"/>
    <n v="1"/>
    <s v="No"/>
    <x v="0"/>
    <s v="OBESE"/>
  </r>
  <r>
    <n v="47"/>
    <x v="32"/>
    <x v="0"/>
    <n v="184"/>
    <x v="31"/>
    <x v="45"/>
    <n v="12088"/>
    <n v="2472"/>
    <n v="6.1"/>
    <n v="74"/>
    <s v="120/81"/>
    <x v="36"/>
    <x v="1"/>
    <n v="5"/>
    <s v="No"/>
    <x v="0"/>
    <s v="OVERWEIGHT"/>
  </r>
  <r>
    <n v="48"/>
    <x v="33"/>
    <x v="0"/>
    <n v="191"/>
    <x v="32"/>
    <x v="46"/>
    <n v="4103"/>
    <n v="2193"/>
    <n v="8.8000000000000007"/>
    <n v="98"/>
    <s v="126/74"/>
    <x v="35"/>
    <x v="0"/>
    <n v="7"/>
    <s v="No"/>
    <x v="0"/>
    <s v="OVERWEIGHT"/>
  </r>
  <r>
    <n v="49"/>
    <x v="32"/>
    <x v="1"/>
    <n v="183"/>
    <x v="1"/>
    <x v="47"/>
    <n v="3440"/>
    <n v="3231"/>
    <n v="7.8"/>
    <n v="98"/>
    <s v="116/77"/>
    <x v="37"/>
    <x v="0"/>
    <n v="7"/>
    <s v="No"/>
    <x v="1"/>
    <s v="OVERWEIGHT"/>
  </r>
  <r>
    <n v="50"/>
    <x v="34"/>
    <x v="1"/>
    <n v="179"/>
    <x v="5"/>
    <x v="48"/>
    <n v="8124"/>
    <n v="1522"/>
    <n v="9.6"/>
    <n v="60"/>
    <s v="103/74"/>
    <x v="38"/>
    <x v="1"/>
    <n v="6"/>
    <s v="No"/>
    <x v="0"/>
    <s v="OVERWEIGHT"/>
  </r>
  <r>
    <n v="51"/>
    <x v="19"/>
    <x v="1"/>
    <n v="162"/>
    <x v="4"/>
    <x v="49"/>
    <n v="18228"/>
    <n v="2103"/>
    <n v="8.1"/>
    <n v="111"/>
    <s v="94/85"/>
    <x v="39"/>
    <x v="1"/>
    <n v="9"/>
    <s v="No"/>
    <x v="1"/>
    <s v="NORMAL"/>
  </r>
  <r>
    <n v="52"/>
    <x v="35"/>
    <x v="1"/>
    <n v="162"/>
    <x v="9"/>
    <x v="50"/>
    <n v="15031"/>
    <n v="2741"/>
    <n v="7.4"/>
    <n v="85"/>
    <s v="125/61"/>
    <x v="40"/>
    <x v="0"/>
    <n v="3"/>
    <s v="No"/>
    <x v="0"/>
    <s v="OVERWEIGHT"/>
  </r>
  <r>
    <n v="53"/>
    <x v="1"/>
    <x v="0"/>
    <n v="167"/>
    <x v="32"/>
    <x v="51"/>
    <n v="15536"/>
    <n v="3199"/>
    <n v="7.7"/>
    <n v="88"/>
    <s v="96/69"/>
    <x v="41"/>
    <x v="0"/>
    <n v="6"/>
    <s v="No"/>
    <x v="0"/>
    <s v="NORMAL"/>
  </r>
  <r>
    <n v="54"/>
    <x v="36"/>
    <x v="1"/>
    <n v="181"/>
    <x v="11"/>
    <x v="52"/>
    <n v="1446"/>
    <n v="3015"/>
    <n v="9.6999999999999993"/>
    <n v="102"/>
    <s v="137/69"/>
    <x v="42"/>
    <x v="0"/>
    <n v="9"/>
    <s v="No"/>
    <x v="0"/>
    <s v="OBESE"/>
  </r>
  <r>
    <n v="55"/>
    <x v="16"/>
    <x v="0"/>
    <n v="181"/>
    <x v="33"/>
    <x v="53"/>
    <n v="4915"/>
    <n v="1347"/>
    <n v="8.6999999999999993"/>
    <n v="105"/>
    <s v="139/76"/>
    <x v="32"/>
    <x v="0"/>
    <n v="5"/>
    <s v="No"/>
    <x v="0"/>
    <s v="OBESE"/>
  </r>
  <r>
    <n v="56"/>
    <x v="37"/>
    <x v="1"/>
    <n v="184"/>
    <x v="34"/>
    <x v="54"/>
    <n v="16787"/>
    <n v="2341"/>
    <n v="4.0999999999999996"/>
    <n v="50"/>
    <s v="119/80"/>
    <x v="43"/>
    <x v="0"/>
    <n v="5"/>
    <s v="Yes"/>
    <x v="1"/>
    <s v="OBESE"/>
  </r>
  <r>
    <n v="57"/>
    <x v="34"/>
    <x v="1"/>
    <n v="188"/>
    <x v="16"/>
    <x v="55"/>
    <n v="18618"/>
    <n v="2049"/>
    <n v="7.2"/>
    <n v="105"/>
    <s v="102/60"/>
    <x v="21"/>
    <x v="1"/>
    <n v="1"/>
    <s v="No"/>
    <x v="0"/>
    <s v="OVERWEIGHT"/>
  </r>
  <r>
    <n v="58"/>
    <x v="38"/>
    <x v="1"/>
    <n v="195"/>
    <x v="31"/>
    <x v="56"/>
    <n v="7587"/>
    <n v="1566"/>
    <n v="8.1"/>
    <n v="53"/>
    <s v="90/74"/>
    <x v="44"/>
    <x v="0"/>
    <n v="7"/>
    <s v="No"/>
    <x v="0"/>
    <s v="OVERWEIGHT"/>
  </r>
  <r>
    <n v="59"/>
    <x v="7"/>
    <x v="1"/>
    <n v="178"/>
    <x v="35"/>
    <x v="1"/>
    <n v="1226"/>
    <n v="2289"/>
    <n v="8.5"/>
    <n v="79"/>
    <s v="122/65"/>
    <x v="45"/>
    <x v="0"/>
    <n v="7"/>
    <s v="No"/>
    <x v="0"/>
    <s v="NORMAL"/>
  </r>
  <r>
    <n v="60"/>
    <x v="39"/>
    <x v="1"/>
    <n v="198"/>
    <x v="36"/>
    <x v="57"/>
    <n v="12151"/>
    <n v="3238"/>
    <n v="5.3"/>
    <n v="61"/>
    <s v="114/85"/>
    <x v="46"/>
    <x v="0"/>
    <n v="6"/>
    <s v="No"/>
    <x v="0"/>
    <s v="OBESE"/>
  </r>
  <r>
    <n v="61"/>
    <x v="0"/>
    <x v="0"/>
    <n v="178"/>
    <x v="28"/>
    <x v="58"/>
    <n v="6558"/>
    <n v="1374"/>
    <n v="9.1999999999999993"/>
    <n v="84"/>
    <s v="102/86"/>
    <x v="45"/>
    <x v="0"/>
    <n v="8"/>
    <s v="No"/>
    <x v="0"/>
    <s v="NORMAL"/>
  </r>
  <r>
    <n v="62"/>
    <x v="40"/>
    <x v="0"/>
    <n v="193"/>
    <x v="14"/>
    <x v="59"/>
    <n v="12971"/>
    <n v="3054"/>
    <n v="9.6999999999999993"/>
    <n v="101"/>
    <s v="117/60"/>
    <x v="44"/>
    <x v="1"/>
    <n v="7"/>
    <s v="Yes"/>
    <x v="0"/>
    <s v="OVERWEIGHT"/>
  </r>
  <r>
    <n v="63"/>
    <x v="41"/>
    <x v="1"/>
    <n v="165"/>
    <x v="31"/>
    <x v="60"/>
    <n v="1186"/>
    <n v="1787"/>
    <n v="5.4"/>
    <n v="80"/>
    <s v="126/68"/>
    <x v="47"/>
    <x v="0"/>
    <n v="8"/>
    <s v="No"/>
    <x v="0"/>
    <s v="NORMAL"/>
  </r>
  <r>
    <n v="64"/>
    <x v="25"/>
    <x v="1"/>
    <n v="193"/>
    <x v="14"/>
    <x v="61"/>
    <n v="15680"/>
    <n v="1694"/>
    <n v="9.3000000000000007"/>
    <n v="117"/>
    <s v="119/84"/>
    <x v="13"/>
    <x v="0"/>
    <n v="8"/>
    <s v="No"/>
    <x v="0"/>
    <s v="NORMAL"/>
  </r>
  <r>
    <n v="65"/>
    <x v="22"/>
    <x v="0"/>
    <n v="196"/>
    <x v="25"/>
    <x v="62"/>
    <n v="15559"/>
    <n v="2337"/>
    <n v="4.5999999999999996"/>
    <n v="101"/>
    <s v="138/75"/>
    <x v="48"/>
    <x v="0"/>
    <n v="5"/>
    <s v="No"/>
    <x v="0"/>
    <s v="OVERWEIGHT"/>
  </r>
  <r>
    <n v="66"/>
    <x v="42"/>
    <x v="1"/>
    <n v="159"/>
    <x v="21"/>
    <x v="63"/>
    <n v="12069"/>
    <n v="2984"/>
    <n v="4.3"/>
    <n v="56"/>
    <s v="97/76"/>
    <x v="42"/>
    <x v="0"/>
    <n v="1"/>
    <s v="No"/>
    <x v="0"/>
    <s v="NORMAL"/>
  </r>
  <r>
    <n v="67"/>
    <x v="43"/>
    <x v="1"/>
    <n v="179"/>
    <x v="22"/>
    <x v="64"/>
    <n v="3535"/>
    <n v="2370"/>
    <n v="4.8"/>
    <n v="71"/>
    <s v="136/83"/>
    <x v="49"/>
    <x v="0"/>
    <n v="6"/>
    <s v="No"/>
    <x v="0"/>
    <s v="OBESE"/>
  </r>
  <r>
    <n v="68"/>
    <x v="8"/>
    <x v="0"/>
    <n v="174"/>
    <x v="0"/>
    <x v="65"/>
    <n v="2932"/>
    <n v="1234"/>
    <n v="4.3"/>
    <n v="105"/>
    <s v="90/71"/>
    <x v="50"/>
    <x v="0"/>
    <n v="2"/>
    <s v="No"/>
    <x v="1"/>
    <s v="NORMAL"/>
  </r>
  <r>
    <n v="69"/>
    <x v="39"/>
    <x v="1"/>
    <n v="188"/>
    <x v="35"/>
    <x v="66"/>
    <n v="3032"/>
    <n v="2198"/>
    <n v="9.1"/>
    <n v="107"/>
    <s v="94/83"/>
    <x v="38"/>
    <x v="0"/>
    <n v="6"/>
    <s v="No"/>
    <x v="0"/>
    <s v="NORMAL"/>
  </r>
  <r>
    <n v="70"/>
    <x v="44"/>
    <x v="1"/>
    <n v="169"/>
    <x v="37"/>
    <x v="67"/>
    <n v="2252"/>
    <n v="2532"/>
    <n v="4.4000000000000004"/>
    <n v="113"/>
    <s v="95/84"/>
    <x v="51"/>
    <x v="0"/>
    <n v="8"/>
    <s v="No"/>
    <x v="0"/>
    <s v="OVERWEIGHT"/>
  </r>
  <r>
    <n v="71"/>
    <x v="13"/>
    <x v="0"/>
    <n v="154"/>
    <x v="29"/>
    <x v="68"/>
    <n v="6509"/>
    <n v="2237"/>
    <n v="5.6"/>
    <n v="61"/>
    <s v="90/84"/>
    <x v="14"/>
    <x v="0"/>
    <n v="9"/>
    <s v="No"/>
    <x v="0"/>
    <s v="NORMAL"/>
  </r>
  <r>
    <n v="72"/>
    <x v="18"/>
    <x v="0"/>
    <n v="150"/>
    <x v="38"/>
    <x v="69"/>
    <n v="6074"/>
    <n v="1573"/>
    <n v="4.5999999999999996"/>
    <n v="56"/>
    <s v="90/69"/>
    <x v="50"/>
    <x v="0"/>
    <n v="9"/>
    <s v="No"/>
    <x v="0"/>
    <s v="NORMAL"/>
  </r>
  <r>
    <n v="73"/>
    <x v="45"/>
    <x v="0"/>
    <n v="179"/>
    <x v="21"/>
    <x v="24"/>
    <n v="14900"/>
    <n v="2651"/>
    <n v="5.8"/>
    <n v="104"/>
    <s v="131/62"/>
    <x v="52"/>
    <x v="0"/>
    <n v="1"/>
    <s v="No"/>
    <x v="0"/>
    <s v="OBESE"/>
  </r>
  <r>
    <n v="74"/>
    <x v="30"/>
    <x v="1"/>
    <n v="198"/>
    <x v="39"/>
    <x v="70"/>
    <n v="15523"/>
    <n v="2951"/>
    <n v="4.5"/>
    <n v="111"/>
    <s v="138/78"/>
    <x v="53"/>
    <x v="1"/>
    <n v="5"/>
    <s v="No"/>
    <x v="0"/>
    <s v="NORMAL"/>
  </r>
  <r>
    <n v="75"/>
    <x v="33"/>
    <x v="0"/>
    <n v="152"/>
    <x v="16"/>
    <x v="71"/>
    <n v="2881"/>
    <n v="3480"/>
    <n v="8"/>
    <n v="104"/>
    <s v="132/88"/>
    <x v="28"/>
    <x v="1"/>
    <n v="5"/>
    <s v="No"/>
    <x v="0"/>
    <s v="OBESE"/>
  </r>
  <r>
    <n v="76"/>
    <x v="22"/>
    <x v="0"/>
    <n v="194"/>
    <x v="0"/>
    <x v="72"/>
    <n v="1269"/>
    <n v="1904"/>
    <n v="4.8"/>
    <n v="85"/>
    <s v="139/61"/>
    <x v="21"/>
    <x v="0"/>
    <n v="8"/>
    <s v="No"/>
    <x v="1"/>
    <s v="NORMAL"/>
  </r>
  <r>
    <n v="77"/>
    <x v="38"/>
    <x v="0"/>
    <n v="163"/>
    <x v="19"/>
    <x v="73"/>
    <n v="2630"/>
    <n v="1762"/>
    <n v="9.1"/>
    <n v="73"/>
    <s v="98/83"/>
    <x v="54"/>
    <x v="0"/>
    <n v="8"/>
    <s v="No"/>
    <x v="1"/>
    <s v="NORMAL"/>
  </r>
  <r>
    <n v="78"/>
    <x v="19"/>
    <x v="0"/>
    <n v="179"/>
    <x v="8"/>
    <x v="0"/>
    <n v="18958"/>
    <n v="3073"/>
    <n v="8.9"/>
    <n v="93"/>
    <s v="106/87"/>
    <x v="55"/>
    <x v="0"/>
    <n v="4"/>
    <s v="No"/>
    <x v="0"/>
    <s v="OBESE"/>
  </r>
  <r>
    <n v="79"/>
    <x v="6"/>
    <x v="0"/>
    <n v="199"/>
    <x v="21"/>
    <x v="74"/>
    <n v="14383"/>
    <n v="3323"/>
    <n v="4.0999999999999996"/>
    <n v="66"/>
    <s v="135/63"/>
    <x v="9"/>
    <x v="0"/>
    <n v="4"/>
    <s v="Yes"/>
    <x v="0"/>
    <s v="NORMAL"/>
  </r>
  <r>
    <n v="80"/>
    <x v="5"/>
    <x v="0"/>
    <n v="153"/>
    <x v="6"/>
    <x v="75"/>
    <n v="17152"/>
    <n v="1638"/>
    <n v="9.4"/>
    <n v="51"/>
    <s v="106/76"/>
    <x v="22"/>
    <x v="1"/>
    <n v="8"/>
    <s v="No"/>
    <x v="0"/>
    <s v="NORMAL"/>
  </r>
  <r>
    <n v="81"/>
    <x v="33"/>
    <x v="1"/>
    <n v="167"/>
    <x v="37"/>
    <x v="76"/>
    <n v="12084"/>
    <n v="3083"/>
    <n v="4.2"/>
    <n v="62"/>
    <s v="101/87"/>
    <x v="56"/>
    <x v="0"/>
    <n v="7"/>
    <s v="No"/>
    <x v="0"/>
    <s v="NORMAL"/>
  </r>
  <r>
    <n v="82"/>
    <x v="46"/>
    <x v="1"/>
    <n v="186"/>
    <x v="40"/>
    <x v="77"/>
    <n v="2695"/>
    <n v="3179"/>
    <n v="5.4"/>
    <n v="80"/>
    <s v="109/77"/>
    <x v="57"/>
    <x v="0"/>
    <n v="6"/>
    <s v="Yes"/>
    <x v="0"/>
    <s v="NORMAL"/>
  </r>
  <r>
    <n v="83"/>
    <x v="42"/>
    <x v="0"/>
    <n v="174"/>
    <x v="41"/>
    <x v="78"/>
    <n v="15821"/>
    <n v="1898"/>
    <n v="4.2"/>
    <n v="77"/>
    <s v="92/70"/>
    <x v="58"/>
    <x v="0"/>
    <n v="7"/>
    <s v="Yes"/>
    <x v="0"/>
    <s v="OBESE"/>
  </r>
  <r>
    <n v="84"/>
    <x v="47"/>
    <x v="0"/>
    <n v="197"/>
    <x v="30"/>
    <x v="79"/>
    <n v="4262"/>
    <n v="2512"/>
    <n v="6"/>
    <n v="109"/>
    <s v="139/63"/>
    <x v="59"/>
    <x v="1"/>
    <n v="5"/>
    <s v="No"/>
    <x v="0"/>
    <s v="NORMAL"/>
  </r>
  <r>
    <n v="85"/>
    <x v="14"/>
    <x v="0"/>
    <n v="150"/>
    <x v="8"/>
    <x v="80"/>
    <n v="2445"/>
    <n v="2763"/>
    <n v="7.1"/>
    <n v="76"/>
    <s v="106/77"/>
    <x v="6"/>
    <x v="1"/>
    <n v="2"/>
    <s v="No"/>
    <x v="0"/>
    <s v="OBESE"/>
  </r>
  <r>
    <n v="86"/>
    <x v="43"/>
    <x v="1"/>
    <n v="195"/>
    <x v="42"/>
    <x v="81"/>
    <n v="17436"/>
    <n v="1891"/>
    <n v="8.8000000000000007"/>
    <n v="64"/>
    <s v="126/73"/>
    <x v="2"/>
    <x v="0"/>
    <n v="6"/>
    <s v="No"/>
    <x v="0"/>
    <s v="OBESE"/>
  </r>
  <r>
    <n v="87"/>
    <x v="15"/>
    <x v="1"/>
    <n v="164"/>
    <x v="43"/>
    <x v="82"/>
    <n v="10949"/>
    <n v="2400"/>
    <n v="6"/>
    <n v="82"/>
    <s v="131/74"/>
    <x v="60"/>
    <x v="1"/>
    <n v="7"/>
    <s v="No"/>
    <x v="0"/>
    <s v="OVERWEIGHT"/>
  </r>
  <r>
    <n v="88"/>
    <x v="41"/>
    <x v="1"/>
    <n v="158"/>
    <x v="37"/>
    <x v="83"/>
    <n v="19050"/>
    <n v="2834"/>
    <n v="8.1999999999999993"/>
    <n v="69"/>
    <s v="122/75"/>
    <x v="61"/>
    <x v="1"/>
    <n v="7"/>
    <s v="Yes"/>
    <x v="0"/>
    <s v="OBESE"/>
  </r>
  <r>
    <n v="89"/>
    <x v="18"/>
    <x v="1"/>
    <n v="164"/>
    <x v="44"/>
    <x v="84"/>
    <n v="7901"/>
    <n v="2833"/>
    <n v="5.0999999999999996"/>
    <n v="91"/>
    <s v="100/82"/>
    <x v="13"/>
    <x v="1"/>
    <n v="0"/>
    <s v="No"/>
    <x v="0"/>
    <s v="NORMAL"/>
  </r>
  <r>
    <n v="90"/>
    <x v="32"/>
    <x v="1"/>
    <n v="198"/>
    <x v="45"/>
    <x v="85"/>
    <n v="1719"/>
    <n v="1326"/>
    <n v="8.5"/>
    <n v="61"/>
    <s v="109/65"/>
    <x v="52"/>
    <x v="0"/>
    <n v="6"/>
    <s v="Yes"/>
    <x v="0"/>
    <s v="OBESE"/>
  </r>
  <r>
    <n v="91"/>
    <x v="48"/>
    <x v="1"/>
    <n v="173"/>
    <x v="28"/>
    <x v="86"/>
    <n v="9597"/>
    <n v="2706"/>
    <n v="5.4"/>
    <n v="72"/>
    <s v="113/88"/>
    <x v="62"/>
    <x v="0"/>
    <n v="2"/>
    <s v="No"/>
    <x v="0"/>
    <s v="NORMAL"/>
  </r>
  <r>
    <n v="92"/>
    <x v="49"/>
    <x v="1"/>
    <n v="153"/>
    <x v="46"/>
    <x v="87"/>
    <n v="7855"/>
    <n v="2391"/>
    <n v="4.9000000000000004"/>
    <n v="63"/>
    <s v="105/89"/>
    <x v="63"/>
    <x v="0"/>
    <n v="1"/>
    <s v="No"/>
    <x v="0"/>
    <s v="OVERWEIGHT"/>
  </r>
  <r>
    <n v="93"/>
    <x v="29"/>
    <x v="1"/>
    <n v="161"/>
    <x v="12"/>
    <x v="88"/>
    <n v="19678"/>
    <n v="1493"/>
    <n v="5.0999999999999996"/>
    <n v="74"/>
    <s v="123/60"/>
    <x v="64"/>
    <x v="0"/>
    <n v="1"/>
    <s v="No"/>
    <x v="0"/>
    <s v="OVERWEIGHT"/>
  </r>
  <r>
    <n v="94"/>
    <x v="41"/>
    <x v="1"/>
    <n v="186"/>
    <x v="27"/>
    <x v="89"/>
    <n v="9263"/>
    <n v="2566"/>
    <n v="5.0999999999999996"/>
    <n v="80"/>
    <s v="113/83"/>
    <x v="41"/>
    <x v="0"/>
    <n v="7"/>
    <s v="No"/>
    <x v="0"/>
    <s v="NORMAL"/>
  </r>
  <r>
    <n v="95"/>
    <x v="49"/>
    <x v="0"/>
    <n v="186"/>
    <x v="2"/>
    <x v="90"/>
    <n v="15520"/>
    <n v="2219"/>
    <n v="7.1"/>
    <n v="103"/>
    <s v="98/81"/>
    <x v="65"/>
    <x v="1"/>
    <n v="8"/>
    <s v="No"/>
    <x v="0"/>
    <s v="OVERWEIGHT"/>
  </r>
  <r>
    <n v="96"/>
    <x v="2"/>
    <x v="0"/>
    <n v="192"/>
    <x v="47"/>
    <x v="91"/>
    <n v="12874"/>
    <n v="1618"/>
    <n v="9.1"/>
    <n v="54"/>
    <s v="101/76"/>
    <x v="25"/>
    <x v="0"/>
    <n v="2"/>
    <s v="No"/>
    <x v="0"/>
    <s v="OBESE"/>
  </r>
  <r>
    <n v="97"/>
    <x v="40"/>
    <x v="0"/>
    <n v="155"/>
    <x v="47"/>
    <x v="92"/>
    <n v="15079"/>
    <n v="1643"/>
    <n v="4.5"/>
    <n v="62"/>
    <s v="114/87"/>
    <x v="66"/>
    <x v="0"/>
    <n v="2"/>
    <s v="No"/>
    <x v="0"/>
    <s v="NORMAL"/>
  </r>
  <r>
    <n v="98"/>
    <x v="44"/>
    <x v="0"/>
    <n v="188"/>
    <x v="48"/>
    <x v="93"/>
    <n v="18082"/>
    <n v="1884"/>
    <n v="8.1999999999999993"/>
    <n v="77"/>
    <s v="104/89"/>
    <x v="31"/>
    <x v="0"/>
    <n v="5"/>
    <s v="No"/>
    <x v="0"/>
    <s v="NORMAL"/>
  </r>
  <r>
    <n v="99"/>
    <x v="19"/>
    <x v="1"/>
    <n v="195"/>
    <x v="49"/>
    <x v="94"/>
    <n v="8243"/>
    <n v="3483"/>
    <n v="7.9"/>
    <n v="92"/>
    <s v="116/81"/>
    <x v="67"/>
    <x v="0"/>
    <n v="9"/>
    <s v="No"/>
    <x v="0"/>
    <s v="OBESE"/>
  </r>
  <r>
    <n v="100"/>
    <x v="50"/>
    <x v="1"/>
    <n v="173"/>
    <x v="11"/>
    <x v="95"/>
    <n v="10018"/>
    <n v="2662"/>
    <n v="9.1999999999999993"/>
    <n v="96"/>
    <s v="99/88"/>
    <x v="61"/>
    <x v="1"/>
    <n v="0"/>
    <s v="No"/>
    <x v="0"/>
    <s v="OVERWEIGHT"/>
  </r>
  <r>
    <n v="101"/>
    <x v="51"/>
    <x v="0"/>
    <n v="160"/>
    <x v="11"/>
    <x v="96"/>
    <n v="17732"/>
    <n v="3461"/>
    <n v="5.5"/>
    <n v="87"/>
    <s v="120/86"/>
    <x v="52"/>
    <x v="0"/>
    <n v="5"/>
    <s v="No"/>
    <x v="0"/>
    <s v="OBESE"/>
  </r>
  <r>
    <n v="102"/>
    <x v="32"/>
    <x v="1"/>
    <n v="162"/>
    <x v="5"/>
    <x v="97"/>
    <n v="13100"/>
    <n v="1284"/>
    <n v="6.7"/>
    <n v="116"/>
    <s v="101/73"/>
    <x v="25"/>
    <x v="0"/>
    <n v="2"/>
    <s v="No"/>
    <x v="0"/>
    <s v="OBESE"/>
  </r>
  <r>
    <n v="103"/>
    <x v="14"/>
    <x v="0"/>
    <n v="183"/>
    <x v="3"/>
    <x v="98"/>
    <n v="17691"/>
    <n v="2967"/>
    <n v="9.6"/>
    <n v="111"/>
    <s v="120/68"/>
    <x v="68"/>
    <x v="1"/>
    <n v="3"/>
    <s v="Yes"/>
    <x v="0"/>
    <s v="OBESE"/>
  </r>
  <r>
    <n v="104"/>
    <x v="42"/>
    <x v="1"/>
    <n v="174"/>
    <x v="43"/>
    <x v="99"/>
    <n v="5820"/>
    <n v="1284"/>
    <n v="8"/>
    <n v="88"/>
    <s v="134/62"/>
    <x v="51"/>
    <x v="0"/>
    <n v="8"/>
    <s v="Yes"/>
    <x v="0"/>
    <s v="OBESE"/>
  </r>
  <r>
    <n v="105"/>
    <x v="52"/>
    <x v="0"/>
    <n v="156"/>
    <x v="39"/>
    <x v="100"/>
    <n v="12001"/>
    <n v="3144"/>
    <n v="6.3"/>
    <n v="86"/>
    <s v="135/80"/>
    <x v="62"/>
    <x v="0"/>
    <n v="2"/>
    <s v="No"/>
    <x v="0"/>
    <s v="NORMAL"/>
  </r>
  <r>
    <n v="106"/>
    <x v="53"/>
    <x v="1"/>
    <n v="153"/>
    <x v="39"/>
    <x v="101"/>
    <n v="14907"/>
    <n v="3312"/>
    <n v="4.8"/>
    <n v="57"/>
    <s v="99/75"/>
    <x v="33"/>
    <x v="0"/>
    <n v="0"/>
    <s v="No"/>
    <x v="0"/>
    <s v="NORMAL"/>
  </r>
  <r>
    <n v="107"/>
    <x v="3"/>
    <x v="1"/>
    <n v="157"/>
    <x v="12"/>
    <x v="102"/>
    <n v="12669"/>
    <n v="2869"/>
    <n v="5.6"/>
    <n v="101"/>
    <s v="96/63"/>
    <x v="47"/>
    <x v="0"/>
    <n v="2"/>
    <s v="No"/>
    <x v="0"/>
    <s v="OBESE"/>
  </r>
  <r>
    <n v="108"/>
    <x v="5"/>
    <x v="0"/>
    <n v="169"/>
    <x v="27"/>
    <x v="103"/>
    <n v="16916"/>
    <n v="1862"/>
    <n v="7.5"/>
    <n v="82"/>
    <s v="116/79"/>
    <x v="69"/>
    <x v="1"/>
    <n v="6"/>
    <s v="No"/>
    <x v="0"/>
    <s v="OVERWEIGHT"/>
  </r>
  <r>
    <n v="109"/>
    <x v="42"/>
    <x v="1"/>
    <n v="178"/>
    <x v="50"/>
    <x v="104"/>
    <n v="11878"/>
    <n v="1826"/>
    <n v="8.3000000000000007"/>
    <n v="91"/>
    <s v="114/70"/>
    <x v="70"/>
    <x v="1"/>
    <n v="6"/>
    <s v="No"/>
    <x v="0"/>
    <s v="NORMAL"/>
  </r>
  <r>
    <n v="110"/>
    <x v="10"/>
    <x v="0"/>
    <n v="194"/>
    <x v="4"/>
    <x v="76"/>
    <n v="3985"/>
    <n v="1263"/>
    <n v="4.7"/>
    <n v="76"/>
    <s v="137/79"/>
    <x v="4"/>
    <x v="1"/>
    <n v="4"/>
    <s v="No"/>
    <x v="0"/>
    <s v="NORMAL"/>
  </r>
  <r>
    <n v="111"/>
    <x v="22"/>
    <x v="0"/>
    <n v="195"/>
    <x v="40"/>
    <x v="105"/>
    <n v="9112"/>
    <n v="2118"/>
    <n v="7.6"/>
    <n v="57"/>
    <s v="125/81"/>
    <x v="71"/>
    <x v="0"/>
    <n v="0"/>
    <s v="No"/>
    <x v="0"/>
    <s v="OBESE"/>
  </r>
  <r>
    <n v="112"/>
    <x v="36"/>
    <x v="0"/>
    <n v="159"/>
    <x v="15"/>
    <x v="22"/>
    <n v="9467"/>
    <n v="2575"/>
    <n v="7.3"/>
    <n v="72"/>
    <s v="106/72"/>
    <x v="43"/>
    <x v="1"/>
    <n v="7"/>
    <s v="No"/>
    <x v="1"/>
    <s v="OVERWEIGHT"/>
  </r>
  <r>
    <n v="113"/>
    <x v="32"/>
    <x v="0"/>
    <n v="192"/>
    <x v="8"/>
    <x v="106"/>
    <n v="19931"/>
    <n v="2381"/>
    <n v="7.1"/>
    <n v="113"/>
    <s v="100/89"/>
    <x v="72"/>
    <x v="0"/>
    <n v="9"/>
    <s v="No"/>
    <x v="0"/>
    <s v="OVERWEIGHT"/>
  </r>
  <r>
    <n v="114"/>
    <x v="15"/>
    <x v="1"/>
    <n v="183"/>
    <x v="12"/>
    <x v="107"/>
    <n v="1336"/>
    <n v="2812"/>
    <n v="8.1"/>
    <n v="69"/>
    <s v="124/68"/>
    <x v="73"/>
    <x v="1"/>
    <n v="7"/>
    <s v="No"/>
    <x v="0"/>
    <s v="OVERWEIGHT"/>
  </r>
  <r>
    <n v="115"/>
    <x v="7"/>
    <x v="1"/>
    <n v="175"/>
    <x v="28"/>
    <x v="108"/>
    <n v="11165"/>
    <n v="1690"/>
    <n v="9"/>
    <n v="65"/>
    <s v="127/81"/>
    <x v="74"/>
    <x v="0"/>
    <n v="9"/>
    <s v="Yes"/>
    <x v="0"/>
    <s v="NORMAL"/>
  </r>
  <r>
    <n v="116"/>
    <x v="31"/>
    <x v="1"/>
    <n v="190"/>
    <x v="28"/>
    <x v="109"/>
    <n v="13768"/>
    <n v="3078"/>
    <n v="5.9"/>
    <n v="66"/>
    <s v="132/75"/>
    <x v="28"/>
    <x v="0"/>
    <n v="9"/>
    <s v="Yes"/>
    <x v="0"/>
    <s v="NORMAL"/>
  </r>
  <r>
    <n v="117"/>
    <x v="54"/>
    <x v="0"/>
    <n v="198"/>
    <x v="30"/>
    <x v="110"/>
    <n v="4968"/>
    <n v="3140"/>
    <n v="9.3000000000000007"/>
    <n v="68"/>
    <s v="116/64"/>
    <x v="75"/>
    <x v="0"/>
    <n v="9"/>
    <s v="No"/>
    <x v="0"/>
    <s v="NORMAL"/>
  </r>
  <r>
    <n v="118"/>
    <x v="40"/>
    <x v="1"/>
    <n v="152"/>
    <x v="51"/>
    <x v="111"/>
    <n v="1910"/>
    <n v="1512"/>
    <n v="5"/>
    <n v="57"/>
    <s v="135/76"/>
    <x v="76"/>
    <x v="0"/>
    <n v="1"/>
    <s v="No"/>
    <x v="1"/>
    <s v="NORMAL"/>
  </r>
  <r>
    <n v="119"/>
    <x v="33"/>
    <x v="0"/>
    <n v="155"/>
    <x v="52"/>
    <x v="112"/>
    <n v="19380"/>
    <n v="2118"/>
    <n v="5"/>
    <n v="87"/>
    <s v="124/63"/>
    <x v="77"/>
    <x v="0"/>
    <n v="9"/>
    <s v="No"/>
    <x v="0"/>
    <s v="OBESE"/>
  </r>
  <r>
    <n v="120"/>
    <x v="13"/>
    <x v="1"/>
    <n v="154"/>
    <x v="40"/>
    <x v="113"/>
    <n v="16632"/>
    <n v="3082"/>
    <n v="5.6"/>
    <n v="87"/>
    <s v="105/75"/>
    <x v="35"/>
    <x v="0"/>
    <n v="2"/>
    <s v="Yes"/>
    <x v="0"/>
    <s v="OVERWEIGHT"/>
  </r>
  <r>
    <n v="121"/>
    <x v="12"/>
    <x v="1"/>
    <n v="154"/>
    <x v="9"/>
    <x v="53"/>
    <n v="17279"/>
    <n v="2012"/>
    <n v="4.7"/>
    <n v="102"/>
    <s v="110/85"/>
    <x v="4"/>
    <x v="0"/>
    <n v="3"/>
    <s v="No"/>
    <x v="0"/>
    <s v="OBESE"/>
  </r>
  <r>
    <n v="122"/>
    <x v="44"/>
    <x v="1"/>
    <n v="196"/>
    <x v="35"/>
    <x v="114"/>
    <n v="4129"/>
    <n v="2689"/>
    <n v="5.4"/>
    <n v="80"/>
    <s v="125/78"/>
    <x v="56"/>
    <x v="0"/>
    <n v="0"/>
    <s v="No"/>
    <x v="0"/>
    <s v="OBESE"/>
  </r>
  <r>
    <n v="123"/>
    <x v="25"/>
    <x v="0"/>
    <n v="172"/>
    <x v="53"/>
    <x v="115"/>
    <n v="6447"/>
    <n v="2526"/>
    <n v="4.5999999999999996"/>
    <n v="93"/>
    <s v="106/72"/>
    <x v="58"/>
    <x v="0"/>
    <n v="3"/>
    <s v="No"/>
    <x v="0"/>
    <s v="NORMAL"/>
  </r>
  <r>
    <n v="124"/>
    <x v="22"/>
    <x v="1"/>
    <n v="198"/>
    <x v="25"/>
    <x v="116"/>
    <n v="7129"/>
    <n v="1879"/>
    <n v="8.9"/>
    <n v="109"/>
    <s v="115/81"/>
    <x v="69"/>
    <x v="0"/>
    <n v="4"/>
    <s v="Yes"/>
    <x v="0"/>
    <s v="OVERWEIGHT"/>
  </r>
  <r>
    <n v="125"/>
    <x v="22"/>
    <x v="1"/>
    <n v="158"/>
    <x v="0"/>
    <x v="117"/>
    <n v="6850"/>
    <n v="1634"/>
    <n v="4.8"/>
    <n v="66"/>
    <s v="117/60"/>
    <x v="78"/>
    <x v="0"/>
    <n v="2"/>
    <s v="No"/>
    <x v="1"/>
    <s v="OVERWEIGHT"/>
  </r>
  <r>
    <n v="126"/>
    <x v="22"/>
    <x v="0"/>
    <n v="184"/>
    <x v="5"/>
    <x v="118"/>
    <n v="8446"/>
    <n v="1881"/>
    <n v="8.5"/>
    <n v="88"/>
    <s v="133/63"/>
    <x v="59"/>
    <x v="0"/>
    <n v="9"/>
    <s v="Yes"/>
    <x v="0"/>
    <s v="OBESE"/>
  </r>
  <r>
    <n v="127"/>
    <x v="54"/>
    <x v="1"/>
    <n v="169"/>
    <x v="21"/>
    <x v="119"/>
    <n v="12949"/>
    <n v="2358"/>
    <n v="4.3"/>
    <n v="91"/>
    <s v="132/64"/>
    <x v="58"/>
    <x v="0"/>
    <n v="1"/>
    <s v="No"/>
    <x v="1"/>
    <s v="NORMAL"/>
  </r>
  <r>
    <n v="128"/>
    <x v="55"/>
    <x v="0"/>
    <n v="198"/>
    <x v="42"/>
    <x v="120"/>
    <n v="9519"/>
    <n v="2273"/>
    <n v="9.6999999999999993"/>
    <n v="97"/>
    <s v="91/76"/>
    <x v="24"/>
    <x v="0"/>
    <n v="5"/>
    <s v="No"/>
    <x v="0"/>
    <s v="OVERWEIGHT"/>
  </r>
  <r>
    <n v="129"/>
    <x v="2"/>
    <x v="1"/>
    <n v="191"/>
    <x v="39"/>
    <x v="121"/>
    <n v="1314"/>
    <n v="2655"/>
    <n v="8.3000000000000007"/>
    <n v="61"/>
    <s v="129/65"/>
    <x v="48"/>
    <x v="0"/>
    <n v="7"/>
    <s v="Yes"/>
    <x v="0"/>
    <s v="OVERWEIGHT"/>
  </r>
  <r>
    <n v="130"/>
    <x v="3"/>
    <x v="0"/>
    <n v="184"/>
    <x v="28"/>
    <x v="28"/>
    <n v="12737"/>
    <n v="2570"/>
    <n v="4"/>
    <n v="67"/>
    <s v="110/88"/>
    <x v="57"/>
    <x v="1"/>
    <n v="6"/>
    <s v="No"/>
    <x v="0"/>
    <s v="NORMAL"/>
  </r>
  <r>
    <n v="131"/>
    <x v="54"/>
    <x v="0"/>
    <n v="199"/>
    <x v="11"/>
    <x v="122"/>
    <n v="2134"/>
    <n v="1848"/>
    <n v="8.6"/>
    <n v="55"/>
    <s v="98/72"/>
    <x v="79"/>
    <x v="0"/>
    <n v="0"/>
    <s v="Yes"/>
    <x v="0"/>
    <s v="NORMAL"/>
  </r>
  <r>
    <n v="132"/>
    <x v="56"/>
    <x v="1"/>
    <n v="167"/>
    <x v="15"/>
    <x v="123"/>
    <n v="11938"/>
    <n v="1444"/>
    <n v="7.1"/>
    <n v="92"/>
    <s v="100/88"/>
    <x v="71"/>
    <x v="0"/>
    <n v="3"/>
    <s v="No"/>
    <x v="1"/>
    <s v="OVERWEIGHT"/>
  </r>
  <r>
    <n v="133"/>
    <x v="25"/>
    <x v="0"/>
    <n v="166"/>
    <x v="13"/>
    <x v="124"/>
    <n v="16588"/>
    <n v="3356"/>
    <n v="8.6999999999999993"/>
    <n v="84"/>
    <s v="105/75"/>
    <x v="63"/>
    <x v="0"/>
    <n v="2"/>
    <s v="No"/>
    <x v="0"/>
    <s v="OBESE"/>
  </r>
  <r>
    <n v="134"/>
    <x v="38"/>
    <x v="0"/>
    <n v="173"/>
    <x v="14"/>
    <x v="125"/>
    <n v="9347"/>
    <n v="1495"/>
    <n v="7.1"/>
    <n v="103"/>
    <s v="91/69"/>
    <x v="57"/>
    <x v="1"/>
    <n v="5"/>
    <s v="No"/>
    <x v="0"/>
    <s v="NORMAL"/>
  </r>
  <r>
    <n v="135"/>
    <x v="39"/>
    <x v="0"/>
    <n v="152"/>
    <x v="41"/>
    <x v="126"/>
    <n v="6592"/>
    <n v="3359"/>
    <n v="7.8"/>
    <n v="111"/>
    <s v="133/67"/>
    <x v="76"/>
    <x v="0"/>
    <n v="8"/>
    <s v="No"/>
    <x v="1"/>
    <s v="OVERWEIGHT"/>
  </r>
  <r>
    <n v="136"/>
    <x v="12"/>
    <x v="0"/>
    <n v="181"/>
    <x v="11"/>
    <x v="127"/>
    <n v="19108"/>
    <n v="2812"/>
    <n v="8.6999999999999993"/>
    <n v="118"/>
    <s v="132/89"/>
    <x v="80"/>
    <x v="0"/>
    <n v="8"/>
    <s v="No"/>
    <x v="0"/>
    <s v="OVERWEIGHT"/>
  </r>
  <r>
    <n v="137"/>
    <x v="56"/>
    <x v="0"/>
    <n v="184"/>
    <x v="11"/>
    <x v="94"/>
    <n v="18270"/>
    <n v="3348"/>
    <n v="6.4"/>
    <n v="65"/>
    <s v="131/72"/>
    <x v="75"/>
    <x v="1"/>
    <n v="6"/>
    <s v="No"/>
    <x v="0"/>
    <s v="OBESE"/>
  </r>
  <r>
    <n v="138"/>
    <x v="19"/>
    <x v="0"/>
    <n v="187"/>
    <x v="54"/>
    <x v="128"/>
    <n v="11997"/>
    <n v="2827"/>
    <n v="4"/>
    <n v="57"/>
    <s v="106/66"/>
    <x v="81"/>
    <x v="0"/>
    <n v="8"/>
    <s v="No"/>
    <x v="0"/>
    <s v="NORMAL"/>
  </r>
  <r>
    <n v="139"/>
    <x v="5"/>
    <x v="1"/>
    <n v="162"/>
    <x v="3"/>
    <x v="129"/>
    <n v="1721"/>
    <n v="1227"/>
    <n v="9.1"/>
    <n v="80"/>
    <s v="113/62"/>
    <x v="66"/>
    <x v="0"/>
    <n v="7"/>
    <s v="No"/>
    <x v="0"/>
    <s v="OBESE"/>
  </r>
  <r>
    <n v="140"/>
    <x v="12"/>
    <x v="0"/>
    <n v="196"/>
    <x v="24"/>
    <x v="130"/>
    <n v="10104"/>
    <n v="3185"/>
    <n v="6.3"/>
    <n v="59"/>
    <s v="119/79"/>
    <x v="14"/>
    <x v="0"/>
    <n v="4"/>
    <s v="No"/>
    <x v="0"/>
    <s v="NORMAL"/>
  </r>
  <r>
    <n v="141"/>
    <x v="11"/>
    <x v="0"/>
    <n v="174"/>
    <x v="28"/>
    <x v="131"/>
    <n v="1870"/>
    <n v="2760"/>
    <n v="7"/>
    <n v="105"/>
    <s v="102/78"/>
    <x v="32"/>
    <x v="1"/>
    <n v="8"/>
    <s v="No"/>
    <x v="0"/>
    <s v="NORMAL"/>
  </r>
  <r>
    <n v="142"/>
    <x v="34"/>
    <x v="1"/>
    <n v="158"/>
    <x v="24"/>
    <x v="132"/>
    <n v="7751"/>
    <n v="1257"/>
    <n v="4"/>
    <n v="119"/>
    <s v="96/68"/>
    <x v="78"/>
    <x v="1"/>
    <n v="6"/>
    <s v="No"/>
    <x v="0"/>
    <s v="NORMAL"/>
  </r>
  <r>
    <n v="143"/>
    <x v="47"/>
    <x v="1"/>
    <n v="153"/>
    <x v="35"/>
    <x v="133"/>
    <n v="17881"/>
    <n v="2721"/>
    <n v="7"/>
    <n v="69"/>
    <s v="108/72"/>
    <x v="82"/>
    <x v="0"/>
    <n v="4"/>
    <s v="No"/>
    <x v="0"/>
    <s v="NORMAL"/>
  </r>
  <r>
    <n v="144"/>
    <x v="5"/>
    <x v="1"/>
    <n v="163"/>
    <x v="55"/>
    <x v="134"/>
    <n v="2756"/>
    <n v="1496"/>
    <n v="9.9"/>
    <n v="54"/>
    <s v="129/81"/>
    <x v="83"/>
    <x v="0"/>
    <n v="7"/>
    <s v="No"/>
    <x v="0"/>
    <s v="OVERWEIGHT"/>
  </r>
  <r>
    <n v="145"/>
    <x v="46"/>
    <x v="1"/>
    <n v="186"/>
    <x v="49"/>
    <x v="135"/>
    <n v="2117"/>
    <n v="3381"/>
    <n v="5.7"/>
    <n v="72"/>
    <s v="107/88"/>
    <x v="74"/>
    <x v="0"/>
    <n v="6"/>
    <s v="No"/>
    <x v="0"/>
    <s v="NORMAL"/>
  </r>
  <r>
    <n v="146"/>
    <x v="46"/>
    <x v="1"/>
    <n v="183"/>
    <x v="45"/>
    <x v="136"/>
    <n v="12601"/>
    <n v="3496"/>
    <n v="6.4"/>
    <n v="58"/>
    <s v="112/61"/>
    <x v="36"/>
    <x v="1"/>
    <n v="8"/>
    <s v="No"/>
    <x v="0"/>
    <s v="OBESE"/>
  </r>
  <r>
    <n v="147"/>
    <x v="23"/>
    <x v="1"/>
    <n v="160"/>
    <x v="34"/>
    <x v="137"/>
    <n v="3828"/>
    <n v="2101"/>
    <n v="8.1"/>
    <n v="107"/>
    <s v="139/77"/>
    <x v="10"/>
    <x v="1"/>
    <n v="9"/>
    <s v="No"/>
    <x v="1"/>
    <s v="NORMAL"/>
  </r>
  <r>
    <n v="148"/>
    <x v="28"/>
    <x v="1"/>
    <n v="190"/>
    <x v="56"/>
    <x v="138"/>
    <n v="15996"/>
    <n v="3164"/>
    <n v="8.9"/>
    <n v="108"/>
    <s v="100/60"/>
    <x v="82"/>
    <x v="0"/>
    <n v="0"/>
    <s v="Yes"/>
    <x v="0"/>
    <s v="NORMAL"/>
  </r>
  <r>
    <n v="149"/>
    <x v="57"/>
    <x v="0"/>
    <n v="152"/>
    <x v="8"/>
    <x v="139"/>
    <n v="19031"/>
    <n v="2298"/>
    <n v="6.5"/>
    <n v="103"/>
    <s v="103/75"/>
    <x v="64"/>
    <x v="0"/>
    <n v="8"/>
    <s v="No"/>
    <x v="0"/>
    <s v="NORMAL"/>
  </r>
  <r>
    <n v="150"/>
    <x v="29"/>
    <x v="0"/>
    <n v="177"/>
    <x v="21"/>
    <x v="140"/>
    <n v="14878"/>
    <n v="2877"/>
    <n v="5.9"/>
    <n v="95"/>
    <s v="100/60"/>
    <x v="3"/>
    <x v="0"/>
    <n v="6"/>
    <s v="No"/>
    <x v="1"/>
    <s v="NORMAL"/>
  </r>
  <r>
    <n v="151"/>
    <x v="0"/>
    <x v="1"/>
    <n v="178"/>
    <x v="57"/>
    <x v="141"/>
    <n v="7992"/>
    <n v="2391"/>
    <n v="9.6"/>
    <n v="71"/>
    <s v="96/88"/>
    <x v="70"/>
    <x v="0"/>
    <n v="0"/>
    <s v="No"/>
    <x v="1"/>
    <s v="NORMAL"/>
  </r>
  <r>
    <n v="152"/>
    <x v="8"/>
    <x v="0"/>
    <n v="158"/>
    <x v="54"/>
    <x v="142"/>
    <n v="14778"/>
    <n v="1970"/>
    <n v="8.1"/>
    <n v="113"/>
    <s v="137/89"/>
    <x v="71"/>
    <x v="1"/>
    <n v="0"/>
    <s v="No"/>
    <x v="0"/>
    <s v="OVERWEIGHT"/>
  </r>
  <r>
    <n v="153"/>
    <x v="55"/>
    <x v="0"/>
    <n v="152"/>
    <x v="30"/>
    <x v="143"/>
    <n v="7771"/>
    <n v="2726"/>
    <n v="4.7"/>
    <n v="57"/>
    <s v="135/74"/>
    <x v="14"/>
    <x v="0"/>
    <n v="4"/>
    <s v="No"/>
    <x v="0"/>
    <s v="OVERWEIGHT"/>
  </r>
  <r>
    <n v="154"/>
    <x v="30"/>
    <x v="0"/>
    <n v="174"/>
    <x v="51"/>
    <x v="144"/>
    <n v="17526"/>
    <n v="2578"/>
    <n v="4.4000000000000004"/>
    <n v="69"/>
    <s v="103/87"/>
    <x v="4"/>
    <x v="0"/>
    <n v="7"/>
    <s v="No"/>
    <x v="0"/>
    <s v="OVERWEIGHT"/>
  </r>
  <r>
    <n v="155"/>
    <x v="38"/>
    <x v="1"/>
    <n v="183"/>
    <x v="21"/>
    <x v="145"/>
    <n v="4435"/>
    <n v="2448"/>
    <n v="6.9"/>
    <n v="100"/>
    <s v="132/75"/>
    <x v="7"/>
    <x v="0"/>
    <n v="8"/>
    <s v="No"/>
    <x v="0"/>
    <s v="OVERWEIGHT"/>
  </r>
  <r>
    <n v="156"/>
    <x v="39"/>
    <x v="1"/>
    <n v="161"/>
    <x v="28"/>
    <x v="146"/>
    <n v="7622"/>
    <n v="2754"/>
    <n v="5.3"/>
    <n v="88"/>
    <s v="108/76"/>
    <x v="16"/>
    <x v="0"/>
    <n v="5"/>
    <s v="No"/>
    <x v="0"/>
    <s v="OVERWEIGHT"/>
  </r>
  <r>
    <n v="157"/>
    <x v="5"/>
    <x v="0"/>
    <n v="191"/>
    <x v="46"/>
    <x v="147"/>
    <n v="13852"/>
    <n v="1345"/>
    <n v="5.5"/>
    <n v="86"/>
    <s v="115/65"/>
    <x v="84"/>
    <x v="0"/>
    <n v="9"/>
    <s v="Yes"/>
    <x v="0"/>
    <s v="NORMAL"/>
  </r>
  <r>
    <n v="158"/>
    <x v="24"/>
    <x v="1"/>
    <n v="158"/>
    <x v="41"/>
    <x v="148"/>
    <n v="15806"/>
    <n v="3183"/>
    <n v="9.3000000000000007"/>
    <n v="99"/>
    <s v="132/76"/>
    <x v="85"/>
    <x v="0"/>
    <n v="7"/>
    <s v="Yes"/>
    <x v="0"/>
    <s v="OVERWEIGHT"/>
  </r>
  <r>
    <n v="159"/>
    <x v="50"/>
    <x v="0"/>
    <n v="164"/>
    <x v="36"/>
    <x v="149"/>
    <n v="11623"/>
    <n v="2464"/>
    <n v="4.5"/>
    <n v="83"/>
    <s v="98/77"/>
    <x v="4"/>
    <x v="0"/>
    <n v="5"/>
    <s v="No"/>
    <x v="0"/>
    <s v="OBESE"/>
  </r>
  <r>
    <n v="160"/>
    <x v="23"/>
    <x v="0"/>
    <n v="189"/>
    <x v="58"/>
    <x v="150"/>
    <n v="2848"/>
    <n v="3107"/>
    <n v="8.3000000000000007"/>
    <n v="82"/>
    <s v="106/71"/>
    <x v="66"/>
    <x v="0"/>
    <n v="5"/>
    <s v="No"/>
    <x v="0"/>
    <s v="OVERWEIGHT"/>
  </r>
  <r>
    <n v="161"/>
    <x v="53"/>
    <x v="0"/>
    <n v="174"/>
    <x v="23"/>
    <x v="120"/>
    <n v="3696"/>
    <n v="2972"/>
    <n v="5.6"/>
    <n v="80"/>
    <s v="112/81"/>
    <x v="35"/>
    <x v="0"/>
    <n v="3"/>
    <s v="No"/>
    <x v="0"/>
    <s v="OVERWEIGHT"/>
  </r>
  <r>
    <n v="162"/>
    <x v="35"/>
    <x v="0"/>
    <n v="154"/>
    <x v="49"/>
    <x v="151"/>
    <n v="2717"/>
    <n v="2258"/>
    <n v="8.6"/>
    <n v="103"/>
    <s v="94/70"/>
    <x v="78"/>
    <x v="0"/>
    <n v="4"/>
    <s v="Yes"/>
    <x v="0"/>
    <s v="NORMAL"/>
  </r>
  <r>
    <n v="163"/>
    <x v="10"/>
    <x v="1"/>
    <n v="160"/>
    <x v="21"/>
    <x v="152"/>
    <n v="10259"/>
    <n v="3248"/>
    <n v="8.3000000000000007"/>
    <n v="93"/>
    <s v="125/86"/>
    <x v="6"/>
    <x v="0"/>
    <n v="1"/>
    <s v="No"/>
    <x v="0"/>
    <s v="OBESE"/>
  </r>
  <r>
    <n v="164"/>
    <x v="32"/>
    <x v="1"/>
    <n v="183"/>
    <x v="25"/>
    <x v="153"/>
    <n v="3786"/>
    <n v="3219"/>
    <n v="4"/>
    <n v="83"/>
    <s v="125/62"/>
    <x v="71"/>
    <x v="0"/>
    <n v="2"/>
    <s v="Yes"/>
    <x v="0"/>
    <s v="OBESE"/>
  </r>
  <r>
    <n v="165"/>
    <x v="12"/>
    <x v="1"/>
    <n v="173"/>
    <x v="59"/>
    <x v="154"/>
    <n v="15154"/>
    <n v="1352"/>
    <n v="7.1"/>
    <n v="111"/>
    <s v="113/82"/>
    <x v="55"/>
    <x v="0"/>
    <n v="2"/>
    <s v="No"/>
    <x v="0"/>
    <s v="OVERWEIGHT"/>
  </r>
  <r>
    <n v="166"/>
    <x v="37"/>
    <x v="0"/>
    <n v="164"/>
    <x v="0"/>
    <x v="155"/>
    <n v="14409"/>
    <n v="1707"/>
    <n v="4.8"/>
    <n v="72"/>
    <s v="106/66"/>
    <x v="69"/>
    <x v="0"/>
    <n v="4"/>
    <s v="No"/>
    <x v="1"/>
    <s v="OBESE"/>
  </r>
  <r>
    <n v="167"/>
    <x v="46"/>
    <x v="1"/>
    <n v="187"/>
    <x v="60"/>
    <x v="156"/>
    <n v="4791"/>
    <n v="1690"/>
    <n v="9.1999999999999993"/>
    <n v="95"/>
    <s v="115/63"/>
    <x v="66"/>
    <x v="0"/>
    <n v="4"/>
    <s v="No"/>
    <x v="0"/>
    <s v="NORMAL"/>
  </r>
  <r>
    <n v="168"/>
    <x v="19"/>
    <x v="0"/>
    <n v="157"/>
    <x v="9"/>
    <x v="157"/>
    <n v="4871"/>
    <n v="1544"/>
    <n v="9.1999999999999993"/>
    <n v="105"/>
    <s v="134/71"/>
    <x v="86"/>
    <x v="1"/>
    <n v="5"/>
    <s v="Yes"/>
    <x v="0"/>
    <s v="NORMAL"/>
  </r>
  <r>
    <n v="169"/>
    <x v="15"/>
    <x v="1"/>
    <n v="154"/>
    <x v="36"/>
    <x v="158"/>
    <n v="2806"/>
    <n v="3135"/>
    <n v="6.5"/>
    <n v="56"/>
    <s v="90/80"/>
    <x v="58"/>
    <x v="0"/>
    <n v="4"/>
    <s v="No"/>
    <x v="0"/>
    <s v="OBESE"/>
  </r>
  <r>
    <n v="170"/>
    <x v="17"/>
    <x v="0"/>
    <n v="197"/>
    <x v="19"/>
    <x v="159"/>
    <n v="18888"/>
    <n v="2961"/>
    <n v="6.7"/>
    <n v="110"/>
    <s v="108/80"/>
    <x v="38"/>
    <x v="0"/>
    <n v="5"/>
    <s v="No"/>
    <x v="0"/>
    <s v="OBESE"/>
  </r>
  <r>
    <n v="171"/>
    <x v="27"/>
    <x v="0"/>
    <n v="175"/>
    <x v="56"/>
    <x v="160"/>
    <n v="14304"/>
    <n v="1420"/>
    <n v="5.8"/>
    <n v="52"/>
    <s v="107/70"/>
    <x v="45"/>
    <x v="0"/>
    <n v="7"/>
    <s v="Yes"/>
    <x v="0"/>
    <s v="NORMAL"/>
  </r>
  <r>
    <n v="172"/>
    <x v="46"/>
    <x v="0"/>
    <n v="167"/>
    <x v="61"/>
    <x v="161"/>
    <n v="19074"/>
    <n v="3138"/>
    <n v="8.3000000000000007"/>
    <n v="87"/>
    <s v="92/88"/>
    <x v="49"/>
    <x v="0"/>
    <n v="1"/>
    <s v="No"/>
    <x v="0"/>
    <s v="NORMAL"/>
  </r>
  <r>
    <n v="173"/>
    <x v="56"/>
    <x v="1"/>
    <n v="155"/>
    <x v="62"/>
    <x v="162"/>
    <n v="16549"/>
    <n v="3142"/>
    <n v="6.2"/>
    <n v="83"/>
    <s v="138/71"/>
    <x v="87"/>
    <x v="0"/>
    <n v="3"/>
    <s v="No"/>
    <x v="0"/>
    <s v="NORMAL"/>
  </r>
  <r>
    <n v="174"/>
    <x v="46"/>
    <x v="1"/>
    <n v="186"/>
    <x v="62"/>
    <x v="163"/>
    <n v="4303"/>
    <n v="1922"/>
    <n v="5.6"/>
    <n v="93"/>
    <s v="121/69"/>
    <x v="16"/>
    <x v="1"/>
    <n v="5"/>
    <s v="Yes"/>
    <x v="0"/>
    <s v="NORMAL"/>
  </r>
  <r>
    <n v="175"/>
    <x v="37"/>
    <x v="1"/>
    <n v="197"/>
    <x v="49"/>
    <x v="164"/>
    <n v="17061"/>
    <n v="1727"/>
    <n v="6.6"/>
    <n v="79"/>
    <s v="129/74"/>
    <x v="45"/>
    <x v="0"/>
    <n v="4"/>
    <s v="No"/>
    <x v="0"/>
    <s v="OBESE"/>
  </r>
  <r>
    <n v="176"/>
    <x v="33"/>
    <x v="1"/>
    <n v="162"/>
    <x v="40"/>
    <x v="165"/>
    <n v="16198"/>
    <n v="2722"/>
    <n v="4.5"/>
    <n v="66"/>
    <s v="94/63"/>
    <x v="40"/>
    <x v="0"/>
    <n v="0"/>
    <s v="Yes"/>
    <x v="0"/>
    <s v="OVERWEIGHT"/>
  </r>
  <r>
    <n v="177"/>
    <x v="42"/>
    <x v="0"/>
    <n v="177"/>
    <x v="29"/>
    <x v="166"/>
    <n v="18888"/>
    <n v="2864"/>
    <n v="8.5"/>
    <n v="108"/>
    <s v="117/80"/>
    <x v="11"/>
    <x v="0"/>
    <n v="8"/>
    <s v="No"/>
    <x v="0"/>
    <s v="NORMAL"/>
  </r>
  <r>
    <n v="178"/>
    <x v="16"/>
    <x v="1"/>
    <n v="154"/>
    <x v="28"/>
    <x v="167"/>
    <n v="11655"/>
    <n v="1680"/>
    <n v="4.0999999999999996"/>
    <n v="59"/>
    <s v="93/74"/>
    <x v="23"/>
    <x v="0"/>
    <n v="2"/>
    <s v="No"/>
    <x v="0"/>
    <s v="NORMAL"/>
  </r>
  <r>
    <n v="179"/>
    <x v="56"/>
    <x v="1"/>
    <n v="162"/>
    <x v="51"/>
    <x v="168"/>
    <n v="9924"/>
    <n v="3071"/>
    <n v="7.9"/>
    <n v="67"/>
    <s v="106/71"/>
    <x v="31"/>
    <x v="1"/>
    <n v="1"/>
    <s v="No"/>
    <x v="0"/>
    <s v="NORMAL"/>
  </r>
  <r>
    <n v="180"/>
    <x v="57"/>
    <x v="0"/>
    <n v="166"/>
    <x v="37"/>
    <x v="169"/>
    <n v="10940"/>
    <n v="2662"/>
    <n v="5.0999999999999996"/>
    <n v="94"/>
    <s v="92/69"/>
    <x v="78"/>
    <x v="0"/>
    <n v="8"/>
    <s v="No"/>
    <x v="0"/>
    <s v="NORMAL"/>
  </r>
  <r>
    <n v="181"/>
    <x v="44"/>
    <x v="0"/>
    <n v="199"/>
    <x v="42"/>
    <x v="170"/>
    <n v="4924"/>
    <n v="2625"/>
    <n v="5.4"/>
    <n v="108"/>
    <s v="136/69"/>
    <x v="66"/>
    <x v="1"/>
    <n v="6"/>
    <s v="No"/>
    <x v="0"/>
    <s v="OVERWEIGHT"/>
  </r>
  <r>
    <n v="182"/>
    <x v="35"/>
    <x v="0"/>
    <n v="189"/>
    <x v="11"/>
    <x v="171"/>
    <n v="10783"/>
    <n v="1544"/>
    <n v="7.8"/>
    <n v="111"/>
    <s v="112/77"/>
    <x v="88"/>
    <x v="0"/>
    <n v="4"/>
    <s v="No"/>
    <x v="1"/>
    <s v="OBESE"/>
  </r>
  <r>
    <n v="183"/>
    <x v="42"/>
    <x v="1"/>
    <n v="194"/>
    <x v="20"/>
    <x v="172"/>
    <n v="5485"/>
    <n v="1244"/>
    <n v="10"/>
    <n v="108"/>
    <s v="90/62"/>
    <x v="56"/>
    <x v="0"/>
    <n v="5"/>
    <s v="No"/>
    <x v="0"/>
    <s v="OBESE"/>
  </r>
  <r>
    <n v="184"/>
    <x v="0"/>
    <x v="0"/>
    <n v="181"/>
    <x v="27"/>
    <x v="173"/>
    <n v="13629"/>
    <n v="3268"/>
    <n v="8.6999999999999993"/>
    <n v="98"/>
    <s v="120/86"/>
    <x v="38"/>
    <x v="0"/>
    <n v="3"/>
    <s v="No"/>
    <x v="1"/>
    <s v="NORMAL"/>
  </r>
  <r>
    <n v="185"/>
    <x v="27"/>
    <x v="0"/>
    <n v="178"/>
    <x v="46"/>
    <x v="174"/>
    <n v="14233"/>
    <n v="2857"/>
    <n v="5.4"/>
    <n v="112"/>
    <s v="133/60"/>
    <x v="59"/>
    <x v="1"/>
    <n v="0"/>
    <s v="Yes"/>
    <x v="0"/>
    <s v="OBESE"/>
  </r>
  <r>
    <n v="186"/>
    <x v="39"/>
    <x v="0"/>
    <n v="152"/>
    <x v="61"/>
    <x v="175"/>
    <n v="13901"/>
    <n v="3087"/>
    <n v="5.0999999999999996"/>
    <n v="81"/>
    <s v="92/62"/>
    <x v="52"/>
    <x v="1"/>
    <n v="3"/>
    <s v="No"/>
    <x v="0"/>
    <s v="OBESE"/>
  </r>
  <r>
    <n v="187"/>
    <x v="3"/>
    <x v="1"/>
    <n v="189"/>
    <x v="51"/>
    <x v="176"/>
    <n v="1191"/>
    <n v="3295"/>
    <n v="9.1999999999999993"/>
    <n v="59"/>
    <s v="126/78"/>
    <x v="64"/>
    <x v="0"/>
    <n v="8"/>
    <s v="No"/>
    <x v="0"/>
    <s v="OBESE"/>
  </r>
  <r>
    <n v="188"/>
    <x v="3"/>
    <x v="0"/>
    <n v="183"/>
    <x v="40"/>
    <x v="177"/>
    <n v="5917"/>
    <n v="2714"/>
    <n v="6.7"/>
    <n v="60"/>
    <s v="118/84"/>
    <x v="61"/>
    <x v="1"/>
    <n v="0"/>
    <s v="No"/>
    <x v="1"/>
    <s v="OVERWEIGHT"/>
  </r>
  <r>
    <n v="189"/>
    <x v="44"/>
    <x v="1"/>
    <n v="189"/>
    <x v="40"/>
    <x v="178"/>
    <n v="6831"/>
    <n v="2201"/>
    <n v="4.8"/>
    <n v="119"/>
    <s v="122/63"/>
    <x v="22"/>
    <x v="0"/>
    <n v="9"/>
    <s v="No"/>
    <x v="0"/>
    <s v="OVERWEIGHT"/>
  </r>
  <r>
    <n v="190"/>
    <x v="29"/>
    <x v="1"/>
    <n v="176"/>
    <x v="36"/>
    <x v="179"/>
    <n v="11160"/>
    <n v="2233"/>
    <n v="9.1999999999999993"/>
    <n v="111"/>
    <s v="118/85"/>
    <x v="64"/>
    <x v="0"/>
    <n v="2"/>
    <s v="No"/>
    <x v="0"/>
    <s v="NORMAL"/>
  </r>
  <r>
    <n v="191"/>
    <x v="22"/>
    <x v="0"/>
    <n v="162"/>
    <x v="55"/>
    <x v="180"/>
    <n v="14682"/>
    <n v="3240"/>
    <n v="8.9"/>
    <n v="96"/>
    <s v="115/63"/>
    <x v="34"/>
    <x v="0"/>
    <n v="4"/>
    <s v="No"/>
    <x v="0"/>
    <s v="NORMAL"/>
  </r>
  <r>
    <n v="192"/>
    <x v="58"/>
    <x v="0"/>
    <n v="194"/>
    <x v="30"/>
    <x v="181"/>
    <n v="13391"/>
    <n v="1473"/>
    <n v="9.9"/>
    <n v="83"/>
    <s v="138/73"/>
    <x v="38"/>
    <x v="0"/>
    <n v="6"/>
    <s v="No"/>
    <x v="0"/>
    <s v="NORMAL"/>
  </r>
  <r>
    <n v="193"/>
    <x v="34"/>
    <x v="1"/>
    <n v="182"/>
    <x v="3"/>
    <x v="73"/>
    <n v="2874"/>
    <n v="2155"/>
    <n v="9.5"/>
    <n v="66"/>
    <s v="139/86"/>
    <x v="75"/>
    <x v="0"/>
    <n v="8"/>
    <s v="No"/>
    <x v="0"/>
    <s v="NORMAL"/>
  </r>
  <r>
    <n v="194"/>
    <x v="59"/>
    <x v="0"/>
    <n v="155"/>
    <x v="36"/>
    <x v="182"/>
    <n v="10062"/>
    <n v="2979"/>
    <n v="9.1"/>
    <n v="103"/>
    <s v="122/81"/>
    <x v="44"/>
    <x v="0"/>
    <n v="5"/>
    <s v="No"/>
    <x v="0"/>
    <s v="OVERWEIGHT"/>
  </r>
  <r>
    <n v="195"/>
    <x v="0"/>
    <x v="0"/>
    <n v="173"/>
    <x v="31"/>
    <x v="183"/>
    <n v="5763"/>
    <n v="1580"/>
    <n v="4.3"/>
    <n v="89"/>
    <s v="137/62"/>
    <x v="89"/>
    <x v="0"/>
    <n v="2"/>
    <s v="No"/>
    <x v="0"/>
    <s v="OBESE"/>
  </r>
  <r>
    <n v="196"/>
    <x v="26"/>
    <x v="1"/>
    <n v="168"/>
    <x v="7"/>
    <x v="184"/>
    <n v="11234"/>
    <n v="2552"/>
    <n v="4.5999999999999996"/>
    <n v="68"/>
    <s v="112/80"/>
    <x v="78"/>
    <x v="0"/>
    <n v="6"/>
    <s v="No"/>
    <x v="0"/>
    <s v="OVERWEIGHT"/>
  </r>
  <r>
    <n v="197"/>
    <x v="1"/>
    <x v="1"/>
    <n v="165"/>
    <x v="43"/>
    <x v="185"/>
    <n v="10221"/>
    <n v="1678"/>
    <n v="7.4"/>
    <n v="116"/>
    <s v="130/82"/>
    <x v="90"/>
    <x v="1"/>
    <n v="3"/>
    <s v="No"/>
    <x v="0"/>
    <s v="NORMAL"/>
  </r>
  <r>
    <n v="198"/>
    <x v="6"/>
    <x v="0"/>
    <n v="189"/>
    <x v="10"/>
    <x v="186"/>
    <n v="12410"/>
    <n v="3262"/>
    <n v="7.2"/>
    <n v="102"/>
    <s v="93/80"/>
    <x v="62"/>
    <x v="0"/>
    <n v="2"/>
    <s v="Yes"/>
    <x v="0"/>
    <s v="OBESE"/>
  </r>
  <r>
    <n v="199"/>
    <x v="59"/>
    <x v="1"/>
    <n v="177"/>
    <x v="23"/>
    <x v="187"/>
    <n v="15519"/>
    <n v="1715"/>
    <n v="6.7"/>
    <n v="113"/>
    <s v="126/70"/>
    <x v="7"/>
    <x v="1"/>
    <n v="6"/>
    <s v="No"/>
    <x v="0"/>
    <s v="OBESE"/>
  </r>
  <r>
    <n v="200"/>
    <x v="41"/>
    <x v="0"/>
    <n v="182"/>
    <x v="5"/>
    <x v="188"/>
    <n v="2051"/>
    <n v="1390"/>
    <n v="6.4"/>
    <n v="96"/>
    <s v="120/80"/>
    <x v="1"/>
    <x v="1"/>
    <n v="6"/>
    <s v="No"/>
    <x v="1"/>
    <s v="OBESE"/>
  </r>
  <r>
    <n v="201"/>
    <x v="20"/>
    <x v="0"/>
    <n v="197"/>
    <x v="14"/>
    <x v="189"/>
    <n v="13225"/>
    <n v="2391"/>
    <n v="6.6"/>
    <n v="55"/>
    <s v="115/68"/>
    <x v="91"/>
    <x v="1"/>
    <n v="3"/>
    <s v="No"/>
    <x v="0"/>
    <s v="OBESE"/>
  </r>
  <r>
    <n v="202"/>
    <x v="37"/>
    <x v="0"/>
    <n v="190"/>
    <x v="34"/>
    <x v="190"/>
    <n v="10765"/>
    <n v="2360"/>
    <n v="7.4"/>
    <n v="65"/>
    <s v="124/65"/>
    <x v="8"/>
    <x v="0"/>
    <n v="6"/>
    <s v="No"/>
    <x v="0"/>
    <s v="OVERWEIGHT"/>
  </r>
  <r>
    <n v="203"/>
    <x v="10"/>
    <x v="1"/>
    <n v="162"/>
    <x v="12"/>
    <x v="191"/>
    <n v="12382"/>
    <n v="3401"/>
    <n v="4"/>
    <n v="67"/>
    <s v="113/70"/>
    <x v="29"/>
    <x v="0"/>
    <n v="1"/>
    <s v="No"/>
    <x v="0"/>
    <s v="OBESE"/>
  </r>
  <r>
    <n v="204"/>
    <x v="0"/>
    <x v="0"/>
    <n v="192"/>
    <x v="30"/>
    <x v="192"/>
    <n v="13580"/>
    <n v="2611"/>
    <n v="5.6"/>
    <n v="101"/>
    <s v="130/88"/>
    <x v="17"/>
    <x v="0"/>
    <n v="0"/>
    <s v="No"/>
    <x v="0"/>
    <s v="NORMAL"/>
  </r>
  <r>
    <n v="205"/>
    <x v="54"/>
    <x v="0"/>
    <n v="194"/>
    <x v="28"/>
    <x v="193"/>
    <n v="12989"/>
    <n v="1471"/>
    <n v="7.1"/>
    <n v="97"/>
    <s v="136/82"/>
    <x v="82"/>
    <x v="0"/>
    <n v="1"/>
    <s v="No"/>
    <x v="0"/>
    <s v="NORMAL"/>
  </r>
  <r>
    <n v="206"/>
    <x v="3"/>
    <x v="0"/>
    <n v="174"/>
    <x v="5"/>
    <x v="194"/>
    <n v="12939"/>
    <n v="1342"/>
    <n v="8.3000000000000007"/>
    <n v="92"/>
    <s v="92/60"/>
    <x v="72"/>
    <x v="0"/>
    <n v="3"/>
    <s v="Yes"/>
    <x v="0"/>
    <s v="NORMAL"/>
  </r>
  <r>
    <n v="207"/>
    <x v="4"/>
    <x v="1"/>
    <n v="191"/>
    <x v="22"/>
    <x v="195"/>
    <n v="19489"/>
    <n v="3112"/>
    <n v="5"/>
    <n v="88"/>
    <s v="108/73"/>
    <x v="58"/>
    <x v="0"/>
    <n v="7"/>
    <s v="No"/>
    <x v="0"/>
    <s v="NORMAL"/>
  </r>
  <r>
    <n v="208"/>
    <x v="2"/>
    <x v="1"/>
    <n v="185"/>
    <x v="8"/>
    <x v="196"/>
    <n v="1307"/>
    <n v="2292"/>
    <n v="7.3"/>
    <n v="98"/>
    <s v="138/81"/>
    <x v="20"/>
    <x v="0"/>
    <n v="2"/>
    <s v="No"/>
    <x v="0"/>
    <s v="NORMAL"/>
  </r>
  <r>
    <n v="209"/>
    <x v="14"/>
    <x v="1"/>
    <n v="176"/>
    <x v="35"/>
    <x v="197"/>
    <n v="4359"/>
    <n v="3494"/>
    <n v="8.3000000000000007"/>
    <n v="61"/>
    <s v="103/76"/>
    <x v="86"/>
    <x v="1"/>
    <n v="9"/>
    <s v="No"/>
    <x v="0"/>
    <s v="OVERWEIGHT"/>
  </r>
  <r>
    <n v="210"/>
    <x v="58"/>
    <x v="1"/>
    <n v="187"/>
    <x v="53"/>
    <x v="198"/>
    <n v="4176"/>
    <n v="1987"/>
    <n v="6.7"/>
    <n v="59"/>
    <s v="103/71"/>
    <x v="58"/>
    <x v="0"/>
    <n v="5"/>
    <s v="No"/>
    <x v="0"/>
    <s v="OBESE"/>
  </r>
  <r>
    <n v="211"/>
    <x v="59"/>
    <x v="1"/>
    <n v="156"/>
    <x v="0"/>
    <x v="199"/>
    <n v="2251"/>
    <n v="3326"/>
    <n v="4.2"/>
    <n v="104"/>
    <s v="105/60"/>
    <x v="75"/>
    <x v="1"/>
    <n v="5"/>
    <s v="No"/>
    <x v="0"/>
    <s v="OVERWEIGHT"/>
  </r>
  <r>
    <n v="212"/>
    <x v="38"/>
    <x v="0"/>
    <n v="154"/>
    <x v="2"/>
    <x v="200"/>
    <n v="6366"/>
    <n v="2881"/>
    <n v="6.7"/>
    <n v="50"/>
    <s v="102/65"/>
    <x v="1"/>
    <x v="0"/>
    <n v="8"/>
    <s v="No"/>
    <x v="0"/>
    <s v="NORMAL"/>
  </r>
  <r>
    <n v="213"/>
    <x v="28"/>
    <x v="1"/>
    <n v="192"/>
    <x v="0"/>
    <x v="201"/>
    <n v="18901"/>
    <n v="1822"/>
    <n v="5.8"/>
    <n v="98"/>
    <s v="138/71"/>
    <x v="31"/>
    <x v="0"/>
    <n v="8"/>
    <s v="No"/>
    <x v="0"/>
    <s v="OBESE"/>
  </r>
  <r>
    <n v="214"/>
    <x v="34"/>
    <x v="1"/>
    <n v="194"/>
    <x v="0"/>
    <x v="202"/>
    <n v="7226"/>
    <n v="2137"/>
    <n v="9.6"/>
    <n v="85"/>
    <s v="127/66"/>
    <x v="6"/>
    <x v="0"/>
    <n v="3"/>
    <s v="Yes"/>
    <x v="0"/>
    <s v="OVERWEIGHT"/>
  </r>
  <r>
    <n v="215"/>
    <x v="17"/>
    <x v="1"/>
    <n v="180"/>
    <x v="42"/>
    <x v="89"/>
    <n v="15330"/>
    <n v="2318"/>
    <n v="4.7"/>
    <n v="70"/>
    <s v="122/60"/>
    <x v="92"/>
    <x v="0"/>
    <n v="8"/>
    <s v="No"/>
    <x v="0"/>
    <s v="NORMAL"/>
  </r>
  <r>
    <n v="216"/>
    <x v="30"/>
    <x v="0"/>
    <n v="172"/>
    <x v="30"/>
    <x v="203"/>
    <n v="5891"/>
    <n v="1816"/>
    <n v="7.9"/>
    <n v="86"/>
    <s v="118/64"/>
    <x v="41"/>
    <x v="0"/>
    <n v="5"/>
    <s v="No"/>
    <x v="0"/>
    <s v="OVERWEIGHT"/>
  </r>
  <r>
    <n v="217"/>
    <x v="18"/>
    <x v="1"/>
    <n v="191"/>
    <x v="20"/>
    <x v="204"/>
    <n v="5992"/>
    <n v="2231"/>
    <n v="4.3"/>
    <n v="73"/>
    <s v="95/75"/>
    <x v="57"/>
    <x v="0"/>
    <n v="1"/>
    <s v="Yes"/>
    <x v="0"/>
    <s v="NORMAL"/>
  </r>
  <r>
    <n v="218"/>
    <x v="29"/>
    <x v="1"/>
    <n v="159"/>
    <x v="49"/>
    <x v="205"/>
    <n v="2961"/>
    <n v="1266"/>
    <n v="6.7"/>
    <n v="104"/>
    <s v="120/84"/>
    <x v="37"/>
    <x v="0"/>
    <n v="9"/>
    <s v="No"/>
    <x v="1"/>
    <s v="NORMAL"/>
  </r>
  <r>
    <n v="219"/>
    <x v="54"/>
    <x v="0"/>
    <n v="181"/>
    <x v="48"/>
    <x v="206"/>
    <n v="13497"/>
    <n v="1390"/>
    <n v="7.3"/>
    <n v="74"/>
    <s v="137/73"/>
    <x v="13"/>
    <x v="0"/>
    <n v="5"/>
    <s v="No"/>
    <x v="0"/>
    <s v="OBESE"/>
  </r>
  <r>
    <n v="220"/>
    <x v="32"/>
    <x v="1"/>
    <n v="192"/>
    <x v="38"/>
    <x v="207"/>
    <n v="11848"/>
    <n v="1720"/>
    <n v="5.8"/>
    <n v="56"/>
    <s v="122/72"/>
    <x v="93"/>
    <x v="1"/>
    <n v="1"/>
    <s v="No"/>
    <x v="0"/>
    <s v="NORMAL"/>
  </r>
  <r>
    <n v="221"/>
    <x v="36"/>
    <x v="0"/>
    <n v="179"/>
    <x v="15"/>
    <x v="208"/>
    <n v="14255"/>
    <n v="2189"/>
    <n v="6.7"/>
    <n v="73"/>
    <s v="99/83"/>
    <x v="42"/>
    <x v="0"/>
    <n v="7"/>
    <s v="No"/>
    <x v="0"/>
    <s v="OVERWEIGHT"/>
  </r>
  <r>
    <n v="222"/>
    <x v="13"/>
    <x v="0"/>
    <n v="188"/>
    <x v="31"/>
    <x v="129"/>
    <n v="5567"/>
    <n v="2340"/>
    <n v="5"/>
    <n v="60"/>
    <s v="99/68"/>
    <x v="50"/>
    <x v="0"/>
    <n v="3"/>
    <s v="No"/>
    <x v="0"/>
    <s v="OBESE"/>
  </r>
  <r>
    <n v="223"/>
    <x v="48"/>
    <x v="0"/>
    <n v="180"/>
    <x v="58"/>
    <x v="209"/>
    <n v="17079"/>
    <n v="2834"/>
    <n v="5.8"/>
    <n v="61"/>
    <s v="120/72"/>
    <x v="46"/>
    <x v="0"/>
    <n v="4"/>
    <s v="No"/>
    <x v="0"/>
    <s v="OBESE"/>
  </r>
  <r>
    <n v="224"/>
    <x v="30"/>
    <x v="0"/>
    <n v="167"/>
    <x v="18"/>
    <x v="70"/>
    <n v="7513"/>
    <n v="2387"/>
    <n v="7.7"/>
    <n v="84"/>
    <s v="92/86"/>
    <x v="80"/>
    <x v="0"/>
    <n v="7"/>
    <s v="No"/>
    <x v="0"/>
    <s v="NORMAL"/>
  </r>
  <r>
    <n v="225"/>
    <x v="30"/>
    <x v="0"/>
    <n v="185"/>
    <x v="26"/>
    <x v="210"/>
    <n v="16235"/>
    <n v="1575"/>
    <n v="5.8"/>
    <n v="112"/>
    <s v="139/79"/>
    <x v="84"/>
    <x v="0"/>
    <n v="7"/>
    <s v="No"/>
    <x v="0"/>
    <s v="NORMAL"/>
  </r>
  <r>
    <n v="226"/>
    <x v="19"/>
    <x v="1"/>
    <n v="151"/>
    <x v="60"/>
    <x v="211"/>
    <n v="12755"/>
    <n v="1852"/>
    <n v="9.4"/>
    <n v="117"/>
    <s v="123/76"/>
    <x v="42"/>
    <x v="0"/>
    <n v="5"/>
    <s v="No"/>
    <x v="0"/>
    <s v="NORMAL"/>
  </r>
  <r>
    <n v="227"/>
    <x v="19"/>
    <x v="0"/>
    <n v="163"/>
    <x v="0"/>
    <x v="212"/>
    <n v="12151"/>
    <n v="1748"/>
    <n v="7.8"/>
    <n v="106"/>
    <s v="117/78"/>
    <x v="5"/>
    <x v="0"/>
    <n v="3"/>
    <s v="Yes"/>
    <x v="0"/>
    <s v="OVERWEIGHT"/>
  </r>
  <r>
    <n v="228"/>
    <x v="45"/>
    <x v="0"/>
    <n v="162"/>
    <x v="61"/>
    <x v="213"/>
    <n v="17567"/>
    <n v="2297"/>
    <n v="6.6"/>
    <n v="62"/>
    <s v="112/72"/>
    <x v="64"/>
    <x v="0"/>
    <n v="0"/>
    <s v="No"/>
    <x v="0"/>
    <s v="OVERWEIGHT"/>
  </r>
  <r>
    <n v="229"/>
    <x v="20"/>
    <x v="1"/>
    <n v="178"/>
    <x v="63"/>
    <x v="214"/>
    <n v="4358"/>
    <n v="1272"/>
    <n v="4.2"/>
    <n v="72"/>
    <s v="121/72"/>
    <x v="94"/>
    <x v="0"/>
    <n v="6"/>
    <s v="No"/>
    <x v="0"/>
    <s v="NORMAL"/>
  </r>
  <r>
    <n v="230"/>
    <x v="32"/>
    <x v="0"/>
    <n v="161"/>
    <x v="28"/>
    <x v="215"/>
    <n v="10590"/>
    <n v="1398"/>
    <n v="7"/>
    <n v="88"/>
    <s v="122/61"/>
    <x v="35"/>
    <x v="0"/>
    <n v="7"/>
    <s v="No"/>
    <x v="0"/>
    <s v="OBESE"/>
  </r>
  <r>
    <n v="231"/>
    <x v="11"/>
    <x v="1"/>
    <n v="188"/>
    <x v="0"/>
    <x v="216"/>
    <n v="11988"/>
    <n v="2981"/>
    <n v="8.6"/>
    <n v="61"/>
    <s v="122/83"/>
    <x v="67"/>
    <x v="0"/>
    <n v="8"/>
    <s v="No"/>
    <x v="0"/>
    <s v="OVERWEIGHT"/>
  </r>
  <r>
    <n v="232"/>
    <x v="8"/>
    <x v="1"/>
    <n v="151"/>
    <x v="52"/>
    <x v="51"/>
    <n v="8678"/>
    <n v="1771"/>
    <n v="5.6"/>
    <n v="83"/>
    <s v="94/83"/>
    <x v="19"/>
    <x v="0"/>
    <n v="1"/>
    <s v="No"/>
    <x v="0"/>
    <s v="NORMAL"/>
  </r>
  <r>
    <n v="233"/>
    <x v="35"/>
    <x v="1"/>
    <n v="181"/>
    <x v="22"/>
    <x v="22"/>
    <n v="6698"/>
    <n v="1990"/>
    <n v="8.8000000000000007"/>
    <n v="80"/>
    <s v="92/88"/>
    <x v="39"/>
    <x v="0"/>
    <n v="0"/>
    <s v="No"/>
    <x v="0"/>
    <s v="OVERWEIGHT"/>
  </r>
  <r>
    <n v="234"/>
    <x v="30"/>
    <x v="0"/>
    <n v="162"/>
    <x v="64"/>
    <x v="217"/>
    <n v="2273"/>
    <n v="2838"/>
    <n v="5.5"/>
    <n v="111"/>
    <s v="96/83"/>
    <x v="15"/>
    <x v="0"/>
    <n v="3"/>
    <s v="No"/>
    <x v="1"/>
    <s v="OVERWEIGHT"/>
  </r>
  <r>
    <n v="235"/>
    <x v="25"/>
    <x v="0"/>
    <n v="195"/>
    <x v="38"/>
    <x v="218"/>
    <n v="12241"/>
    <n v="3031"/>
    <n v="8.9"/>
    <n v="62"/>
    <s v="111/72"/>
    <x v="34"/>
    <x v="0"/>
    <n v="4"/>
    <s v="Yes"/>
    <x v="0"/>
    <s v="NORMAL"/>
  </r>
  <r>
    <n v="236"/>
    <x v="0"/>
    <x v="0"/>
    <n v="176"/>
    <x v="28"/>
    <x v="219"/>
    <n v="18480"/>
    <n v="3055"/>
    <n v="4.5"/>
    <n v="80"/>
    <s v="112/89"/>
    <x v="37"/>
    <x v="0"/>
    <n v="9"/>
    <s v="No"/>
    <x v="1"/>
    <s v="NORMAL"/>
  </r>
  <r>
    <n v="237"/>
    <x v="32"/>
    <x v="1"/>
    <n v="198"/>
    <x v="35"/>
    <x v="220"/>
    <n v="10497"/>
    <n v="2710"/>
    <n v="9.1999999999999993"/>
    <n v="51"/>
    <s v="107/83"/>
    <x v="0"/>
    <x v="0"/>
    <n v="0"/>
    <s v="No"/>
    <x v="0"/>
    <s v="OBESE"/>
  </r>
  <r>
    <n v="238"/>
    <x v="23"/>
    <x v="0"/>
    <n v="190"/>
    <x v="28"/>
    <x v="221"/>
    <n v="10107"/>
    <n v="2374"/>
    <n v="7"/>
    <n v="64"/>
    <s v="96/60"/>
    <x v="85"/>
    <x v="0"/>
    <n v="4"/>
    <s v="No"/>
    <x v="0"/>
    <s v="OVERWEIGHT"/>
  </r>
  <r>
    <n v="239"/>
    <x v="56"/>
    <x v="0"/>
    <n v="166"/>
    <x v="36"/>
    <x v="222"/>
    <n v="12273"/>
    <n v="1378"/>
    <n v="5.8"/>
    <n v="106"/>
    <s v="94/76"/>
    <x v="49"/>
    <x v="0"/>
    <n v="5"/>
    <s v="No"/>
    <x v="0"/>
    <s v="OVERWEIGHT"/>
  </r>
  <r>
    <n v="240"/>
    <x v="36"/>
    <x v="0"/>
    <n v="189"/>
    <x v="63"/>
    <x v="106"/>
    <n v="9002"/>
    <n v="3444"/>
    <n v="5.6"/>
    <n v="83"/>
    <s v="117/88"/>
    <x v="29"/>
    <x v="0"/>
    <n v="2"/>
    <s v="No"/>
    <x v="0"/>
    <s v="OVERWEIGHT"/>
  </r>
  <r>
    <n v="241"/>
    <x v="27"/>
    <x v="1"/>
    <n v="180"/>
    <x v="27"/>
    <x v="223"/>
    <n v="5247"/>
    <n v="1934"/>
    <n v="6.6"/>
    <n v="117"/>
    <s v="97/74"/>
    <x v="15"/>
    <x v="0"/>
    <n v="6"/>
    <s v="No"/>
    <x v="0"/>
    <s v="NORMAL"/>
  </r>
  <r>
    <n v="242"/>
    <x v="32"/>
    <x v="1"/>
    <n v="183"/>
    <x v="6"/>
    <x v="224"/>
    <n v="10220"/>
    <n v="3336"/>
    <n v="10"/>
    <n v="78"/>
    <s v="93/61"/>
    <x v="4"/>
    <x v="0"/>
    <n v="5"/>
    <s v="Yes"/>
    <x v="0"/>
    <s v="NORMAL"/>
  </r>
  <r>
    <n v="243"/>
    <x v="36"/>
    <x v="0"/>
    <n v="173"/>
    <x v="18"/>
    <x v="225"/>
    <n v="11703"/>
    <n v="1998"/>
    <n v="5.3"/>
    <n v="115"/>
    <s v="94/60"/>
    <x v="18"/>
    <x v="1"/>
    <n v="3"/>
    <s v="Yes"/>
    <x v="0"/>
    <s v="OVERWEIGHT"/>
  </r>
  <r>
    <n v="244"/>
    <x v="1"/>
    <x v="0"/>
    <n v="194"/>
    <x v="18"/>
    <x v="108"/>
    <n v="16472"/>
    <n v="1987"/>
    <n v="4.5999999999999996"/>
    <n v="65"/>
    <s v="94/65"/>
    <x v="6"/>
    <x v="0"/>
    <n v="2"/>
    <s v="No"/>
    <x v="0"/>
    <s v="NORMAL"/>
  </r>
  <r>
    <n v="245"/>
    <x v="58"/>
    <x v="0"/>
    <n v="184"/>
    <x v="54"/>
    <x v="226"/>
    <n v="17654"/>
    <n v="1408"/>
    <n v="7.5"/>
    <n v="88"/>
    <s v="123/85"/>
    <x v="68"/>
    <x v="1"/>
    <n v="4"/>
    <s v="No"/>
    <x v="0"/>
    <s v="NORMAL"/>
  </r>
  <r>
    <n v="246"/>
    <x v="55"/>
    <x v="0"/>
    <n v="197"/>
    <x v="35"/>
    <x v="227"/>
    <n v="18570"/>
    <n v="1692"/>
    <n v="6.9"/>
    <n v="86"/>
    <s v="115/60"/>
    <x v="68"/>
    <x v="0"/>
    <n v="2"/>
    <s v="No"/>
    <x v="0"/>
    <s v="OBESE"/>
  </r>
  <r>
    <n v="247"/>
    <x v="16"/>
    <x v="1"/>
    <n v="155"/>
    <x v="8"/>
    <x v="228"/>
    <n v="13392"/>
    <n v="2857"/>
    <n v="7.1"/>
    <n v="70"/>
    <s v="93/66"/>
    <x v="29"/>
    <x v="1"/>
    <n v="9"/>
    <s v="No"/>
    <x v="0"/>
    <s v="OBESE"/>
  </r>
  <r>
    <n v="248"/>
    <x v="0"/>
    <x v="1"/>
    <n v="168"/>
    <x v="54"/>
    <x v="229"/>
    <n v="12956"/>
    <n v="1931"/>
    <n v="8"/>
    <n v="93"/>
    <s v="115/60"/>
    <x v="38"/>
    <x v="0"/>
    <n v="8"/>
    <s v="No"/>
    <x v="0"/>
    <s v="OBESE"/>
  </r>
  <r>
    <n v="249"/>
    <x v="48"/>
    <x v="1"/>
    <n v="179"/>
    <x v="11"/>
    <x v="230"/>
    <n v="16641"/>
    <n v="2329"/>
    <n v="5.6"/>
    <n v="68"/>
    <s v="122/67"/>
    <x v="62"/>
    <x v="0"/>
    <n v="8"/>
    <s v="No"/>
    <x v="0"/>
    <s v="OBESE"/>
  </r>
  <r>
    <n v="250"/>
    <x v="5"/>
    <x v="1"/>
    <n v="156"/>
    <x v="50"/>
    <x v="51"/>
    <n v="14998"/>
    <n v="2805"/>
    <n v="9.5"/>
    <n v="57"/>
    <s v="109/75"/>
    <x v="36"/>
    <x v="0"/>
    <n v="5"/>
    <s v="No"/>
    <x v="1"/>
    <s v="NORMAL"/>
  </r>
  <r>
    <n v="251"/>
    <x v="27"/>
    <x v="0"/>
    <n v="159"/>
    <x v="43"/>
    <x v="231"/>
    <n v="7305"/>
    <n v="1793"/>
    <n v="6.6"/>
    <n v="115"/>
    <s v="110/72"/>
    <x v="76"/>
    <x v="0"/>
    <n v="5"/>
    <s v="No"/>
    <x v="0"/>
    <s v="OBESE"/>
  </r>
  <r>
    <n v="252"/>
    <x v="39"/>
    <x v="0"/>
    <n v="190"/>
    <x v="6"/>
    <x v="232"/>
    <n v="19782"/>
    <n v="2415"/>
    <n v="4.8"/>
    <n v="90"/>
    <s v="115/82"/>
    <x v="95"/>
    <x v="0"/>
    <n v="3"/>
    <s v="No"/>
    <x v="0"/>
    <s v="NORMAL"/>
  </r>
  <r>
    <n v="253"/>
    <x v="32"/>
    <x v="0"/>
    <n v="181"/>
    <x v="60"/>
    <x v="233"/>
    <n v="13721"/>
    <n v="1524"/>
    <n v="8.5"/>
    <n v="119"/>
    <s v="107/89"/>
    <x v="12"/>
    <x v="0"/>
    <n v="3"/>
    <s v="No"/>
    <x v="0"/>
    <s v="OBESE"/>
  </r>
  <r>
    <n v="254"/>
    <x v="37"/>
    <x v="1"/>
    <n v="183"/>
    <x v="18"/>
    <x v="234"/>
    <n v="7995"/>
    <n v="2178"/>
    <n v="7.9"/>
    <n v="110"/>
    <s v="120/79"/>
    <x v="14"/>
    <x v="0"/>
    <n v="1"/>
    <s v="No"/>
    <x v="0"/>
    <s v="OBESE"/>
  </r>
  <r>
    <n v="255"/>
    <x v="23"/>
    <x v="0"/>
    <n v="177"/>
    <x v="19"/>
    <x v="235"/>
    <n v="13427"/>
    <n v="2949"/>
    <n v="5.9"/>
    <n v="75"/>
    <s v="131/71"/>
    <x v="29"/>
    <x v="0"/>
    <n v="9"/>
    <s v="No"/>
    <x v="0"/>
    <s v="OBESE"/>
  </r>
  <r>
    <n v="256"/>
    <x v="34"/>
    <x v="1"/>
    <n v="164"/>
    <x v="65"/>
    <x v="228"/>
    <n v="14782"/>
    <n v="3050"/>
    <n v="7.7"/>
    <n v="119"/>
    <s v="90/69"/>
    <x v="59"/>
    <x v="0"/>
    <n v="3"/>
    <s v="No"/>
    <x v="0"/>
    <s v="OBESE"/>
  </r>
  <r>
    <n v="257"/>
    <x v="29"/>
    <x v="1"/>
    <n v="179"/>
    <x v="66"/>
    <x v="236"/>
    <n v="3230"/>
    <n v="2690"/>
    <n v="5.3"/>
    <n v="78"/>
    <s v="98/62"/>
    <x v="87"/>
    <x v="0"/>
    <n v="7"/>
    <s v="No"/>
    <x v="0"/>
    <s v="OVERWEIGHT"/>
  </r>
  <r>
    <n v="258"/>
    <x v="19"/>
    <x v="0"/>
    <n v="186"/>
    <x v="44"/>
    <x v="237"/>
    <n v="7511"/>
    <n v="2093"/>
    <n v="6.7"/>
    <n v="115"/>
    <s v="115/68"/>
    <x v="77"/>
    <x v="0"/>
    <n v="9"/>
    <s v="No"/>
    <x v="0"/>
    <s v="NORMAL"/>
  </r>
  <r>
    <n v="259"/>
    <x v="12"/>
    <x v="0"/>
    <n v="178"/>
    <x v="33"/>
    <x v="238"/>
    <n v="17512"/>
    <n v="2590"/>
    <n v="9.4"/>
    <n v="68"/>
    <s v="131/78"/>
    <x v="41"/>
    <x v="0"/>
    <n v="1"/>
    <s v="No"/>
    <x v="1"/>
    <s v="OVERWEIGHT"/>
  </r>
  <r>
    <n v="260"/>
    <x v="3"/>
    <x v="0"/>
    <n v="171"/>
    <x v="39"/>
    <x v="239"/>
    <n v="10461"/>
    <n v="1343"/>
    <n v="4.8"/>
    <n v="117"/>
    <s v="105/83"/>
    <x v="57"/>
    <x v="0"/>
    <n v="8"/>
    <s v="No"/>
    <x v="0"/>
    <s v="OVERWEIGHT"/>
  </r>
  <r>
    <n v="261"/>
    <x v="28"/>
    <x v="1"/>
    <n v="153"/>
    <x v="67"/>
    <x v="240"/>
    <n v="5765"/>
    <n v="1583"/>
    <n v="6.3"/>
    <n v="107"/>
    <s v="139/73"/>
    <x v="49"/>
    <x v="0"/>
    <n v="0"/>
    <s v="No"/>
    <x v="0"/>
    <s v="NORMAL"/>
  </r>
  <r>
    <n v="262"/>
    <x v="49"/>
    <x v="0"/>
    <n v="169"/>
    <x v="6"/>
    <x v="197"/>
    <n v="14272"/>
    <n v="3463"/>
    <n v="8.9"/>
    <n v="119"/>
    <s v="92/61"/>
    <x v="58"/>
    <x v="0"/>
    <n v="1"/>
    <s v="Yes"/>
    <x v="0"/>
    <s v="OVERWEIGHT"/>
  </r>
  <r>
    <n v="263"/>
    <x v="59"/>
    <x v="1"/>
    <n v="181"/>
    <x v="54"/>
    <x v="228"/>
    <n v="6552"/>
    <n v="1416"/>
    <n v="9.8000000000000007"/>
    <n v="106"/>
    <s v="122/77"/>
    <x v="71"/>
    <x v="0"/>
    <n v="1"/>
    <s v="No"/>
    <x v="0"/>
    <s v="OBESE"/>
  </r>
  <r>
    <n v="264"/>
    <x v="59"/>
    <x v="0"/>
    <n v="185"/>
    <x v="26"/>
    <x v="241"/>
    <n v="1627"/>
    <n v="2715"/>
    <n v="6.7"/>
    <n v="86"/>
    <s v="113/68"/>
    <x v="90"/>
    <x v="0"/>
    <n v="5"/>
    <s v="No"/>
    <x v="0"/>
    <s v="NORMAL"/>
  </r>
  <r>
    <n v="265"/>
    <x v="12"/>
    <x v="1"/>
    <n v="199"/>
    <x v="52"/>
    <x v="242"/>
    <n v="12989"/>
    <n v="3430"/>
    <n v="7"/>
    <n v="110"/>
    <s v="102/61"/>
    <x v="41"/>
    <x v="0"/>
    <n v="6"/>
    <s v="No"/>
    <x v="0"/>
    <s v="OBESE"/>
  </r>
  <r>
    <n v="266"/>
    <x v="55"/>
    <x v="1"/>
    <n v="153"/>
    <x v="31"/>
    <x v="243"/>
    <n v="14780"/>
    <n v="2690"/>
    <n v="7.4"/>
    <n v="79"/>
    <s v="96/75"/>
    <x v="62"/>
    <x v="0"/>
    <n v="2"/>
    <s v="No"/>
    <x v="0"/>
    <s v="OBESE"/>
  </r>
  <r>
    <n v="267"/>
    <x v="1"/>
    <x v="0"/>
    <n v="176"/>
    <x v="36"/>
    <x v="244"/>
    <n v="7589"/>
    <n v="2835"/>
    <n v="9.6"/>
    <n v="74"/>
    <s v="110/78"/>
    <x v="14"/>
    <x v="1"/>
    <n v="8"/>
    <s v="No"/>
    <x v="0"/>
    <s v="OBESE"/>
  </r>
  <r>
    <n v="268"/>
    <x v="26"/>
    <x v="1"/>
    <n v="166"/>
    <x v="51"/>
    <x v="245"/>
    <n v="3044"/>
    <n v="2367"/>
    <n v="9.1"/>
    <n v="114"/>
    <s v="114/74"/>
    <x v="90"/>
    <x v="1"/>
    <n v="4"/>
    <s v="No"/>
    <x v="0"/>
    <s v="OBESE"/>
  </r>
  <r>
    <n v="269"/>
    <x v="32"/>
    <x v="1"/>
    <n v="161"/>
    <x v="2"/>
    <x v="154"/>
    <n v="14171"/>
    <n v="1310"/>
    <n v="5"/>
    <n v="55"/>
    <s v="111/70"/>
    <x v="16"/>
    <x v="0"/>
    <n v="4"/>
    <s v="No"/>
    <x v="0"/>
    <s v="OVERWEIGHT"/>
  </r>
  <r>
    <n v="270"/>
    <x v="26"/>
    <x v="0"/>
    <n v="171"/>
    <x v="56"/>
    <x v="246"/>
    <n v="19725"/>
    <n v="2213"/>
    <n v="6.6"/>
    <n v="67"/>
    <s v="122/80"/>
    <x v="95"/>
    <x v="0"/>
    <n v="3"/>
    <s v="No"/>
    <x v="0"/>
    <s v="OBESE"/>
  </r>
  <r>
    <n v="271"/>
    <x v="8"/>
    <x v="1"/>
    <n v="166"/>
    <x v="40"/>
    <x v="247"/>
    <n v="6884"/>
    <n v="1431"/>
    <n v="6.8"/>
    <n v="59"/>
    <s v="128/79"/>
    <x v="26"/>
    <x v="0"/>
    <n v="8"/>
    <s v="No"/>
    <x v="0"/>
    <s v="OBESE"/>
  </r>
  <r>
    <n v="272"/>
    <x v="1"/>
    <x v="0"/>
    <n v="159"/>
    <x v="33"/>
    <x v="248"/>
    <n v="9185"/>
    <n v="2914"/>
    <n v="8.6999999999999993"/>
    <n v="60"/>
    <s v="97/69"/>
    <x v="53"/>
    <x v="0"/>
    <n v="7"/>
    <s v="No"/>
    <x v="0"/>
    <s v="NORMAL"/>
  </r>
  <r>
    <n v="273"/>
    <x v="24"/>
    <x v="1"/>
    <n v="150"/>
    <x v="9"/>
    <x v="249"/>
    <n v="1249"/>
    <n v="2955"/>
    <n v="7.6"/>
    <n v="114"/>
    <s v="126/68"/>
    <x v="88"/>
    <x v="0"/>
    <n v="3"/>
    <s v="No"/>
    <x v="0"/>
    <s v="OVERWEIGHT"/>
  </r>
  <r>
    <n v="274"/>
    <x v="32"/>
    <x v="0"/>
    <n v="171"/>
    <x v="47"/>
    <x v="250"/>
    <n v="18358"/>
    <n v="2777"/>
    <n v="7.9"/>
    <n v="114"/>
    <s v="114/84"/>
    <x v="93"/>
    <x v="0"/>
    <n v="3"/>
    <s v="No"/>
    <x v="0"/>
    <s v="OBESE"/>
  </r>
  <r>
    <n v="275"/>
    <x v="0"/>
    <x v="0"/>
    <n v="175"/>
    <x v="55"/>
    <x v="251"/>
    <n v="10175"/>
    <n v="2496"/>
    <n v="10"/>
    <n v="101"/>
    <s v="122/61"/>
    <x v="68"/>
    <x v="0"/>
    <n v="1"/>
    <s v="No"/>
    <x v="0"/>
    <s v="NORMAL"/>
  </r>
  <r>
    <n v="276"/>
    <x v="18"/>
    <x v="1"/>
    <n v="167"/>
    <x v="30"/>
    <x v="38"/>
    <n v="17260"/>
    <n v="3420"/>
    <n v="4.4000000000000004"/>
    <n v="116"/>
    <s v="108/73"/>
    <x v="26"/>
    <x v="0"/>
    <n v="8"/>
    <s v="No"/>
    <x v="0"/>
    <s v="OVERWEIGHT"/>
  </r>
  <r>
    <n v="277"/>
    <x v="16"/>
    <x v="1"/>
    <n v="199"/>
    <x v="28"/>
    <x v="95"/>
    <n v="3672"/>
    <n v="2172"/>
    <n v="5.3"/>
    <n v="80"/>
    <s v="109/69"/>
    <x v="16"/>
    <x v="0"/>
    <n v="2"/>
    <s v="No"/>
    <x v="0"/>
    <s v="OVERWEIGHT"/>
  </r>
  <r>
    <n v="278"/>
    <x v="26"/>
    <x v="1"/>
    <n v="163"/>
    <x v="63"/>
    <x v="252"/>
    <n v="8279"/>
    <n v="2230"/>
    <n v="6.4"/>
    <n v="66"/>
    <s v="130/69"/>
    <x v="29"/>
    <x v="1"/>
    <n v="3"/>
    <s v="No"/>
    <x v="0"/>
    <s v="NORMAL"/>
  </r>
  <r>
    <n v="279"/>
    <x v="37"/>
    <x v="1"/>
    <n v="196"/>
    <x v="50"/>
    <x v="253"/>
    <n v="9662"/>
    <n v="1717"/>
    <n v="6.1"/>
    <n v="104"/>
    <s v="118/65"/>
    <x v="36"/>
    <x v="0"/>
    <n v="6"/>
    <s v="No"/>
    <x v="0"/>
    <s v="OVERWEIGHT"/>
  </r>
  <r>
    <n v="280"/>
    <x v="26"/>
    <x v="1"/>
    <n v="178"/>
    <x v="7"/>
    <x v="254"/>
    <n v="2987"/>
    <n v="2113"/>
    <n v="4.0999999999999996"/>
    <n v="85"/>
    <s v="106/87"/>
    <x v="75"/>
    <x v="0"/>
    <n v="9"/>
    <s v="No"/>
    <x v="1"/>
    <s v="OBESE"/>
  </r>
  <r>
    <n v="281"/>
    <x v="60"/>
    <x v="0"/>
    <n v="161"/>
    <x v="34"/>
    <x v="255"/>
    <n v="17474"/>
    <n v="3462"/>
    <n v="4.5999999999999996"/>
    <n v="75"/>
    <s v="114/65"/>
    <x v="91"/>
    <x v="0"/>
    <n v="7"/>
    <s v="No"/>
    <x v="0"/>
    <s v="OVERWEIGHT"/>
  </r>
  <r>
    <n v="282"/>
    <x v="47"/>
    <x v="1"/>
    <n v="185"/>
    <x v="35"/>
    <x v="256"/>
    <n v="13948"/>
    <n v="3381"/>
    <n v="8.1"/>
    <n v="102"/>
    <s v="93/89"/>
    <x v="41"/>
    <x v="0"/>
    <n v="7"/>
    <s v="Yes"/>
    <x v="0"/>
    <s v="NORMAL"/>
  </r>
  <r>
    <n v="283"/>
    <x v="28"/>
    <x v="0"/>
    <n v="184"/>
    <x v="45"/>
    <x v="257"/>
    <n v="14026"/>
    <n v="3144"/>
    <n v="9.3000000000000007"/>
    <n v="66"/>
    <s v="109/62"/>
    <x v="11"/>
    <x v="0"/>
    <n v="3"/>
    <s v="No"/>
    <x v="0"/>
    <s v="NORMAL"/>
  </r>
  <r>
    <n v="284"/>
    <x v="26"/>
    <x v="0"/>
    <n v="161"/>
    <x v="5"/>
    <x v="258"/>
    <n v="3773"/>
    <n v="2662"/>
    <n v="7.1"/>
    <n v="74"/>
    <s v="112/78"/>
    <x v="84"/>
    <x v="1"/>
    <n v="6"/>
    <s v="No"/>
    <x v="0"/>
    <s v="NORMAL"/>
  </r>
  <r>
    <n v="285"/>
    <x v="18"/>
    <x v="1"/>
    <n v="156"/>
    <x v="51"/>
    <x v="259"/>
    <n v="14159"/>
    <n v="3072"/>
    <n v="7.2"/>
    <n v="51"/>
    <s v="107/85"/>
    <x v="72"/>
    <x v="0"/>
    <n v="9"/>
    <s v="Yes"/>
    <x v="1"/>
    <s v="OBESE"/>
  </r>
  <r>
    <n v="286"/>
    <x v="18"/>
    <x v="0"/>
    <n v="178"/>
    <x v="32"/>
    <x v="181"/>
    <n v="10878"/>
    <n v="2507"/>
    <n v="5.5"/>
    <n v="54"/>
    <s v="125/67"/>
    <x v="57"/>
    <x v="1"/>
    <n v="0"/>
    <s v="No"/>
    <x v="0"/>
    <s v="NORMAL"/>
  </r>
  <r>
    <n v="287"/>
    <x v="30"/>
    <x v="0"/>
    <n v="160"/>
    <x v="22"/>
    <x v="260"/>
    <n v="11178"/>
    <n v="2098"/>
    <n v="8.6"/>
    <n v="53"/>
    <s v="106/64"/>
    <x v="47"/>
    <x v="0"/>
    <n v="5"/>
    <s v="No"/>
    <x v="1"/>
    <s v="OVERWEIGHT"/>
  </r>
  <r>
    <n v="288"/>
    <x v="49"/>
    <x v="0"/>
    <n v="182"/>
    <x v="4"/>
    <x v="261"/>
    <n v="11377"/>
    <n v="2298"/>
    <n v="8.5"/>
    <n v="85"/>
    <s v="134/84"/>
    <x v="6"/>
    <x v="0"/>
    <n v="5"/>
    <s v="No"/>
    <x v="0"/>
    <s v="NORMAL"/>
  </r>
  <r>
    <n v="289"/>
    <x v="10"/>
    <x v="0"/>
    <n v="155"/>
    <x v="41"/>
    <x v="262"/>
    <n v="8347"/>
    <n v="2389"/>
    <n v="7.5"/>
    <n v="55"/>
    <s v="122/86"/>
    <x v="95"/>
    <x v="0"/>
    <n v="5"/>
    <s v="No"/>
    <x v="0"/>
    <s v="NORMAL"/>
  </r>
  <r>
    <n v="290"/>
    <x v="37"/>
    <x v="1"/>
    <n v="196"/>
    <x v="53"/>
    <x v="263"/>
    <n v="2008"/>
    <n v="2412"/>
    <n v="5.3"/>
    <n v="70"/>
    <s v="134/63"/>
    <x v="38"/>
    <x v="0"/>
    <n v="1"/>
    <s v="No"/>
    <x v="0"/>
    <s v="OBESE"/>
  </r>
  <r>
    <n v="291"/>
    <x v="59"/>
    <x v="0"/>
    <n v="164"/>
    <x v="29"/>
    <x v="264"/>
    <n v="4783"/>
    <n v="3325"/>
    <n v="4.5999999999999996"/>
    <n v="75"/>
    <s v="111/85"/>
    <x v="51"/>
    <x v="1"/>
    <n v="7"/>
    <s v="No"/>
    <x v="0"/>
    <s v="OBESE"/>
  </r>
  <r>
    <n v="292"/>
    <x v="23"/>
    <x v="1"/>
    <n v="181"/>
    <x v="2"/>
    <x v="265"/>
    <n v="5298"/>
    <n v="1887"/>
    <n v="4.4000000000000004"/>
    <n v="104"/>
    <s v="121/83"/>
    <x v="9"/>
    <x v="0"/>
    <n v="4"/>
    <s v="No"/>
    <x v="0"/>
    <s v="NORMAL"/>
  </r>
  <r>
    <n v="293"/>
    <x v="56"/>
    <x v="1"/>
    <n v="160"/>
    <x v="68"/>
    <x v="266"/>
    <n v="5668"/>
    <n v="3268"/>
    <n v="7.6"/>
    <n v="88"/>
    <s v="135/62"/>
    <x v="52"/>
    <x v="1"/>
    <n v="4"/>
    <s v="No"/>
    <x v="0"/>
    <s v="OVERWEIGHT"/>
  </r>
  <r>
    <n v="294"/>
    <x v="9"/>
    <x v="0"/>
    <n v="172"/>
    <x v="44"/>
    <x v="267"/>
    <n v="3052"/>
    <n v="1765"/>
    <n v="9"/>
    <n v="82"/>
    <s v="126/66"/>
    <x v="69"/>
    <x v="0"/>
    <n v="1"/>
    <s v="No"/>
    <x v="0"/>
    <s v="NORMAL"/>
  </r>
  <r>
    <n v="295"/>
    <x v="32"/>
    <x v="1"/>
    <n v="175"/>
    <x v="51"/>
    <x v="268"/>
    <n v="2716"/>
    <n v="2407"/>
    <n v="9.1"/>
    <n v="63"/>
    <s v="122/82"/>
    <x v="90"/>
    <x v="0"/>
    <n v="3"/>
    <s v="No"/>
    <x v="1"/>
    <s v="OVERWEIGHT"/>
  </r>
  <r>
    <n v="296"/>
    <x v="18"/>
    <x v="1"/>
    <n v="183"/>
    <x v="47"/>
    <x v="269"/>
    <n v="1310"/>
    <n v="3094"/>
    <n v="6.8"/>
    <n v="105"/>
    <s v="101/70"/>
    <x v="66"/>
    <x v="0"/>
    <n v="8"/>
    <s v="Yes"/>
    <x v="0"/>
    <s v="OVERWEIGHT"/>
  </r>
  <r>
    <n v="297"/>
    <x v="13"/>
    <x v="1"/>
    <n v="195"/>
    <x v="47"/>
    <x v="270"/>
    <n v="15391"/>
    <n v="2026"/>
    <n v="8.6999999999999993"/>
    <n v="70"/>
    <s v="113/67"/>
    <x v="90"/>
    <x v="0"/>
    <n v="8"/>
    <s v="No"/>
    <x v="0"/>
    <s v="NORMAL"/>
  </r>
  <r>
    <n v="298"/>
    <x v="19"/>
    <x v="0"/>
    <n v="183"/>
    <x v="29"/>
    <x v="271"/>
    <n v="2260"/>
    <n v="2551"/>
    <n v="9.6999999999999993"/>
    <n v="95"/>
    <s v="121/84"/>
    <x v="18"/>
    <x v="0"/>
    <n v="5"/>
    <s v="No"/>
    <x v="0"/>
    <s v="NORMAL"/>
  </r>
  <r>
    <n v="299"/>
    <x v="44"/>
    <x v="1"/>
    <n v="178"/>
    <x v="30"/>
    <x v="272"/>
    <n v="14157"/>
    <n v="3426"/>
    <n v="5.7"/>
    <n v="65"/>
    <s v="127/87"/>
    <x v="53"/>
    <x v="0"/>
    <n v="8"/>
    <s v="No"/>
    <x v="0"/>
    <s v="OVERWEIGHT"/>
  </r>
  <r>
    <n v="300"/>
    <x v="59"/>
    <x v="1"/>
    <n v="153"/>
    <x v="62"/>
    <x v="273"/>
    <n v="12460"/>
    <n v="3011"/>
    <n v="6.4"/>
    <n v="65"/>
    <s v="111/61"/>
    <x v="21"/>
    <x v="1"/>
    <n v="3"/>
    <s v="Yes"/>
    <x v="0"/>
    <s v="OBESE"/>
  </r>
  <r>
    <n v="301"/>
    <x v="48"/>
    <x v="1"/>
    <n v="166"/>
    <x v="13"/>
    <x v="274"/>
    <n v="17968"/>
    <n v="2282"/>
    <n v="9.6"/>
    <n v="78"/>
    <s v="108/79"/>
    <x v="6"/>
    <x v="0"/>
    <n v="0"/>
    <s v="No"/>
    <x v="0"/>
    <s v="OBESE"/>
  </r>
  <r>
    <n v="302"/>
    <x v="59"/>
    <x v="0"/>
    <n v="184"/>
    <x v="65"/>
    <x v="275"/>
    <n v="15011"/>
    <n v="2550"/>
    <n v="6"/>
    <n v="57"/>
    <s v="109/83"/>
    <x v="96"/>
    <x v="0"/>
    <n v="1"/>
    <s v="No"/>
    <x v="0"/>
    <s v="NORMAL"/>
  </r>
  <r>
    <n v="303"/>
    <x v="35"/>
    <x v="1"/>
    <n v="162"/>
    <x v="32"/>
    <x v="97"/>
    <n v="3866"/>
    <n v="2844"/>
    <n v="9.5"/>
    <n v="52"/>
    <s v="103/60"/>
    <x v="94"/>
    <x v="1"/>
    <n v="0"/>
    <s v="No"/>
    <x v="0"/>
    <s v="OBESE"/>
  </r>
  <r>
    <n v="304"/>
    <x v="41"/>
    <x v="0"/>
    <n v="190"/>
    <x v="28"/>
    <x v="167"/>
    <n v="15365"/>
    <n v="1390"/>
    <n v="9.9"/>
    <n v="68"/>
    <s v="99/75"/>
    <x v="20"/>
    <x v="0"/>
    <n v="7"/>
    <s v="No"/>
    <x v="0"/>
    <s v="NORMAL"/>
  </r>
  <r>
    <n v="305"/>
    <x v="35"/>
    <x v="0"/>
    <n v="188"/>
    <x v="3"/>
    <x v="276"/>
    <n v="6898"/>
    <n v="2423"/>
    <n v="8"/>
    <n v="115"/>
    <s v="93/86"/>
    <x v="22"/>
    <x v="0"/>
    <n v="8"/>
    <s v="No"/>
    <x v="0"/>
    <s v="NORMAL"/>
  </r>
  <r>
    <n v="306"/>
    <x v="11"/>
    <x v="0"/>
    <n v="164"/>
    <x v="63"/>
    <x v="277"/>
    <n v="19395"/>
    <n v="2535"/>
    <n v="8.9"/>
    <n v="71"/>
    <s v="117/88"/>
    <x v="95"/>
    <x v="0"/>
    <n v="9"/>
    <s v="No"/>
    <x v="0"/>
    <s v="OBESE"/>
  </r>
  <r>
    <n v="307"/>
    <x v="60"/>
    <x v="0"/>
    <n v="178"/>
    <x v="47"/>
    <x v="278"/>
    <n v="7251"/>
    <n v="1907"/>
    <n v="8.5"/>
    <n v="95"/>
    <s v="132/75"/>
    <x v="17"/>
    <x v="0"/>
    <n v="5"/>
    <s v="No"/>
    <x v="0"/>
    <s v="OBESE"/>
  </r>
  <r>
    <n v="308"/>
    <x v="28"/>
    <x v="0"/>
    <n v="178"/>
    <x v="21"/>
    <x v="98"/>
    <n v="5939"/>
    <n v="1578"/>
    <n v="8.1999999999999993"/>
    <n v="62"/>
    <s v="122/75"/>
    <x v="21"/>
    <x v="0"/>
    <n v="1"/>
    <s v="Yes"/>
    <x v="0"/>
    <s v="OBESE"/>
  </r>
  <r>
    <n v="309"/>
    <x v="47"/>
    <x v="0"/>
    <n v="160"/>
    <x v="69"/>
    <x v="279"/>
    <n v="5006"/>
    <n v="1586"/>
    <n v="5.8"/>
    <n v="82"/>
    <s v="108/80"/>
    <x v="74"/>
    <x v="0"/>
    <n v="5"/>
    <s v="No"/>
    <x v="0"/>
    <s v="OVERWEIGHT"/>
  </r>
  <r>
    <n v="310"/>
    <x v="21"/>
    <x v="1"/>
    <n v="181"/>
    <x v="25"/>
    <x v="258"/>
    <n v="2625"/>
    <n v="3484"/>
    <n v="4.3"/>
    <n v="54"/>
    <s v="111/68"/>
    <x v="33"/>
    <x v="0"/>
    <n v="8"/>
    <s v="No"/>
    <x v="0"/>
    <s v="NORMAL"/>
  </r>
  <r>
    <n v="311"/>
    <x v="12"/>
    <x v="0"/>
    <n v="151"/>
    <x v="29"/>
    <x v="280"/>
    <n v="11956"/>
    <n v="1815"/>
    <n v="6.1"/>
    <n v="76"/>
    <s v="98/68"/>
    <x v="97"/>
    <x v="0"/>
    <n v="2"/>
    <s v="No"/>
    <x v="1"/>
    <s v="OBESE"/>
  </r>
  <r>
    <n v="312"/>
    <x v="57"/>
    <x v="1"/>
    <n v="196"/>
    <x v="49"/>
    <x v="281"/>
    <n v="18274"/>
    <n v="2742"/>
    <n v="8"/>
    <n v="73"/>
    <s v="116/76"/>
    <x v="42"/>
    <x v="1"/>
    <n v="8"/>
    <s v="No"/>
    <x v="0"/>
    <s v="NORMAL"/>
  </r>
  <r>
    <n v="313"/>
    <x v="1"/>
    <x v="1"/>
    <n v="163"/>
    <x v="47"/>
    <x v="282"/>
    <n v="7078"/>
    <n v="3248"/>
    <n v="4.5999999999999996"/>
    <n v="116"/>
    <s v="133/84"/>
    <x v="93"/>
    <x v="0"/>
    <n v="1"/>
    <s v="Yes"/>
    <x v="0"/>
    <s v="OVERWEIGHT"/>
  </r>
  <r>
    <n v="314"/>
    <x v="50"/>
    <x v="0"/>
    <n v="169"/>
    <x v="4"/>
    <x v="283"/>
    <n v="9923"/>
    <n v="2954"/>
    <n v="4.0999999999999996"/>
    <n v="112"/>
    <s v="134/67"/>
    <x v="54"/>
    <x v="0"/>
    <n v="4"/>
    <s v="No"/>
    <x v="0"/>
    <s v="NORMAL"/>
  </r>
  <r>
    <n v="315"/>
    <x v="48"/>
    <x v="1"/>
    <n v="171"/>
    <x v="33"/>
    <x v="284"/>
    <n v="4961"/>
    <n v="1663"/>
    <n v="4.8"/>
    <n v="97"/>
    <s v="105/77"/>
    <x v="5"/>
    <x v="0"/>
    <n v="1"/>
    <s v="No"/>
    <x v="0"/>
    <s v="OVERWEIGHT"/>
  </r>
  <r>
    <n v="316"/>
    <x v="17"/>
    <x v="1"/>
    <n v="160"/>
    <x v="51"/>
    <x v="285"/>
    <n v="19888"/>
    <n v="2166"/>
    <n v="8.3000000000000007"/>
    <n v="112"/>
    <s v="122/60"/>
    <x v="44"/>
    <x v="1"/>
    <n v="6"/>
    <s v="No"/>
    <x v="0"/>
    <s v="NORMAL"/>
  </r>
  <r>
    <n v="317"/>
    <x v="11"/>
    <x v="1"/>
    <n v="176"/>
    <x v="15"/>
    <x v="286"/>
    <n v="9806"/>
    <n v="1371"/>
    <n v="9.8000000000000007"/>
    <n v="61"/>
    <s v="101/65"/>
    <x v="3"/>
    <x v="0"/>
    <n v="9"/>
    <s v="No"/>
    <x v="0"/>
    <s v="NORMAL"/>
  </r>
  <r>
    <n v="318"/>
    <x v="53"/>
    <x v="1"/>
    <n v="152"/>
    <x v="47"/>
    <x v="278"/>
    <n v="19103"/>
    <n v="2346"/>
    <n v="9.9"/>
    <n v="77"/>
    <s v="130/82"/>
    <x v="53"/>
    <x v="1"/>
    <n v="8"/>
    <s v="No"/>
    <x v="0"/>
    <s v="OBESE"/>
  </r>
  <r>
    <n v="319"/>
    <x v="31"/>
    <x v="0"/>
    <n v="166"/>
    <x v="62"/>
    <x v="75"/>
    <n v="14558"/>
    <n v="2042"/>
    <n v="7"/>
    <n v="93"/>
    <s v="94/86"/>
    <x v="26"/>
    <x v="0"/>
    <n v="6"/>
    <s v="No"/>
    <x v="1"/>
    <s v="NORMAL"/>
  </r>
  <r>
    <n v="320"/>
    <x v="23"/>
    <x v="1"/>
    <n v="193"/>
    <x v="41"/>
    <x v="287"/>
    <n v="7686"/>
    <n v="2521"/>
    <n v="9.1999999999999993"/>
    <n v="92"/>
    <s v="105/77"/>
    <x v="35"/>
    <x v="1"/>
    <n v="4"/>
    <s v="No"/>
    <x v="0"/>
    <s v="OVERWEIGHT"/>
  </r>
  <r>
    <n v="321"/>
    <x v="39"/>
    <x v="0"/>
    <n v="177"/>
    <x v="26"/>
    <x v="288"/>
    <n v="2587"/>
    <n v="3108"/>
    <n v="8.4"/>
    <n v="66"/>
    <s v="138/77"/>
    <x v="41"/>
    <x v="0"/>
    <n v="3"/>
    <s v="No"/>
    <x v="0"/>
    <s v="NORMAL"/>
  </r>
  <r>
    <n v="322"/>
    <x v="22"/>
    <x v="1"/>
    <n v="178"/>
    <x v="67"/>
    <x v="289"/>
    <n v="10803"/>
    <n v="1889"/>
    <n v="7"/>
    <n v="89"/>
    <s v="90/78"/>
    <x v="82"/>
    <x v="0"/>
    <n v="3"/>
    <s v="No"/>
    <x v="0"/>
    <s v="NORMAL"/>
  </r>
  <r>
    <n v="323"/>
    <x v="28"/>
    <x v="1"/>
    <n v="170"/>
    <x v="37"/>
    <x v="290"/>
    <n v="18280"/>
    <n v="2707"/>
    <n v="7.4"/>
    <n v="98"/>
    <s v="97/62"/>
    <x v="55"/>
    <x v="1"/>
    <n v="9"/>
    <s v="No"/>
    <x v="0"/>
    <s v="NORMAL"/>
  </r>
  <r>
    <n v="324"/>
    <x v="48"/>
    <x v="0"/>
    <n v="196"/>
    <x v="21"/>
    <x v="291"/>
    <n v="11350"/>
    <n v="3412"/>
    <n v="4.8"/>
    <n v="106"/>
    <s v="114/85"/>
    <x v="24"/>
    <x v="0"/>
    <n v="7"/>
    <s v="No"/>
    <x v="0"/>
    <s v="NORMAL"/>
  </r>
  <r>
    <n v="325"/>
    <x v="31"/>
    <x v="1"/>
    <n v="165"/>
    <x v="21"/>
    <x v="292"/>
    <n v="19816"/>
    <n v="3224"/>
    <n v="9.6"/>
    <n v="113"/>
    <s v="94/82"/>
    <x v="32"/>
    <x v="0"/>
    <n v="9"/>
    <s v="No"/>
    <x v="0"/>
    <s v="OBESE"/>
  </r>
  <r>
    <n v="326"/>
    <x v="2"/>
    <x v="1"/>
    <n v="186"/>
    <x v="67"/>
    <x v="293"/>
    <n v="12454"/>
    <n v="2922"/>
    <n v="6.1"/>
    <n v="106"/>
    <s v="129/78"/>
    <x v="65"/>
    <x v="0"/>
    <n v="9"/>
    <s v="No"/>
    <x v="0"/>
    <s v="NORMAL"/>
  </r>
  <r>
    <n v="327"/>
    <x v="16"/>
    <x v="1"/>
    <n v="169"/>
    <x v="23"/>
    <x v="294"/>
    <n v="16849"/>
    <n v="1582"/>
    <n v="6.7"/>
    <n v="119"/>
    <s v="107/77"/>
    <x v="5"/>
    <x v="1"/>
    <n v="9"/>
    <s v="No"/>
    <x v="0"/>
    <s v="OBESE"/>
  </r>
  <r>
    <n v="328"/>
    <x v="45"/>
    <x v="0"/>
    <n v="155"/>
    <x v="39"/>
    <x v="295"/>
    <n v="7837"/>
    <n v="3456"/>
    <n v="8"/>
    <n v="92"/>
    <s v="120/60"/>
    <x v="79"/>
    <x v="0"/>
    <n v="9"/>
    <s v="No"/>
    <x v="0"/>
    <s v="OVERWEIGHT"/>
  </r>
  <r>
    <n v="329"/>
    <x v="22"/>
    <x v="1"/>
    <n v="168"/>
    <x v="18"/>
    <x v="296"/>
    <n v="2449"/>
    <n v="2612"/>
    <n v="6"/>
    <n v="72"/>
    <s v="136/77"/>
    <x v="33"/>
    <x v="0"/>
    <n v="9"/>
    <s v="No"/>
    <x v="0"/>
    <s v="OVERWEIGHT"/>
  </r>
  <r>
    <n v="330"/>
    <x v="28"/>
    <x v="0"/>
    <n v="154"/>
    <x v="62"/>
    <x v="297"/>
    <n v="6454"/>
    <n v="2783"/>
    <n v="5.5"/>
    <n v="76"/>
    <s v="128/75"/>
    <x v="97"/>
    <x v="0"/>
    <n v="0"/>
    <s v="No"/>
    <x v="0"/>
    <s v="OVERWEIGHT"/>
  </r>
  <r>
    <n v="331"/>
    <x v="14"/>
    <x v="1"/>
    <n v="152"/>
    <x v="26"/>
    <x v="298"/>
    <n v="10424"/>
    <n v="3471"/>
    <n v="7.8"/>
    <n v="107"/>
    <s v="105/74"/>
    <x v="78"/>
    <x v="1"/>
    <n v="4"/>
    <s v="No"/>
    <x v="0"/>
    <s v="OVERWEIGHT"/>
  </r>
  <r>
    <n v="332"/>
    <x v="9"/>
    <x v="0"/>
    <n v="150"/>
    <x v="51"/>
    <x v="299"/>
    <n v="5117"/>
    <n v="3250"/>
    <n v="4.0999999999999996"/>
    <n v="86"/>
    <s v="127/68"/>
    <x v="6"/>
    <x v="0"/>
    <n v="1"/>
    <s v="No"/>
    <x v="0"/>
    <s v="OBESE"/>
  </r>
  <r>
    <n v="333"/>
    <x v="44"/>
    <x v="0"/>
    <n v="187"/>
    <x v="37"/>
    <x v="293"/>
    <n v="9869"/>
    <n v="1571"/>
    <n v="8.3000000000000007"/>
    <n v="55"/>
    <s v="96/73"/>
    <x v="75"/>
    <x v="0"/>
    <n v="8"/>
    <s v="Yes"/>
    <x v="0"/>
    <s v="NORMAL"/>
  </r>
  <r>
    <n v="334"/>
    <x v="16"/>
    <x v="1"/>
    <n v="164"/>
    <x v="55"/>
    <x v="300"/>
    <n v="11850"/>
    <n v="2910"/>
    <n v="7.1"/>
    <n v="114"/>
    <s v="132/80"/>
    <x v="0"/>
    <x v="0"/>
    <n v="6"/>
    <s v="Yes"/>
    <x v="0"/>
    <s v="NORMAL"/>
  </r>
  <r>
    <n v="335"/>
    <x v="9"/>
    <x v="1"/>
    <n v="183"/>
    <x v="67"/>
    <x v="301"/>
    <n v="19412"/>
    <n v="2669"/>
    <n v="7.6"/>
    <n v="55"/>
    <s v="137/84"/>
    <x v="93"/>
    <x v="0"/>
    <n v="9"/>
    <s v="No"/>
    <x v="0"/>
    <s v="OBESE"/>
  </r>
  <r>
    <n v="336"/>
    <x v="45"/>
    <x v="0"/>
    <n v="184"/>
    <x v="57"/>
    <x v="302"/>
    <n v="15343"/>
    <n v="1810"/>
    <n v="7.8"/>
    <n v="99"/>
    <s v="121/65"/>
    <x v="37"/>
    <x v="0"/>
    <n v="7"/>
    <s v="No"/>
    <x v="0"/>
    <s v="OBESE"/>
  </r>
  <r>
    <n v="337"/>
    <x v="59"/>
    <x v="0"/>
    <n v="198"/>
    <x v="25"/>
    <x v="303"/>
    <n v="7845"/>
    <n v="1315"/>
    <n v="7.2"/>
    <n v="71"/>
    <s v="111/86"/>
    <x v="40"/>
    <x v="0"/>
    <n v="5"/>
    <s v="No"/>
    <x v="0"/>
    <s v="OBESE"/>
  </r>
  <r>
    <n v="338"/>
    <x v="38"/>
    <x v="1"/>
    <n v="174"/>
    <x v="15"/>
    <x v="304"/>
    <n v="5624"/>
    <n v="1646"/>
    <n v="7.5"/>
    <n v="74"/>
    <s v="105/79"/>
    <x v="77"/>
    <x v="0"/>
    <n v="8"/>
    <s v="No"/>
    <x v="0"/>
    <s v="OVERWEIGHT"/>
  </r>
  <r>
    <n v="339"/>
    <x v="1"/>
    <x v="0"/>
    <n v="173"/>
    <x v="15"/>
    <x v="176"/>
    <n v="9848"/>
    <n v="2591"/>
    <n v="8.1"/>
    <n v="100"/>
    <s v="118/75"/>
    <x v="73"/>
    <x v="0"/>
    <n v="5"/>
    <s v="No"/>
    <x v="0"/>
    <s v="OBESE"/>
  </r>
  <r>
    <n v="340"/>
    <x v="55"/>
    <x v="1"/>
    <n v="161"/>
    <x v="38"/>
    <x v="36"/>
    <n v="17549"/>
    <n v="2540"/>
    <n v="8.5"/>
    <n v="97"/>
    <s v="101/76"/>
    <x v="70"/>
    <x v="0"/>
    <n v="6"/>
    <s v="No"/>
    <x v="0"/>
    <s v="OVERWEIGHT"/>
  </r>
  <r>
    <n v="341"/>
    <x v="23"/>
    <x v="1"/>
    <n v="167"/>
    <x v="39"/>
    <x v="305"/>
    <n v="14136"/>
    <n v="1614"/>
    <n v="8.4"/>
    <n v="119"/>
    <s v="126/86"/>
    <x v="67"/>
    <x v="0"/>
    <n v="6"/>
    <s v="No"/>
    <x v="1"/>
    <s v="OVERWEIGHT"/>
  </r>
  <r>
    <n v="342"/>
    <x v="15"/>
    <x v="1"/>
    <n v="164"/>
    <x v="64"/>
    <x v="306"/>
    <n v="1589"/>
    <n v="3008"/>
    <n v="9.1999999999999993"/>
    <n v="114"/>
    <s v="114/72"/>
    <x v="66"/>
    <x v="0"/>
    <n v="8"/>
    <s v="No"/>
    <x v="0"/>
    <s v="NORMAL"/>
  </r>
  <r>
    <n v="343"/>
    <x v="0"/>
    <x v="1"/>
    <n v="193"/>
    <x v="69"/>
    <x v="307"/>
    <n v="7509"/>
    <n v="2247"/>
    <n v="5.0999999999999996"/>
    <n v="109"/>
    <s v="97/83"/>
    <x v="56"/>
    <x v="0"/>
    <n v="7"/>
    <s v="No"/>
    <x v="0"/>
    <s v="OVERWEIGHT"/>
  </r>
  <r>
    <n v="344"/>
    <x v="40"/>
    <x v="0"/>
    <n v="165"/>
    <x v="25"/>
    <x v="308"/>
    <n v="8693"/>
    <n v="3073"/>
    <n v="6.4"/>
    <n v="95"/>
    <s v="94/71"/>
    <x v="40"/>
    <x v="0"/>
    <n v="0"/>
    <s v="Yes"/>
    <x v="0"/>
    <s v="NORMAL"/>
  </r>
  <r>
    <n v="345"/>
    <x v="15"/>
    <x v="1"/>
    <n v="176"/>
    <x v="1"/>
    <x v="309"/>
    <n v="10454"/>
    <n v="2273"/>
    <n v="9.6999999999999993"/>
    <n v="85"/>
    <s v="130/62"/>
    <x v="98"/>
    <x v="0"/>
    <n v="3"/>
    <s v="Yes"/>
    <x v="0"/>
    <s v="NORMAL"/>
  </r>
  <r>
    <n v="346"/>
    <x v="56"/>
    <x v="0"/>
    <n v="157"/>
    <x v="49"/>
    <x v="310"/>
    <n v="17455"/>
    <n v="1917"/>
    <n v="6.4"/>
    <n v="107"/>
    <s v="124/60"/>
    <x v="32"/>
    <x v="0"/>
    <n v="6"/>
    <s v="No"/>
    <x v="0"/>
    <s v="OBESE"/>
  </r>
  <r>
    <n v="347"/>
    <x v="11"/>
    <x v="1"/>
    <n v="195"/>
    <x v="68"/>
    <x v="311"/>
    <n v="12708"/>
    <n v="2558"/>
    <n v="4.7"/>
    <n v="87"/>
    <s v="111/77"/>
    <x v="26"/>
    <x v="0"/>
    <n v="7"/>
    <s v="No"/>
    <x v="0"/>
    <s v="NORMAL"/>
  </r>
  <r>
    <n v="348"/>
    <x v="30"/>
    <x v="0"/>
    <n v="174"/>
    <x v="47"/>
    <x v="312"/>
    <n v="13942"/>
    <n v="2805"/>
    <n v="7.2"/>
    <n v="60"/>
    <s v="133/68"/>
    <x v="79"/>
    <x v="0"/>
    <n v="6"/>
    <s v="No"/>
    <x v="0"/>
    <s v="NORMAL"/>
  </r>
  <r>
    <n v="349"/>
    <x v="36"/>
    <x v="1"/>
    <n v="166"/>
    <x v="29"/>
    <x v="313"/>
    <n v="17652"/>
    <n v="1761"/>
    <n v="4.7"/>
    <n v="61"/>
    <s v="130/77"/>
    <x v="13"/>
    <x v="0"/>
    <n v="2"/>
    <s v="Yes"/>
    <x v="0"/>
    <s v="NORMAL"/>
  </r>
  <r>
    <n v="350"/>
    <x v="25"/>
    <x v="0"/>
    <n v="178"/>
    <x v="64"/>
    <x v="314"/>
    <n v="10968"/>
    <n v="3494"/>
    <n v="5.2"/>
    <n v="91"/>
    <s v="139/88"/>
    <x v="77"/>
    <x v="0"/>
    <n v="3"/>
    <s v="Yes"/>
    <x v="0"/>
    <s v="OBESE"/>
  </r>
  <r>
    <n v="351"/>
    <x v="43"/>
    <x v="0"/>
    <n v="157"/>
    <x v="20"/>
    <x v="315"/>
    <n v="3462"/>
    <n v="1586"/>
    <n v="10"/>
    <n v="88"/>
    <s v="128/86"/>
    <x v="62"/>
    <x v="0"/>
    <n v="6"/>
    <s v="No"/>
    <x v="1"/>
    <s v="OVERWEIGHT"/>
  </r>
  <r>
    <n v="352"/>
    <x v="10"/>
    <x v="1"/>
    <n v="164"/>
    <x v="68"/>
    <x v="316"/>
    <n v="10460"/>
    <n v="1901"/>
    <n v="7.2"/>
    <n v="60"/>
    <s v="125/72"/>
    <x v="27"/>
    <x v="0"/>
    <n v="7"/>
    <s v="No"/>
    <x v="0"/>
    <s v="OVERWEIGHT"/>
  </r>
  <r>
    <n v="353"/>
    <x v="52"/>
    <x v="1"/>
    <n v="176"/>
    <x v="64"/>
    <x v="201"/>
    <n v="2015"/>
    <n v="2172"/>
    <n v="5.7"/>
    <n v="85"/>
    <s v="106/83"/>
    <x v="17"/>
    <x v="0"/>
    <n v="6"/>
    <s v="No"/>
    <x v="0"/>
    <s v="OBESE"/>
  </r>
  <r>
    <n v="354"/>
    <x v="20"/>
    <x v="1"/>
    <n v="195"/>
    <x v="45"/>
    <x v="136"/>
    <n v="10275"/>
    <n v="2584"/>
    <n v="10"/>
    <n v="101"/>
    <s v="123/73"/>
    <x v="45"/>
    <x v="0"/>
    <n v="5"/>
    <s v="No"/>
    <x v="0"/>
    <s v="OBESE"/>
  </r>
  <r>
    <n v="355"/>
    <x v="29"/>
    <x v="1"/>
    <n v="199"/>
    <x v="2"/>
    <x v="317"/>
    <n v="14269"/>
    <n v="2183"/>
    <n v="9.8000000000000007"/>
    <n v="80"/>
    <s v="92/64"/>
    <x v="22"/>
    <x v="0"/>
    <n v="8"/>
    <s v="No"/>
    <x v="0"/>
    <s v="NORMAL"/>
  </r>
  <r>
    <n v="356"/>
    <x v="46"/>
    <x v="0"/>
    <n v="156"/>
    <x v="59"/>
    <x v="318"/>
    <n v="1406"/>
    <n v="2711"/>
    <n v="6.6"/>
    <n v="82"/>
    <s v="103/62"/>
    <x v="5"/>
    <x v="0"/>
    <n v="8"/>
    <s v="No"/>
    <x v="0"/>
    <s v="OVERWEIGHT"/>
  </r>
  <r>
    <n v="357"/>
    <x v="38"/>
    <x v="1"/>
    <n v="152"/>
    <x v="66"/>
    <x v="319"/>
    <n v="8384"/>
    <n v="1551"/>
    <n v="5.6"/>
    <n v="62"/>
    <s v="112/66"/>
    <x v="4"/>
    <x v="0"/>
    <n v="6"/>
    <s v="No"/>
    <x v="0"/>
    <s v="OBESE"/>
  </r>
  <r>
    <n v="358"/>
    <x v="22"/>
    <x v="0"/>
    <n v="178"/>
    <x v="30"/>
    <x v="320"/>
    <n v="12268"/>
    <n v="2924"/>
    <n v="9"/>
    <n v="67"/>
    <s v="119/77"/>
    <x v="97"/>
    <x v="0"/>
    <n v="7"/>
    <s v="No"/>
    <x v="0"/>
    <s v="OVERWEIGHT"/>
  </r>
  <r>
    <n v="359"/>
    <x v="31"/>
    <x v="0"/>
    <n v="193"/>
    <x v="43"/>
    <x v="321"/>
    <n v="18369"/>
    <n v="3151"/>
    <n v="8.3000000000000007"/>
    <n v="90"/>
    <s v="134/88"/>
    <x v="57"/>
    <x v="1"/>
    <n v="5"/>
    <s v="No"/>
    <x v="0"/>
    <s v="NORMAL"/>
  </r>
  <r>
    <n v="360"/>
    <x v="44"/>
    <x v="1"/>
    <n v="173"/>
    <x v="33"/>
    <x v="322"/>
    <n v="12795"/>
    <n v="2479"/>
    <n v="8.1"/>
    <n v="107"/>
    <s v="112/86"/>
    <x v="44"/>
    <x v="1"/>
    <n v="0"/>
    <s v="No"/>
    <x v="0"/>
    <s v="OBESE"/>
  </r>
  <r>
    <n v="361"/>
    <x v="53"/>
    <x v="0"/>
    <n v="152"/>
    <x v="68"/>
    <x v="323"/>
    <n v="5485"/>
    <n v="3107"/>
    <n v="9.4"/>
    <n v="105"/>
    <s v="99/84"/>
    <x v="6"/>
    <x v="0"/>
    <n v="0"/>
    <s v="No"/>
    <x v="0"/>
    <s v="OVERWEIGHT"/>
  </r>
  <r>
    <n v="362"/>
    <x v="36"/>
    <x v="0"/>
    <n v="169"/>
    <x v="61"/>
    <x v="293"/>
    <n v="9901"/>
    <n v="1952"/>
    <n v="8.1"/>
    <n v="73"/>
    <s v="102/75"/>
    <x v="44"/>
    <x v="0"/>
    <n v="5"/>
    <s v="No"/>
    <x v="0"/>
    <s v="NORMAL"/>
  </r>
  <r>
    <n v="363"/>
    <x v="1"/>
    <x v="0"/>
    <n v="195"/>
    <x v="67"/>
    <x v="324"/>
    <n v="3618"/>
    <n v="2224"/>
    <n v="5.7"/>
    <n v="80"/>
    <s v="130/61"/>
    <x v="59"/>
    <x v="1"/>
    <n v="1"/>
    <s v="No"/>
    <x v="0"/>
    <s v="OVERWEIGHT"/>
  </r>
  <r>
    <n v="364"/>
    <x v="22"/>
    <x v="0"/>
    <n v="164"/>
    <x v="24"/>
    <x v="325"/>
    <n v="10603"/>
    <n v="1745"/>
    <n v="8.1999999999999993"/>
    <n v="104"/>
    <s v="126/88"/>
    <x v="0"/>
    <x v="0"/>
    <n v="7"/>
    <s v="Yes"/>
    <x v="0"/>
    <s v="NORMAL"/>
  </r>
  <r>
    <n v="365"/>
    <x v="26"/>
    <x v="1"/>
    <n v="174"/>
    <x v="17"/>
    <x v="326"/>
    <n v="7928"/>
    <n v="2669"/>
    <n v="5.8"/>
    <n v="59"/>
    <s v="111/76"/>
    <x v="99"/>
    <x v="0"/>
    <n v="0"/>
    <s v="Yes"/>
    <x v="0"/>
    <s v="NORMAL"/>
  </r>
  <r>
    <n v="366"/>
    <x v="18"/>
    <x v="1"/>
    <n v="179"/>
    <x v="63"/>
    <x v="327"/>
    <n v="6368"/>
    <n v="1278"/>
    <n v="8.6"/>
    <n v="109"/>
    <s v="112/81"/>
    <x v="99"/>
    <x v="0"/>
    <n v="1"/>
    <s v="Yes"/>
    <x v="0"/>
    <s v="OBESE"/>
  </r>
  <r>
    <n v="367"/>
    <x v="56"/>
    <x v="1"/>
    <n v="163"/>
    <x v="13"/>
    <x v="66"/>
    <n v="5621"/>
    <n v="2459"/>
    <n v="7.7"/>
    <n v="51"/>
    <s v="125/76"/>
    <x v="36"/>
    <x v="0"/>
    <n v="7"/>
    <s v="Yes"/>
    <x v="0"/>
    <s v="NORMAL"/>
  </r>
  <r>
    <n v="368"/>
    <x v="53"/>
    <x v="1"/>
    <n v="156"/>
    <x v="59"/>
    <x v="113"/>
    <n v="15719"/>
    <n v="2088"/>
    <n v="4.5"/>
    <n v="64"/>
    <s v="98/79"/>
    <x v="7"/>
    <x v="0"/>
    <n v="5"/>
    <s v="No"/>
    <x v="0"/>
    <s v="OVERWEIGHT"/>
  </r>
  <r>
    <n v="369"/>
    <x v="32"/>
    <x v="0"/>
    <n v="166"/>
    <x v="55"/>
    <x v="19"/>
    <n v="12126"/>
    <n v="2305"/>
    <n v="7.1"/>
    <n v="52"/>
    <s v="91/83"/>
    <x v="26"/>
    <x v="1"/>
    <n v="9"/>
    <s v="No"/>
    <x v="0"/>
    <s v="OVERWEIGHT"/>
  </r>
  <r>
    <n v="370"/>
    <x v="24"/>
    <x v="0"/>
    <n v="193"/>
    <x v="65"/>
    <x v="63"/>
    <n v="8566"/>
    <n v="3190"/>
    <n v="6.1"/>
    <n v="92"/>
    <s v="139/80"/>
    <x v="35"/>
    <x v="0"/>
    <n v="1"/>
    <s v="No"/>
    <x v="0"/>
    <s v="NORMAL"/>
  </r>
  <r>
    <n v="371"/>
    <x v="57"/>
    <x v="1"/>
    <n v="169"/>
    <x v="23"/>
    <x v="328"/>
    <n v="13306"/>
    <n v="2700"/>
    <n v="6"/>
    <n v="80"/>
    <s v="111/70"/>
    <x v="34"/>
    <x v="0"/>
    <n v="1"/>
    <s v="No"/>
    <x v="0"/>
    <s v="OBESE"/>
  </r>
  <r>
    <n v="372"/>
    <x v="37"/>
    <x v="1"/>
    <n v="185"/>
    <x v="28"/>
    <x v="37"/>
    <n v="16086"/>
    <n v="2120"/>
    <n v="7.6"/>
    <n v="119"/>
    <s v="102/67"/>
    <x v="21"/>
    <x v="0"/>
    <n v="6"/>
    <s v="No"/>
    <x v="0"/>
    <s v="NORMAL"/>
  </r>
  <r>
    <n v="373"/>
    <x v="59"/>
    <x v="1"/>
    <n v="158"/>
    <x v="55"/>
    <x v="329"/>
    <n v="18387"/>
    <n v="1749"/>
    <n v="5.9"/>
    <n v="116"/>
    <s v="90/76"/>
    <x v="3"/>
    <x v="0"/>
    <n v="4"/>
    <s v="No"/>
    <x v="0"/>
    <s v="NORMAL"/>
  </r>
  <r>
    <n v="374"/>
    <x v="28"/>
    <x v="0"/>
    <n v="187"/>
    <x v="40"/>
    <x v="329"/>
    <n v="19850"/>
    <n v="3261"/>
    <n v="8.6999999999999993"/>
    <n v="105"/>
    <s v="101/63"/>
    <x v="58"/>
    <x v="0"/>
    <n v="4"/>
    <s v="No"/>
    <x v="0"/>
    <s v="NORMAL"/>
  </r>
  <r>
    <n v="375"/>
    <x v="35"/>
    <x v="1"/>
    <n v="197"/>
    <x v="68"/>
    <x v="330"/>
    <n v="19323"/>
    <n v="1591"/>
    <n v="4.4000000000000004"/>
    <n v="112"/>
    <s v="102/88"/>
    <x v="60"/>
    <x v="1"/>
    <n v="7"/>
    <s v="No"/>
    <x v="0"/>
    <s v="NORMAL"/>
  </r>
  <r>
    <n v="376"/>
    <x v="39"/>
    <x v="1"/>
    <n v="171"/>
    <x v="47"/>
    <x v="168"/>
    <n v="19019"/>
    <n v="2580"/>
    <n v="8"/>
    <n v="64"/>
    <s v="130/86"/>
    <x v="34"/>
    <x v="0"/>
    <n v="6"/>
    <s v="Yes"/>
    <x v="0"/>
    <s v="NORMAL"/>
  </r>
  <r>
    <n v="377"/>
    <x v="55"/>
    <x v="1"/>
    <n v="151"/>
    <x v="52"/>
    <x v="264"/>
    <n v="10890"/>
    <n v="2173"/>
    <n v="8.9"/>
    <n v="59"/>
    <s v="96/82"/>
    <x v="24"/>
    <x v="0"/>
    <n v="8"/>
    <s v="No"/>
    <x v="0"/>
    <s v="OBESE"/>
  </r>
  <r>
    <n v="378"/>
    <x v="46"/>
    <x v="0"/>
    <n v="173"/>
    <x v="17"/>
    <x v="331"/>
    <n v="9095"/>
    <n v="1539"/>
    <n v="8"/>
    <n v="87"/>
    <s v="113/64"/>
    <x v="10"/>
    <x v="0"/>
    <n v="3"/>
    <s v="Yes"/>
    <x v="0"/>
    <s v="OBESE"/>
  </r>
  <r>
    <n v="379"/>
    <x v="9"/>
    <x v="0"/>
    <n v="157"/>
    <x v="56"/>
    <x v="332"/>
    <n v="13719"/>
    <n v="1956"/>
    <n v="7"/>
    <n v="96"/>
    <s v="94/76"/>
    <x v="59"/>
    <x v="0"/>
    <n v="9"/>
    <s v="No"/>
    <x v="1"/>
    <s v="NORMAL"/>
  </r>
  <r>
    <n v="380"/>
    <x v="53"/>
    <x v="0"/>
    <n v="160"/>
    <x v="62"/>
    <x v="333"/>
    <n v="11283"/>
    <n v="2245"/>
    <n v="9.6999999999999993"/>
    <n v="106"/>
    <s v="119/68"/>
    <x v="40"/>
    <x v="1"/>
    <n v="3"/>
    <s v="No"/>
    <x v="0"/>
    <s v="OVERWEIGHT"/>
  </r>
  <r>
    <n v="381"/>
    <x v="31"/>
    <x v="0"/>
    <n v="162"/>
    <x v="69"/>
    <x v="334"/>
    <n v="19279"/>
    <n v="2138"/>
    <n v="5.8"/>
    <n v="99"/>
    <s v="95/84"/>
    <x v="12"/>
    <x v="0"/>
    <n v="1"/>
    <s v="No"/>
    <x v="1"/>
    <s v="OBESE"/>
  </r>
  <r>
    <n v="382"/>
    <x v="16"/>
    <x v="0"/>
    <n v="166"/>
    <x v="68"/>
    <x v="335"/>
    <n v="15231"/>
    <n v="2047"/>
    <n v="4.0999999999999996"/>
    <n v="64"/>
    <s v="108/75"/>
    <x v="94"/>
    <x v="1"/>
    <n v="2"/>
    <s v="No"/>
    <x v="0"/>
    <s v="OBESE"/>
  </r>
  <r>
    <n v="383"/>
    <x v="45"/>
    <x v="0"/>
    <n v="157"/>
    <x v="34"/>
    <x v="336"/>
    <n v="15698"/>
    <n v="1641"/>
    <n v="6.6"/>
    <n v="67"/>
    <s v="110/61"/>
    <x v="0"/>
    <x v="0"/>
    <n v="0"/>
    <s v="No"/>
    <x v="1"/>
    <s v="OVERWEIGHT"/>
  </r>
  <r>
    <n v="384"/>
    <x v="12"/>
    <x v="0"/>
    <n v="170"/>
    <x v="32"/>
    <x v="179"/>
    <n v="18457"/>
    <n v="1329"/>
    <n v="4.2"/>
    <n v="51"/>
    <s v="99/75"/>
    <x v="2"/>
    <x v="1"/>
    <n v="0"/>
    <s v="Yes"/>
    <x v="0"/>
    <s v="NORMAL"/>
  </r>
  <r>
    <n v="385"/>
    <x v="49"/>
    <x v="0"/>
    <n v="167"/>
    <x v="63"/>
    <x v="337"/>
    <n v="6184"/>
    <n v="1796"/>
    <n v="9.6999999999999993"/>
    <n v="92"/>
    <s v="126/74"/>
    <x v="56"/>
    <x v="0"/>
    <n v="6"/>
    <s v="No"/>
    <x v="0"/>
    <s v="NORMAL"/>
  </r>
  <r>
    <n v="386"/>
    <x v="60"/>
    <x v="1"/>
    <n v="179"/>
    <x v="21"/>
    <x v="338"/>
    <n v="3402"/>
    <n v="3158"/>
    <n v="5.3"/>
    <n v="75"/>
    <s v="102/72"/>
    <x v="87"/>
    <x v="1"/>
    <n v="4"/>
    <s v="No"/>
    <x v="0"/>
    <s v="OBESE"/>
  </r>
  <r>
    <n v="387"/>
    <x v="23"/>
    <x v="1"/>
    <n v="167"/>
    <x v="21"/>
    <x v="339"/>
    <n v="5895"/>
    <n v="2705"/>
    <n v="8.6999999999999993"/>
    <n v="87"/>
    <s v="121/72"/>
    <x v="73"/>
    <x v="1"/>
    <n v="2"/>
    <s v="No"/>
    <x v="1"/>
    <s v="OBESE"/>
  </r>
  <r>
    <n v="388"/>
    <x v="12"/>
    <x v="0"/>
    <n v="195"/>
    <x v="69"/>
    <x v="340"/>
    <n v="12404"/>
    <n v="2061"/>
    <n v="8.6"/>
    <n v="91"/>
    <s v="136/73"/>
    <x v="52"/>
    <x v="0"/>
    <n v="6"/>
    <s v="No"/>
    <x v="0"/>
    <s v="NORMAL"/>
  </r>
  <r>
    <n v="389"/>
    <x v="1"/>
    <x v="0"/>
    <n v="196"/>
    <x v="37"/>
    <x v="341"/>
    <n v="16161"/>
    <n v="2198"/>
    <n v="5.3"/>
    <n v="54"/>
    <s v="97/70"/>
    <x v="70"/>
    <x v="0"/>
    <n v="1"/>
    <s v="No"/>
    <x v="0"/>
    <s v="NORMAL"/>
  </r>
  <r>
    <n v="390"/>
    <x v="11"/>
    <x v="1"/>
    <n v="180"/>
    <x v="62"/>
    <x v="342"/>
    <n v="10343"/>
    <n v="2751"/>
    <n v="7.7"/>
    <n v="60"/>
    <s v="107/83"/>
    <x v="81"/>
    <x v="1"/>
    <n v="2"/>
    <s v="No"/>
    <x v="0"/>
    <s v="OBESE"/>
  </r>
  <r>
    <n v="391"/>
    <x v="26"/>
    <x v="0"/>
    <n v="187"/>
    <x v="5"/>
    <x v="220"/>
    <n v="11637"/>
    <n v="2840"/>
    <n v="4.3"/>
    <n v="114"/>
    <s v="125/85"/>
    <x v="59"/>
    <x v="1"/>
    <n v="0"/>
    <s v="No"/>
    <x v="0"/>
    <s v="OBESE"/>
  </r>
  <r>
    <n v="392"/>
    <x v="5"/>
    <x v="0"/>
    <n v="181"/>
    <x v="26"/>
    <x v="343"/>
    <n v="2956"/>
    <n v="2711"/>
    <n v="6.9"/>
    <n v="83"/>
    <s v="99/60"/>
    <x v="10"/>
    <x v="1"/>
    <n v="7"/>
    <s v="No"/>
    <x v="0"/>
    <s v="OBESE"/>
  </r>
  <r>
    <n v="393"/>
    <x v="14"/>
    <x v="0"/>
    <n v="160"/>
    <x v="62"/>
    <x v="277"/>
    <n v="8023"/>
    <n v="2936"/>
    <n v="4.0999999999999996"/>
    <n v="50"/>
    <s v="118/64"/>
    <x v="14"/>
    <x v="0"/>
    <n v="1"/>
    <s v="No"/>
    <x v="0"/>
    <s v="OBESE"/>
  </r>
  <r>
    <n v="394"/>
    <x v="21"/>
    <x v="1"/>
    <n v="194"/>
    <x v="26"/>
    <x v="344"/>
    <n v="15062"/>
    <n v="2649"/>
    <n v="9.5"/>
    <n v="51"/>
    <s v="102/60"/>
    <x v="93"/>
    <x v="0"/>
    <n v="6"/>
    <s v="No"/>
    <x v="0"/>
    <s v="NORMAL"/>
  </r>
  <r>
    <n v="395"/>
    <x v="15"/>
    <x v="1"/>
    <n v="174"/>
    <x v="27"/>
    <x v="307"/>
    <n v="15333"/>
    <n v="3057"/>
    <n v="9.9"/>
    <n v="69"/>
    <s v="112/67"/>
    <x v="20"/>
    <x v="1"/>
    <n v="8"/>
    <s v="No"/>
    <x v="1"/>
    <s v="OVERWEIGHT"/>
  </r>
  <r>
    <n v="396"/>
    <x v="45"/>
    <x v="1"/>
    <n v="182"/>
    <x v="17"/>
    <x v="345"/>
    <n v="4907"/>
    <n v="1464"/>
    <n v="5.3"/>
    <n v="110"/>
    <s v="92/62"/>
    <x v="4"/>
    <x v="0"/>
    <n v="5"/>
    <s v="No"/>
    <x v="0"/>
    <s v="OVERWEIGHT"/>
  </r>
  <r>
    <n v="397"/>
    <x v="32"/>
    <x v="1"/>
    <n v="187"/>
    <x v="15"/>
    <x v="346"/>
    <n v="1807"/>
    <n v="2662"/>
    <n v="5.2"/>
    <n v="70"/>
    <s v="96/63"/>
    <x v="2"/>
    <x v="0"/>
    <n v="1"/>
    <s v="No"/>
    <x v="0"/>
    <s v="NORMAL"/>
  </r>
  <r>
    <n v="398"/>
    <x v="46"/>
    <x v="1"/>
    <n v="190"/>
    <x v="4"/>
    <x v="190"/>
    <n v="15031"/>
    <n v="1356"/>
    <n v="8.5"/>
    <n v="117"/>
    <s v="124/74"/>
    <x v="52"/>
    <x v="0"/>
    <n v="1"/>
    <s v="No"/>
    <x v="0"/>
    <s v="OVERWEIGHT"/>
  </r>
  <r>
    <n v="399"/>
    <x v="53"/>
    <x v="0"/>
    <n v="157"/>
    <x v="30"/>
    <x v="347"/>
    <n v="5827"/>
    <n v="2645"/>
    <n v="5.5"/>
    <n v="61"/>
    <s v="129/62"/>
    <x v="29"/>
    <x v="0"/>
    <n v="8"/>
    <s v="No"/>
    <x v="0"/>
    <s v="OBESE"/>
  </r>
  <r>
    <n v="400"/>
    <x v="32"/>
    <x v="1"/>
    <n v="160"/>
    <x v="2"/>
    <x v="348"/>
    <n v="14699"/>
    <n v="3498"/>
    <n v="9.4"/>
    <n v="71"/>
    <s v="118/89"/>
    <x v="77"/>
    <x v="0"/>
    <n v="9"/>
    <s v="No"/>
    <x v="0"/>
    <s v="NORMAL"/>
  </r>
  <r>
    <n v="401"/>
    <x v="25"/>
    <x v="0"/>
    <n v="171"/>
    <x v="32"/>
    <x v="176"/>
    <n v="5524"/>
    <n v="2832"/>
    <n v="7.4"/>
    <n v="69"/>
    <s v="128/77"/>
    <x v="56"/>
    <x v="1"/>
    <n v="7"/>
    <s v="No"/>
    <x v="0"/>
    <s v="OBESE"/>
  </r>
  <r>
    <n v="402"/>
    <x v="46"/>
    <x v="0"/>
    <n v="173"/>
    <x v="68"/>
    <x v="349"/>
    <n v="16193"/>
    <n v="2094"/>
    <n v="6.1"/>
    <n v="50"/>
    <s v="100/70"/>
    <x v="13"/>
    <x v="0"/>
    <n v="8"/>
    <s v="No"/>
    <x v="0"/>
    <s v="OVERWEIGHT"/>
  </r>
  <r>
    <n v="403"/>
    <x v="25"/>
    <x v="1"/>
    <n v="190"/>
    <x v="60"/>
    <x v="350"/>
    <n v="17223"/>
    <n v="3344"/>
    <n v="9"/>
    <n v="79"/>
    <s v="138/87"/>
    <x v="58"/>
    <x v="0"/>
    <n v="3"/>
    <s v="Yes"/>
    <x v="0"/>
    <s v="OBESE"/>
  </r>
  <r>
    <n v="404"/>
    <x v="2"/>
    <x v="1"/>
    <n v="166"/>
    <x v="25"/>
    <x v="351"/>
    <n v="19668"/>
    <n v="1712"/>
    <n v="7"/>
    <n v="73"/>
    <s v="127/67"/>
    <x v="10"/>
    <x v="0"/>
    <n v="3"/>
    <s v="No"/>
    <x v="0"/>
    <s v="NORMAL"/>
  </r>
  <r>
    <n v="405"/>
    <x v="40"/>
    <x v="0"/>
    <n v="161"/>
    <x v="44"/>
    <x v="161"/>
    <n v="6313"/>
    <n v="1415"/>
    <n v="9.5"/>
    <n v="63"/>
    <s v="90/88"/>
    <x v="75"/>
    <x v="0"/>
    <n v="1"/>
    <s v="Yes"/>
    <x v="0"/>
    <s v="NORMAL"/>
  </r>
  <r>
    <n v="406"/>
    <x v="61"/>
    <x v="0"/>
    <n v="195"/>
    <x v="69"/>
    <x v="352"/>
    <n v="14598"/>
    <n v="3372"/>
    <n v="9.6"/>
    <n v="85"/>
    <s v="99/87"/>
    <x v="68"/>
    <x v="0"/>
    <n v="9"/>
    <s v="No"/>
    <x v="0"/>
    <s v="OVERWEIGHT"/>
  </r>
  <r>
    <n v="407"/>
    <x v="40"/>
    <x v="0"/>
    <n v="181"/>
    <x v="28"/>
    <x v="353"/>
    <n v="14058"/>
    <n v="2906"/>
    <n v="5"/>
    <n v="118"/>
    <s v="120/78"/>
    <x v="17"/>
    <x v="0"/>
    <n v="0"/>
    <s v="No"/>
    <x v="0"/>
    <s v="NORMAL"/>
  </r>
  <r>
    <n v="408"/>
    <x v="18"/>
    <x v="1"/>
    <n v="164"/>
    <x v="14"/>
    <x v="354"/>
    <n v="18141"/>
    <n v="3306"/>
    <n v="4"/>
    <n v="73"/>
    <s v="92/63"/>
    <x v="40"/>
    <x v="0"/>
    <n v="9"/>
    <s v="No"/>
    <x v="0"/>
    <s v="OBESE"/>
  </r>
  <r>
    <n v="409"/>
    <x v="49"/>
    <x v="1"/>
    <n v="165"/>
    <x v="43"/>
    <x v="299"/>
    <n v="5887"/>
    <n v="2767"/>
    <n v="9.9"/>
    <n v="109"/>
    <s v="132/74"/>
    <x v="88"/>
    <x v="0"/>
    <n v="3"/>
    <s v="No"/>
    <x v="0"/>
    <s v="OBESE"/>
  </r>
  <r>
    <n v="410"/>
    <x v="46"/>
    <x v="1"/>
    <n v="171"/>
    <x v="1"/>
    <x v="355"/>
    <n v="4854"/>
    <n v="3408"/>
    <n v="9.4"/>
    <n v="104"/>
    <s v="122/68"/>
    <x v="9"/>
    <x v="0"/>
    <n v="9"/>
    <s v="Yes"/>
    <x v="0"/>
    <s v="NORMAL"/>
  </r>
  <r>
    <n v="411"/>
    <x v="31"/>
    <x v="1"/>
    <n v="177"/>
    <x v="27"/>
    <x v="356"/>
    <n v="13458"/>
    <n v="3353"/>
    <n v="4.3"/>
    <n v="73"/>
    <s v="132/78"/>
    <x v="56"/>
    <x v="1"/>
    <n v="9"/>
    <s v="Yes"/>
    <x v="0"/>
    <s v="OVERWEIGHT"/>
  </r>
  <r>
    <n v="412"/>
    <x v="6"/>
    <x v="1"/>
    <n v="169"/>
    <x v="68"/>
    <x v="357"/>
    <n v="15536"/>
    <n v="2328"/>
    <n v="9"/>
    <n v="73"/>
    <s v="134/85"/>
    <x v="33"/>
    <x v="0"/>
    <n v="7"/>
    <s v="No"/>
    <x v="0"/>
    <s v="OVERWEIGHT"/>
  </r>
  <r>
    <n v="413"/>
    <x v="55"/>
    <x v="0"/>
    <n v="182"/>
    <x v="20"/>
    <x v="358"/>
    <n v="4558"/>
    <n v="1427"/>
    <n v="6.7"/>
    <n v="103"/>
    <s v="105/63"/>
    <x v="51"/>
    <x v="0"/>
    <n v="1"/>
    <s v="No"/>
    <x v="0"/>
    <s v="NORMAL"/>
  </r>
  <r>
    <n v="414"/>
    <x v="14"/>
    <x v="1"/>
    <n v="159"/>
    <x v="0"/>
    <x v="359"/>
    <n v="10772"/>
    <n v="2687"/>
    <n v="5.6"/>
    <n v="75"/>
    <s v="122/79"/>
    <x v="63"/>
    <x v="1"/>
    <n v="7"/>
    <s v="No"/>
    <x v="0"/>
    <s v="OBESE"/>
  </r>
  <r>
    <n v="415"/>
    <x v="23"/>
    <x v="0"/>
    <n v="189"/>
    <x v="29"/>
    <x v="360"/>
    <n v="18345"/>
    <n v="2001"/>
    <n v="9.3000000000000007"/>
    <n v="115"/>
    <s v="102/60"/>
    <x v="60"/>
    <x v="1"/>
    <n v="0"/>
    <s v="No"/>
    <x v="0"/>
    <s v="OBESE"/>
  </r>
  <r>
    <n v="416"/>
    <x v="41"/>
    <x v="0"/>
    <n v="181"/>
    <x v="20"/>
    <x v="361"/>
    <n v="4575"/>
    <n v="2822"/>
    <n v="5.2"/>
    <n v="87"/>
    <s v="94/64"/>
    <x v="79"/>
    <x v="0"/>
    <n v="0"/>
    <s v="No"/>
    <x v="0"/>
    <s v="OVERWEIGHT"/>
  </r>
  <r>
    <n v="417"/>
    <x v="23"/>
    <x v="0"/>
    <n v="199"/>
    <x v="57"/>
    <x v="354"/>
    <n v="3418"/>
    <n v="3105"/>
    <n v="9.6999999999999993"/>
    <n v="114"/>
    <s v="103/86"/>
    <x v="66"/>
    <x v="0"/>
    <n v="3"/>
    <s v="No"/>
    <x v="0"/>
    <s v="OBESE"/>
  </r>
  <r>
    <n v="418"/>
    <x v="42"/>
    <x v="1"/>
    <n v="182"/>
    <x v="28"/>
    <x v="362"/>
    <n v="5198"/>
    <n v="1671"/>
    <n v="5.2"/>
    <n v="100"/>
    <s v="112/73"/>
    <x v="63"/>
    <x v="0"/>
    <n v="6"/>
    <s v="No"/>
    <x v="0"/>
    <s v="OVERWEIGHT"/>
  </r>
  <r>
    <n v="419"/>
    <x v="7"/>
    <x v="1"/>
    <n v="151"/>
    <x v="24"/>
    <x v="363"/>
    <n v="2001"/>
    <n v="2279"/>
    <n v="7.7"/>
    <n v="84"/>
    <s v="129/63"/>
    <x v="13"/>
    <x v="1"/>
    <n v="8"/>
    <s v="No"/>
    <x v="0"/>
    <s v="OBESE"/>
  </r>
  <r>
    <n v="420"/>
    <x v="53"/>
    <x v="1"/>
    <n v="182"/>
    <x v="13"/>
    <x v="364"/>
    <n v="8119"/>
    <n v="3260"/>
    <n v="5.3"/>
    <n v="92"/>
    <s v="128/79"/>
    <x v="38"/>
    <x v="0"/>
    <n v="4"/>
    <s v="No"/>
    <x v="0"/>
    <s v="OVERWEIGHT"/>
  </r>
  <r>
    <n v="421"/>
    <x v="45"/>
    <x v="0"/>
    <n v="182"/>
    <x v="4"/>
    <x v="264"/>
    <n v="10673"/>
    <n v="2241"/>
    <n v="7.3"/>
    <n v="78"/>
    <s v="108/74"/>
    <x v="96"/>
    <x v="0"/>
    <n v="1"/>
    <s v="No"/>
    <x v="0"/>
    <s v="OBESE"/>
  </r>
  <r>
    <n v="422"/>
    <x v="60"/>
    <x v="0"/>
    <n v="190"/>
    <x v="69"/>
    <x v="365"/>
    <n v="6316"/>
    <n v="3360"/>
    <n v="8.1"/>
    <n v="86"/>
    <s v="93/89"/>
    <x v="39"/>
    <x v="0"/>
    <n v="6"/>
    <s v="No"/>
    <x v="0"/>
    <s v="OBESE"/>
  </r>
  <r>
    <n v="423"/>
    <x v="5"/>
    <x v="0"/>
    <n v="162"/>
    <x v="65"/>
    <x v="366"/>
    <n v="17244"/>
    <n v="1428"/>
    <n v="5.0999999999999996"/>
    <n v="107"/>
    <s v="108/68"/>
    <x v="20"/>
    <x v="0"/>
    <n v="1"/>
    <s v="No"/>
    <x v="0"/>
    <s v="NORMAL"/>
  </r>
  <r>
    <n v="424"/>
    <x v="38"/>
    <x v="0"/>
    <n v="179"/>
    <x v="51"/>
    <x v="159"/>
    <n v="17806"/>
    <n v="1370"/>
    <n v="7.1"/>
    <n v="103"/>
    <s v="102/73"/>
    <x v="100"/>
    <x v="0"/>
    <n v="8"/>
    <s v="Yes"/>
    <x v="0"/>
    <s v="OBESE"/>
  </r>
  <r>
    <n v="425"/>
    <x v="16"/>
    <x v="0"/>
    <n v="182"/>
    <x v="28"/>
    <x v="367"/>
    <n v="12873"/>
    <n v="1494"/>
    <n v="6.8"/>
    <n v="88"/>
    <s v="135/81"/>
    <x v="71"/>
    <x v="0"/>
    <n v="8"/>
    <s v="No"/>
    <x v="0"/>
    <s v="NORMAL"/>
  </r>
  <r>
    <n v="426"/>
    <x v="47"/>
    <x v="0"/>
    <n v="162"/>
    <x v="59"/>
    <x v="205"/>
    <n v="5266"/>
    <n v="1388"/>
    <n v="4.4000000000000004"/>
    <n v="91"/>
    <s v="99/75"/>
    <x v="24"/>
    <x v="0"/>
    <n v="2"/>
    <s v="No"/>
    <x v="0"/>
    <s v="NORMAL"/>
  </r>
  <r>
    <n v="427"/>
    <x v="23"/>
    <x v="1"/>
    <n v="175"/>
    <x v="33"/>
    <x v="368"/>
    <n v="8549"/>
    <n v="1625"/>
    <n v="8.9"/>
    <n v="77"/>
    <s v="120/64"/>
    <x v="61"/>
    <x v="0"/>
    <n v="7"/>
    <s v="No"/>
    <x v="1"/>
    <s v="NORMAL"/>
  </r>
  <r>
    <n v="428"/>
    <x v="53"/>
    <x v="1"/>
    <n v="171"/>
    <x v="65"/>
    <x v="39"/>
    <n v="11589"/>
    <n v="2176"/>
    <n v="6"/>
    <n v="78"/>
    <s v="112/86"/>
    <x v="6"/>
    <x v="0"/>
    <n v="3"/>
    <s v="No"/>
    <x v="1"/>
    <s v="OBESE"/>
  </r>
  <r>
    <n v="429"/>
    <x v="24"/>
    <x v="1"/>
    <n v="188"/>
    <x v="23"/>
    <x v="369"/>
    <n v="2657"/>
    <n v="2302"/>
    <n v="7.4"/>
    <n v="92"/>
    <s v="95/85"/>
    <x v="57"/>
    <x v="0"/>
    <n v="2"/>
    <s v="No"/>
    <x v="0"/>
    <s v="OBESE"/>
  </r>
  <r>
    <n v="430"/>
    <x v="28"/>
    <x v="1"/>
    <n v="151"/>
    <x v="67"/>
    <x v="370"/>
    <n v="19925"/>
    <n v="2118"/>
    <n v="7.1"/>
    <n v="52"/>
    <s v="91/72"/>
    <x v="48"/>
    <x v="0"/>
    <n v="0"/>
    <s v="No"/>
    <x v="0"/>
    <s v="OBESE"/>
  </r>
  <r>
    <n v="431"/>
    <x v="34"/>
    <x v="0"/>
    <n v="187"/>
    <x v="22"/>
    <x v="371"/>
    <n v="7763"/>
    <n v="1698"/>
    <n v="7.1"/>
    <n v="59"/>
    <s v="102/78"/>
    <x v="46"/>
    <x v="0"/>
    <n v="4"/>
    <s v="No"/>
    <x v="1"/>
    <s v="OBESE"/>
  </r>
  <r>
    <n v="432"/>
    <x v="17"/>
    <x v="0"/>
    <n v="188"/>
    <x v="66"/>
    <x v="372"/>
    <n v="4164"/>
    <n v="3021"/>
    <n v="4.5999999999999996"/>
    <n v="108"/>
    <s v="139/87"/>
    <x v="80"/>
    <x v="1"/>
    <n v="3"/>
    <s v="No"/>
    <x v="0"/>
    <s v="OVERWEIGHT"/>
  </r>
  <r>
    <n v="433"/>
    <x v="35"/>
    <x v="1"/>
    <n v="175"/>
    <x v="34"/>
    <x v="373"/>
    <n v="19437"/>
    <n v="2065"/>
    <n v="6.5"/>
    <n v="63"/>
    <s v="108/60"/>
    <x v="53"/>
    <x v="0"/>
    <n v="0"/>
    <s v="No"/>
    <x v="0"/>
    <s v="OBESE"/>
  </r>
  <r>
    <n v="434"/>
    <x v="17"/>
    <x v="0"/>
    <n v="195"/>
    <x v="1"/>
    <x v="374"/>
    <n v="9479"/>
    <n v="2025"/>
    <n v="6.7"/>
    <n v="96"/>
    <s v="129/81"/>
    <x v="78"/>
    <x v="0"/>
    <n v="9"/>
    <s v="Yes"/>
    <x v="0"/>
    <s v="OVERWEIGHT"/>
  </r>
  <r>
    <n v="435"/>
    <x v="61"/>
    <x v="1"/>
    <n v="199"/>
    <x v="43"/>
    <x v="375"/>
    <n v="6737"/>
    <n v="3058"/>
    <n v="8.4"/>
    <n v="91"/>
    <s v="137/88"/>
    <x v="90"/>
    <x v="0"/>
    <n v="7"/>
    <s v="Yes"/>
    <x v="0"/>
    <s v="NORMAL"/>
  </r>
  <r>
    <n v="436"/>
    <x v="20"/>
    <x v="1"/>
    <n v="164"/>
    <x v="14"/>
    <x v="376"/>
    <n v="18831"/>
    <n v="3318"/>
    <n v="9"/>
    <n v="81"/>
    <s v="91/67"/>
    <x v="22"/>
    <x v="0"/>
    <n v="7"/>
    <s v="No"/>
    <x v="1"/>
    <s v="NORMAL"/>
  </r>
  <r>
    <n v="437"/>
    <x v="21"/>
    <x v="1"/>
    <n v="183"/>
    <x v="1"/>
    <x v="377"/>
    <n v="7009"/>
    <n v="3495"/>
    <n v="7.3"/>
    <n v="81"/>
    <s v="127/75"/>
    <x v="33"/>
    <x v="1"/>
    <n v="7"/>
    <s v="Yes"/>
    <x v="0"/>
    <s v="OBESE"/>
  </r>
  <r>
    <n v="438"/>
    <x v="21"/>
    <x v="0"/>
    <n v="191"/>
    <x v="62"/>
    <x v="378"/>
    <n v="17991"/>
    <n v="1345"/>
    <n v="4.5"/>
    <n v="91"/>
    <s v="100/76"/>
    <x v="38"/>
    <x v="1"/>
    <n v="2"/>
    <s v="No"/>
    <x v="0"/>
    <s v="OBESE"/>
  </r>
  <r>
    <n v="439"/>
    <x v="54"/>
    <x v="1"/>
    <n v="193"/>
    <x v="66"/>
    <x v="379"/>
    <n v="5552"/>
    <n v="2841"/>
    <n v="5.4"/>
    <n v="81"/>
    <s v="132/87"/>
    <x v="66"/>
    <x v="0"/>
    <n v="5"/>
    <s v="No"/>
    <x v="0"/>
    <s v="NORMAL"/>
  </r>
  <r>
    <n v="440"/>
    <x v="34"/>
    <x v="1"/>
    <n v="198"/>
    <x v="66"/>
    <x v="380"/>
    <n v="19148"/>
    <n v="2519"/>
    <n v="5"/>
    <n v="75"/>
    <s v="97/81"/>
    <x v="64"/>
    <x v="0"/>
    <n v="6"/>
    <s v="No"/>
    <x v="0"/>
    <s v="NORMAL"/>
  </r>
  <r>
    <n v="441"/>
    <x v="49"/>
    <x v="1"/>
    <n v="189"/>
    <x v="46"/>
    <x v="381"/>
    <n v="10417"/>
    <n v="1669"/>
    <n v="4.7"/>
    <n v="50"/>
    <s v="93/70"/>
    <x v="22"/>
    <x v="1"/>
    <n v="8"/>
    <s v="No"/>
    <x v="0"/>
    <s v="OBESE"/>
  </r>
  <r>
    <n v="442"/>
    <x v="5"/>
    <x v="0"/>
    <n v="160"/>
    <x v="51"/>
    <x v="382"/>
    <n v="10221"/>
    <n v="1392"/>
    <n v="6.2"/>
    <n v="105"/>
    <s v="97/68"/>
    <x v="94"/>
    <x v="0"/>
    <n v="4"/>
    <s v="Yes"/>
    <x v="0"/>
    <s v="NORMAL"/>
  </r>
  <r>
    <n v="443"/>
    <x v="27"/>
    <x v="0"/>
    <n v="152"/>
    <x v="19"/>
    <x v="91"/>
    <n v="3671"/>
    <n v="2291"/>
    <n v="5.4"/>
    <n v="51"/>
    <s v="115/61"/>
    <x v="100"/>
    <x v="0"/>
    <n v="8"/>
    <s v="No"/>
    <x v="0"/>
    <s v="OBESE"/>
  </r>
  <r>
    <n v="444"/>
    <x v="27"/>
    <x v="1"/>
    <n v="155"/>
    <x v="34"/>
    <x v="383"/>
    <n v="7519"/>
    <n v="1251"/>
    <n v="5.3"/>
    <n v="79"/>
    <s v="105/65"/>
    <x v="85"/>
    <x v="0"/>
    <n v="5"/>
    <s v="No"/>
    <x v="0"/>
    <s v="OBESE"/>
  </r>
  <r>
    <n v="445"/>
    <x v="50"/>
    <x v="0"/>
    <n v="158"/>
    <x v="52"/>
    <x v="384"/>
    <n v="4962"/>
    <n v="3020"/>
    <n v="4.3"/>
    <n v="101"/>
    <s v="110/85"/>
    <x v="90"/>
    <x v="0"/>
    <n v="9"/>
    <s v="No"/>
    <x v="0"/>
    <s v="OVERWEIGHT"/>
  </r>
  <r>
    <n v="446"/>
    <x v="7"/>
    <x v="0"/>
    <n v="155"/>
    <x v="23"/>
    <x v="385"/>
    <n v="13734"/>
    <n v="3069"/>
    <n v="4.0999999999999996"/>
    <n v="58"/>
    <s v="108/87"/>
    <x v="86"/>
    <x v="0"/>
    <n v="9"/>
    <s v="No"/>
    <x v="1"/>
    <s v="NORMAL"/>
  </r>
  <r>
    <n v="447"/>
    <x v="20"/>
    <x v="0"/>
    <n v="158"/>
    <x v="49"/>
    <x v="386"/>
    <n v="14122"/>
    <n v="2986"/>
    <n v="4.5999999999999996"/>
    <n v="71"/>
    <s v="97/73"/>
    <x v="83"/>
    <x v="0"/>
    <n v="9"/>
    <s v="Yes"/>
    <x v="0"/>
    <s v="OBESE"/>
  </r>
  <r>
    <n v="448"/>
    <x v="23"/>
    <x v="0"/>
    <n v="188"/>
    <x v="68"/>
    <x v="339"/>
    <n v="4722"/>
    <n v="2654"/>
    <n v="5"/>
    <n v="83"/>
    <s v="113/75"/>
    <x v="30"/>
    <x v="0"/>
    <n v="3"/>
    <s v="No"/>
    <x v="0"/>
    <s v="OBESE"/>
  </r>
  <r>
    <n v="449"/>
    <x v="30"/>
    <x v="0"/>
    <n v="180"/>
    <x v="68"/>
    <x v="222"/>
    <n v="5906"/>
    <n v="3067"/>
    <n v="6.6"/>
    <n v="98"/>
    <s v="133/64"/>
    <x v="93"/>
    <x v="1"/>
    <n v="0"/>
    <s v="No"/>
    <x v="1"/>
    <s v="OVERWEIGHT"/>
  </r>
  <r>
    <n v="450"/>
    <x v="33"/>
    <x v="0"/>
    <n v="181"/>
    <x v="9"/>
    <x v="387"/>
    <n v="8263"/>
    <n v="3207"/>
    <n v="7.1"/>
    <n v="50"/>
    <s v="115/83"/>
    <x v="84"/>
    <x v="0"/>
    <n v="0"/>
    <s v="No"/>
    <x v="0"/>
    <s v="OBESE"/>
  </r>
  <r>
    <n v="451"/>
    <x v="23"/>
    <x v="0"/>
    <n v="190"/>
    <x v="40"/>
    <x v="388"/>
    <n v="14699"/>
    <n v="2634"/>
    <n v="4.8"/>
    <n v="102"/>
    <s v="121/77"/>
    <x v="95"/>
    <x v="1"/>
    <n v="9"/>
    <s v="No"/>
    <x v="0"/>
    <s v="NORMAL"/>
  </r>
  <r>
    <n v="452"/>
    <x v="57"/>
    <x v="0"/>
    <n v="199"/>
    <x v="8"/>
    <x v="389"/>
    <n v="12088"/>
    <n v="2039"/>
    <n v="6.5"/>
    <n v="89"/>
    <s v="130/61"/>
    <x v="53"/>
    <x v="1"/>
    <n v="4"/>
    <s v="No"/>
    <x v="0"/>
    <s v="OVERWEIGHT"/>
  </r>
  <r>
    <n v="453"/>
    <x v="22"/>
    <x v="0"/>
    <n v="161"/>
    <x v="18"/>
    <x v="250"/>
    <n v="1808"/>
    <n v="1440"/>
    <n v="6.1"/>
    <n v="94"/>
    <s v="114/79"/>
    <x v="48"/>
    <x v="0"/>
    <n v="2"/>
    <s v="No"/>
    <x v="1"/>
    <s v="OBESE"/>
  </r>
  <r>
    <n v="454"/>
    <x v="6"/>
    <x v="0"/>
    <n v="157"/>
    <x v="69"/>
    <x v="390"/>
    <n v="10170"/>
    <n v="1735"/>
    <n v="5.0999999999999996"/>
    <n v="117"/>
    <s v="133/88"/>
    <x v="29"/>
    <x v="0"/>
    <n v="4"/>
    <s v="No"/>
    <x v="1"/>
    <s v="OBESE"/>
  </r>
  <r>
    <n v="455"/>
    <x v="53"/>
    <x v="1"/>
    <n v="157"/>
    <x v="7"/>
    <x v="391"/>
    <n v="17260"/>
    <n v="2607"/>
    <n v="4"/>
    <n v="58"/>
    <s v="91/69"/>
    <x v="61"/>
    <x v="0"/>
    <n v="4"/>
    <s v="No"/>
    <x v="1"/>
    <s v="NORMAL"/>
  </r>
  <r>
    <n v="456"/>
    <x v="9"/>
    <x v="1"/>
    <n v="199"/>
    <x v="2"/>
    <x v="392"/>
    <n v="18109"/>
    <n v="1282"/>
    <n v="6.8"/>
    <n v="71"/>
    <s v="90/63"/>
    <x v="43"/>
    <x v="0"/>
    <n v="0"/>
    <s v="No"/>
    <x v="0"/>
    <s v="OBESE"/>
  </r>
  <r>
    <n v="457"/>
    <x v="41"/>
    <x v="0"/>
    <n v="177"/>
    <x v="61"/>
    <x v="55"/>
    <n v="11693"/>
    <n v="2181"/>
    <n v="8.1"/>
    <n v="67"/>
    <s v="101/68"/>
    <x v="87"/>
    <x v="0"/>
    <n v="7"/>
    <s v="No"/>
    <x v="0"/>
    <s v="OVERWEIGHT"/>
  </r>
  <r>
    <n v="458"/>
    <x v="46"/>
    <x v="1"/>
    <n v="169"/>
    <x v="52"/>
    <x v="393"/>
    <n v="8701"/>
    <n v="2150"/>
    <n v="5.4"/>
    <n v="92"/>
    <s v="125/68"/>
    <x v="84"/>
    <x v="0"/>
    <n v="4"/>
    <s v="Yes"/>
    <x v="0"/>
    <s v="OVERWEIGHT"/>
  </r>
  <r>
    <n v="459"/>
    <x v="26"/>
    <x v="1"/>
    <n v="196"/>
    <x v="48"/>
    <x v="394"/>
    <n v="18600"/>
    <n v="1810"/>
    <n v="4.8"/>
    <n v="88"/>
    <s v="117/65"/>
    <x v="6"/>
    <x v="0"/>
    <n v="4"/>
    <s v="No"/>
    <x v="0"/>
    <s v="NORMAL"/>
  </r>
  <r>
    <n v="460"/>
    <x v="47"/>
    <x v="0"/>
    <n v="156"/>
    <x v="3"/>
    <x v="395"/>
    <n v="19581"/>
    <n v="1773"/>
    <n v="9.3000000000000007"/>
    <n v="55"/>
    <s v="122/69"/>
    <x v="51"/>
    <x v="0"/>
    <n v="8"/>
    <s v="No"/>
    <x v="0"/>
    <s v="OBESE"/>
  </r>
  <r>
    <n v="461"/>
    <x v="19"/>
    <x v="0"/>
    <n v="160"/>
    <x v="21"/>
    <x v="396"/>
    <n v="15191"/>
    <n v="2188"/>
    <n v="5.7"/>
    <n v="97"/>
    <s v="135/81"/>
    <x v="50"/>
    <x v="1"/>
    <n v="7"/>
    <s v="No"/>
    <x v="0"/>
    <s v="NORMAL"/>
  </r>
  <r>
    <n v="462"/>
    <x v="30"/>
    <x v="0"/>
    <n v="169"/>
    <x v="58"/>
    <x v="397"/>
    <n v="18356"/>
    <n v="1658"/>
    <n v="5.3"/>
    <n v="56"/>
    <s v="114/88"/>
    <x v="73"/>
    <x v="0"/>
    <n v="0"/>
    <s v="No"/>
    <x v="0"/>
    <s v="NORMAL"/>
  </r>
  <r>
    <n v="463"/>
    <x v="20"/>
    <x v="1"/>
    <n v="165"/>
    <x v="30"/>
    <x v="207"/>
    <n v="14704"/>
    <n v="3373"/>
    <n v="9.1"/>
    <n v="118"/>
    <s v="107/65"/>
    <x v="39"/>
    <x v="0"/>
    <n v="2"/>
    <s v="No"/>
    <x v="0"/>
    <s v="NORMAL"/>
  </r>
  <r>
    <n v="464"/>
    <x v="2"/>
    <x v="1"/>
    <n v="153"/>
    <x v="55"/>
    <x v="398"/>
    <n v="3123"/>
    <n v="2722"/>
    <n v="8.9"/>
    <n v="65"/>
    <s v="107/79"/>
    <x v="46"/>
    <x v="0"/>
    <n v="6"/>
    <s v="No"/>
    <x v="0"/>
    <s v="OBESE"/>
  </r>
  <r>
    <n v="465"/>
    <x v="61"/>
    <x v="0"/>
    <n v="155"/>
    <x v="39"/>
    <x v="399"/>
    <n v="12533"/>
    <n v="3184"/>
    <n v="6.7"/>
    <n v="50"/>
    <s v="105/74"/>
    <x v="22"/>
    <x v="0"/>
    <n v="0"/>
    <s v="No"/>
    <x v="0"/>
    <s v="OVERWEIGHT"/>
  </r>
  <r>
    <n v="466"/>
    <x v="13"/>
    <x v="0"/>
    <n v="171"/>
    <x v="23"/>
    <x v="400"/>
    <n v="17608"/>
    <n v="2766"/>
    <n v="6.9"/>
    <n v="86"/>
    <s v="137/67"/>
    <x v="82"/>
    <x v="0"/>
    <n v="0"/>
    <s v="No"/>
    <x v="0"/>
    <s v="OBESE"/>
  </r>
  <r>
    <n v="467"/>
    <x v="48"/>
    <x v="0"/>
    <n v="175"/>
    <x v="55"/>
    <x v="401"/>
    <n v="15448"/>
    <n v="3359"/>
    <n v="5.3"/>
    <n v="86"/>
    <s v="102/82"/>
    <x v="54"/>
    <x v="0"/>
    <n v="4"/>
    <s v="Yes"/>
    <x v="0"/>
    <s v="NORMAL"/>
  </r>
  <r>
    <n v="468"/>
    <x v="46"/>
    <x v="1"/>
    <n v="152"/>
    <x v="0"/>
    <x v="48"/>
    <n v="15586"/>
    <n v="1321"/>
    <n v="4.5"/>
    <n v="113"/>
    <s v="132/87"/>
    <x v="5"/>
    <x v="0"/>
    <n v="8"/>
    <s v="No"/>
    <x v="0"/>
    <s v="OVERWEIGHT"/>
  </r>
  <r>
    <n v="469"/>
    <x v="22"/>
    <x v="1"/>
    <n v="190"/>
    <x v="27"/>
    <x v="402"/>
    <n v="2814"/>
    <n v="1472"/>
    <n v="7.4"/>
    <n v="111"/>
    <s v="96/76"/>
    <x v="45"/>
    <x v="0"/>
    <n v="5"/>
    <s v="No"/>
    <x v="0"/>
    <s v="OVERWEIGHT"/>
  </r>
  <r>
    <n v="470"/>
    <x v="55"/>
    <x v="1"/>
    <n v="191"/>
    <x v="28"/>
    <x v="403"/>
    <n v="14001"/>
    <n v="2517"/>
    <n v="4.5999999999999996"/>
    <n v="110"/>
    <s v="139/81"/>
    <x v="73"/>
    <x v="1"/>
    <n v="9"/>
    <s v="No"/>
    <x v="0"/>
    <s v="OBESE"/>
  </r>
  <r>
    <n v="471"/>
    <x v="37"/>
    <x v="1"/>
    <n v="163"/>
    <x v="29"/>
    <x v="34"/>
    <n v="18490"/>
    <n v="1597"/>
    <n v="6.7"/>
    <n v="82"/>
    <s v="102/74"/>
    <x v="47"/>
    <x v="0"/>
    <n v="1"/>
    <s v="Yes"/>
    <x v="0"/>
    <s v="OBESE"/>
  </r>
  <r>
    <n v="472"/>
    <x v="12"/>
    <x v="0"/>
    <n v="160"/>
    <x v="13"/>
    <x v="256"/>
    <n v="17508"/>
    <n v="2184"/>
    <n v="9.6"/>
    <n v="115"/>
    <s v="112/89"/>
    <x v="42"/>
    <x v="0"/>
    <n v="8"/>
    <s v="Yes"/>
    <x v="0"/>
    <s v="NORMAL"/>
  </r>
  <r>
    <n v="473"/>
    <x v="2"/>
    <x v="0"/>
    <n v="167"/>
    <x v="14"/>
    <x v="203"/>
    <n v="14380"/>
    <n v="2430"/>
    <n v="9.6999999999999993"/>
    <n v="79"/>
    <s v="118/81"/>
    <x v="54"/>
    <x v="0"/>
    <n v="5"/>
    <s v="No"/>
    <x v="0"/>
    <s v="OVERWEIGHT"/>
  </r>
  <r>
    <n v="474"/>
    <x v="26"/>
    <x v="0"/>
    <n v="161"/>
    <x v="20"/>
    <x v="111"/>
    <n v="16406"/>
    <n v="2333"/>
    <n v="5.4"/>
    <n v="69"/>
    <s v="90/88"/>
    <x v="88"/>
    <x v="0"/>
    <n v="4"/>
    <s v="No"/>
    <x v="0"/>
    <s v="NORMAL"/>
  </r>
  <r>
    <n v="475"/>
    <x v="61"/>
    <x v="0"/>
    <n v="172"/>
    <x v="4"/>
    <x v="404"/>
    <n v="3931"/>
    <n v="2501"/>
    <n v="7.7"/>
    <n v="109"/>
    <s v="137/64"/>
    <x v="50"/>
    <x v="0"/>
    <n v="4"/>
    <s v="No"/>
    <x v="0"/>
    <s v="OVERWEIGHT"/>
  </r>
  <r>
    <n v="476"/>
    <x v="13"/>
    <x v="1"/>
    <n v="161"/>
    <x v="50"/>
    <x v="405"/>
    <n v="14567"/>
    <n v="3110"/>
    <n v="6.8"/>
    <n v="73"/>
    <s v="124/82"/>
    <x v="43"/>
    <x v="1"/>
    <n v="2"/>
    <s v="No"/>
    <x v="0"/>
    <s v="NORMAL"/>
  </r>
  <r>
    <n v="477"/>
    <x v="52"/>
    <x v="1"/>
    <n v="162"/>
    <x v="48"/>
    <x v="406"/>
    <n v="15038"/>
    <n v="2705"/>
    <n v="9.3000000000000007"/>
    <n v="53"/>
    <s v="99/78"/>
    <x v="85"/>
    <x v="0"/>
    <n v="5"/>
    <s v="No"/>
    <x v="0"/>
    <s v="NORMAL"/>
  </r>
  <r>
    <n v="478"/>
    <x v="46"/>
    <x v="0"/>
    <n v="174"/>
    <x v="51"/>
    <x v="407"/>
    <n v="13317"/>
    <n v="3116"/>
    <n v="5.6"/>
    <n v="86"/>
    <s v="126/66"/>
    <x v="75"/>
    <x v="0"/>
    <n v="3"/>
    <s v="No"/>
    <x v="0"/>
    <s v="NORMAL"/>
  </r>
  <r>
    <n v="479"/>
    <x v="22"/>
    <x v="0"/>
    <n v="194"/>
    <x v="46"/>
    <x v="408"/>
    <n v="3971"/>
    <n v="2019"/>
    <n v="4"/>
    <n v="53"/>
    <s v="135/62"/>
    <x v="69"/>
    <x v="0"/>
    <n v="9"/>
    <s v="Yes"/>
    <x v="0"/>
    <s v="OVERWEIGHT"/>
  </r>
  <r>
    <n v="480"/>
    <x v="23"/>
    <x v="1"/>
    <n v="168"/>
    <x v="13"/>
    <x v="409"/>
    <n v="3017"/>
    <n v="3156"/>
    <n v="5"/>
    <n v="67"/>
    <s v="134/72"/>
    <x v="21"/>
    <x v="0"/>
    <n v="1"/>
    <s v="No"/>
    <x v="0"/>
    <s v="NORMAL"/>
  </r>
  <r>
    <n v="481"/>
    <x v="1"/>
    <x v="0"/>
    <n v="195"/>
    <x v="39"/>
    <x v="410"/>
    <n v="3415"/>
    <n v="1378"/>
    <n v="6.1"/>
    <n v="115"/>
    <s v="99/61"/>
    <x v="16"/>
    <x v="0"/>
    <n v="2"/>
    <s v="No"/>
    <x v="0"/>
    <s v="OBESE"/>
  </r>
  <r>
    <n v="482"/>
    <x v="6"/>
    <x v="1"/>
    <n v="185"/>
    <x v="7"/>
    <x v="144"/>
    <n v="2609"/>
    <n v="2096"/>
    <n v="5.9"/>
    <n v="97"/>
    <s v="95/67"/>
    <x v="82"/>
    <x v="0"/>
    <n v="8"/>
    <s v="Yes"/>
    <x v="0"/>
    <s v="OVERWEIGHT"/>
  </r>
  <r>
    <n v="483"/>
    <x v="7"/>
    <x v="0"/>
    <n v="194"/>
    <x v="31"/>
    <x v="411"/>
    <n v="1717"/>
    <n v="3466"/>
    <n v="8.6999999999999993"/>
    <n v="82"/>
    <s v="125/84"/>
    <x v="62"/>
    <x v="0"/>
    <n v="8"/>
    <s v="No"/>
    <x v="0"/>
    <s v="NORMAL"/>
  </r>
  <r>
    <n v="484"/>
    <x v="59"/>
    <x v="0"/>
    <n v="157"/>
    <x v="33"/>
    <x v="412"/>
    <n v="13662"/>
    <n v="3172"/>
    <n v="8.1"/>
    <n v="107"/>
    <s v="133/87"/>
    <x v="65"/>
    <x v="0"/>
    <n v="5"/>
    <s v="No"/>
    <x v="0"/>
    <s v="OBESE"/>
  </r>
  <r>
    <n v="485"/>
    <x v="10"/>
    <x v="0"/>
    <n v="178"/>
    <x v="60"/>
    <x v="413"/>
    <n v="7782"/>
    <n v="2751"/>
    <n v="5.8"/>
    <n v="77"/>
    <s v="136/67"/>
    <x v="21"/>
    <x v="0"/>
    <n v="9"/>
    <s v="No"/>
    <x v="0"/>
    <s v="NORMAL"/>
  </r>
  <r>
    <n v="486"/>
    <x v="23"/>
    <x v="0"/>
    <n v="181"/>
    <x v="24"/>
    <x v="106"/>
    <n v="2048"/>
    <n v="1691"/>
    <n v="6.7"/>
    <n v="84"/>
    <s v="96/73"/>
    <x v="68"/>
    <x v="0"/>
    <n v="9"/>
    <s v="No"/>
    <x v="0"/>
    <s v="OVERWEIGHT"/>
  </r>
  <r>
    <n v="487"/>
    <x v="16"/>
    <x v="0"/>
    <n v="193"/>
    <x v="16"/>
    <x v="414"/>
    <n v="12618"/>
    <n v="1260"/>
    <n v="4.5999999999999996"/>
    <n v="59"/>
    <s v="112/78"/>
    <x v="4"/>
    <x v="0"/>
    <n v="8"/>
    <s v="No"/>
    <x v="0"/>
    <s v="OVERWEIGHT"/>
  </r>
  <r>
    <n v="488"/>
    <x v="40"/>
    <x v="0"/>
    <n v="167"/>
    <x v="52"/>
    <x v="415"/>
    <n v="9307"/>
    <n v="2277"/>
    <n v="9.4"/>
    <n v="114"/>
    <s v="135/81"/>
    <x v="90"/>
    <x v="0"/>
    <n v="3"/>
    <s v="Yes"/>
    <x v="0"/>
    <s v="NORMAL"/>
  </r>
  <r>
    <n v="489"/>
    <x v="25"/>
    <x v="0"/>
    <n v="155"/>
    <x v="11"/>
    <x v="416"/>
    <n v="8905"/>
    <n v="2903"/>
    <n v="9.6"/>
    <n v="91"/>
    <s v="102/88"/>
    <x v="53"/>
    <x v="0"/>
    <n v="4"/>
    <s v="No"/>
    <x v="0"/>
    <s v="NORMAL"/>
  </r>
  <r>
    <n v="490"/>
    <x v="29"/>
    <x v="1"/>
    <n v="167"/>
    <x v="6"/>
    <x v="417"/>
    <n v="10993"/>
    <n v="1264"/>
    <n v="9.9"/>
    <n v="58"/>
    <s v="110/60"/>
    <x v="67"/>
    <x v="1"/>
    <n v="9"/>
    <s v="Yes"/>
    <x v="0"/>
    <s v="NORMAL"/>
  </r>
  <r>
    <n v="491"/>
    <x v="52"/>
    <x v="1"/>
    <n v="168"/>
    <x v="43"/>
    <x v="418"/>
    <n v="11338"/>
    <n v="1785"/>
    <n v="9.1999999999999993"/>
    <n v="109"/>
    <s v="108/88"/>
    <x v="91"/>
    <x v="0"/>
    <n v="5"/>
    <s v="No"/>
    <x v="0"/>
    <s v="OBESE"/>
  </r>
  <r>
    <n v="492"/>
    <x v="49"/>
    <x v="1"/>
    <n v="171"/>
    <x v="19"/>
    <x v="419"/>
    <n v="6578"/>
    <n v="2927"/>
    <n v="5"/>
    <n v="64"/>
    <s v="122/63"/>
    <x v="81"/>
    <x v="0"/>
    <n v="8"/>
    <s v="No"/>
    <x v="0"/>
    <s v="OVERWEIGHT"/>
  </r>
  <r>
    <n v="493"/>
    <x v="8"/>
    <x v="1"/>
    <n v="186"/>
    <x v="67"/>
    <x v="420"/>
    <n v="14834"/>
    <n v="3418"/>
    <n v="4.3"/>
    <n v="106"/>
    <s v="131/62"/>
    <x v="91"/>
    <x v="0"/>
    <n v="4"/>
    <s v="No"/>
    <x v="0"/>
    <s v="OVERWEIGHT"/>
  </r>
  <r>
    <n v="494"/>
    <x v="16"/>
    <x v="1"/>
    <n v="181"/>
    <x v="59"/>
    <x v="421"/>
    <n v="19004"/>
    <n v="1734"/>
    <n v="7.5"/>
    <n v="118"/>
    <s v="116/79"/>
    <x v="16"/>
    <x v="0"/>
    <n v="7"/>
    <s v="No"/>
    <x v="0"/>
    <s v="OVERWEIGHT"/>
  </r>
  <r>
    <n v="495"/>
    <x v="15"/>
    <x v="0"/>
    <n v="190"/>
    <x v="61"/>
    <x v="422"/>
    <n v="7548"/>
    <n v="3355"/>
    <n v="9.5"/>
    <n v="71"/>
    <s v="130/62"/>
    <x v="3"/>
    <x v="0"/>
    <n v="0"/>
    <s v="No"/>
    <x v="0"/>
    <s v="NORMAL"/>
  </r>
  <r>
    <n v="496"/>
    <x v="61"/>
    <x v="0"/>
    <n v="152"/>
    <x v="42"/>
    <x v="423"/>
    <n v="8381"/>
    <n v="3070"/>
    <n v="5.0999999999999996"/>
    <n v="113"/>
    <s v="117/65"/>
    <x v="100"/>
    <x v="0"/>
    <n v="4"/>
    <s v="No"/>
    <x v="0"/>
    <s v="OVERWEIGHT"/>
  </r>
  <r>
    <n v="497"/>
    <x v="12"/>
    <x v="1"/>
    <n v="177"/>
    <x v="22"/>
    <x v="424"/>
    <n v="3941"/>
    <n v="2204"/>
    <n v="4"/>
    <n v="90"/>
    <s v="95/82"/>
    <x v="89"/>
    <x v="0"/>
    <n v="9"/>
    <s v="Yes"/>
    <x v="0"/>
    <s v="OBESE"/>
  </r>
  <r>
    <n v="498"/>
    <x v="43"/>
    <x v="0"/>
    <n v="159"/>
    <x v="36"/>
    <x v="425"/>
    <n v="6695"/>
    <n v="2429"/>
    <n v="8.8000000000000007"/>
    <n v="105"/>
    <s v="133/82"/>
    <x v="29"/>
    <x v="0"/>
    <n v="0"/>
    <s v="No"/>
    <x v="0"/>
    <s v="NORMAL"/>
  </r>
  <r>
    <n v="499"/>
    <x v="59"/>
    <x v="1"/>
    <n v="184"/>
    <x v="62"/>
    <x v="426"/>
    <n v="7401"/>
    <n v="2239"/>
    <n v="4.5"/>
    <n v="72"/>
    <s v="122/75"/>
    <x v="28"/>
    <x v="0"/>
    <n v="9"/>
    <s v="Yes"/>
    <x v="0"/>
    <s v="NORMAL"/>
  </r>
  <r>
    <n v="500"/>
    <x v="33"/>
    <x v="1"/>
    <n v="178"/>
    <x v="34"/>
    <x v="69"/>
    <n v="16179"/>
    <n v="1526"/>
    <n v="6.5"/>
    <n v="74"/>
    <s v="113/64"/>
    <x v="65"/>
    <x v="0"/>
    <n v="5"/>
    <s v="No"/>
    <x v="0"/>
    <s v="NORMAL"/>
  </r>
  <r>
    <n v="501"/>
    <x v="17"/>
    <x v="0"/>
    <n v="164"/>
    <x v="5"/>
    <x v="427"/>
    <n v="15456"/>
    <n v="1807"/>
    <n v="8.1"/>
    <n v="55"/>
    <s v="130/69"/>
    <x v="48"/>
    <x v="0"/>
    <n v="6"/>
    <s v="No"/>
    <x v="0"/>
    <s v="OVERWEIGHT"/>
  </r>
  <r>
    <n v="502"/>
    <x v="10"/>
    <x v="0"/>
    <n v="182"/>
    <x v="15"/>
    <x v="428"/>
    <n v="14097"/>
    <n v="1201"/>
    <n v="5.4"/>
    <n v="83"/>
    <s v="102/74"/>
    <x v="31"/>
    <x v="0"/>
    <n v="4"/>
    <s v="No"/>
    <x v="0"/>
    <s v="OBESE"/>
  </r>
  <r>
    <n v="503"/>
    <x v="18"/>
    <x v="0"/>
    <n v="156"/>
    <x v="45"/>
    <x v="429"/>
    <n v="7197"/>
    <n v="2233"/>
    <n v="4.5"/>
    <n v="112"/>
    <s v="101/64"/>
    <x v="56"/>
    <x v="0"/>
    <n v="0"/>
    <s v="No"/>
    <x v="0"/>
    <s v="NORMAL"/>
  </r>
  <r>
    <n v="504"/>
    <x v="27"/>
    <x v="1"/>
    <n v="161"/>
    <x v="64"/>
    <x v="150"/>
    <n v="6450"/>
    <n v="1324"/>
    <n v="8.6"/>
    <n v="58"/>
    <s v="126/87"/>
    <x v="10"/>
    <x v="0"/>
    <n v="5"/>
    <s v="No"/>
    <x v="0"/>
    <s v="OVERWEIGHT"/>
  </r>
  <r>
    <n v="505"/>
    <x v="29"/>
    <x v="0"/>
    <n v="198"/>
    <x v="20"/>
    <x v="391"/>
    <n v="18937"/>
    <n v="2304"/>
    <n v="7.8"/>
    <n v="109"/>
    <s v="117/89"/>
    <x v="52"/>
    <x v="0"/>
    <n v="9"/>
    <s v="No"/>
    <x v="1"/>
    <s v="NORMAL"/>
  </r>
  <r>
    <n v="506"/>
    <x v="18"/>
    <x v="1"/>
    <n v="179"/>
    <x v="57"/>
    <x v="430"/>
    <n v="18396"/>
    <n v="3061"/>
    <n v="9.9"/>
    <n v="98"/>
    <s v="107/71"/>
    <x v="4"/>
    <x v="0"/>
    <n v="4"/>
    <s v="No"/>
    <x v="0"/>
    <s v="OBESE"/>
  </r>
  <r>
    <n v="507"/>
    <x v="44"/>
    <x v="1"/>
    <n v="170"/>
    <x v="24"/>
    <x v="431"/>
    <n v="9378"/>
    <n v="2373"/>
    <n v="6.1"/>
    <n v="100"/>
    <s v="116/62"/>
    <x v="48"/>
    <x v="0"/>
    <n v="5"/>
    <s v="No"/>
    <x v="0"/>
    <s v="NORMAL"/>
  </r>
  <r>
    <n v="508"/>
    <x v="47"/>
    <x v="1"/>
    <n v="180"/>
    <x v="21"/>
    <x v="432"/>
    <n v="2881"/>
    <n v="1328"/>
    <n v="4.4000000000000004"/>
    <n v="109"/>
    <s v="115/84"/>
    <x v="25"/>
    <x v="0"/>
    <n v="9"/>
    <s v="No"/>
    <x v="0"/>
    <s v="OVERWEIGHT"/>
  </r>
  <r>
    <n v="509"/>
    <x v="15"/>
    <x v="0"/>
    <n v="173"/>
    <x v="68"/>
    <x v="433"/>
    <n v="7799"/>
    <n v="1637"/>
    <n v="8.4"/>
    <n v="119"/>
    <s v="128/76"/>
    <x v="47"/>
    <x v="0"/>
    <n v="6"/>
    <s v="No"/>
    <x v="0"/>
    <s v="OBESE"/>
  </r>
  <r>
    <n v="510"/>
    <x v="23"/>
    <x v="0"/>
    <n v="169"/>
    <x v="22"/>
    <x v="386"/>
    <n v="15597"/>
    <n v="1950"/>
    <n v="7.1"/>
    <n v="86"/>
    <s v="107/60"/>
    <x v="59"/>
    <x v="0"/>
    <n v="6"/>
    <s v="Yes"/>
    <x v="1"/>
    <s v="OBESE"/>
  </r>
  <r>
    <n v="511"/>
    <x v="39"/>
    <x v="1"/>
    <n v="186"/>
    <x v="8"/>
    <x v="434"/>
    <n v="14675"/>
    <n v="2421"/>
    <n v="5.3"/>
    <n v="80"/>
    <s v="114/83"/>
    <x v="75"/>
    <x v="0"/>
    <n v="1"/>
    <s v="No"/>
    <x v="0"/>
    <s v="OVERWEIGHT"/>
  </r>
  <r>
    <n v="512"/>
    <x v="4"/>
    <x v="0"/>
    <n v="153"/>
    <x v="27"/>
    <x v="435"/>
    <n v="5586"/>
    <n v="3458"/>
    <n v="8.6999999999999993"/>
    <n v="90"/>
    <s v="120/64"/>
    <x v="67"/>
    <x v="0"/>
    <n v="2"/>
    <s v="No"/>
    <x v="0"/>
    <s v="NORMAL"/>
  </r>
  <r>
    <n v="513"/>
    <x v="49"/>
    <x v="0"/>
    <n v="177"/>
    <x v="33"/>
    <x v="272"/>
    <n v="9430"/>
    <n v="2101"/>
    <n v="5.2"/>
    <n v="111"/>
    <s v="91/60"/>
    <x v="45"/>
    <x v="1"/>
    <n v="5"/>
    <s v="Yes"/>
    <x v="0"/>
    <s v="OVERWEIGHT"/>
  </r>
  <r>
    <n v="514"/>
    <x v="53"/>
    <x v="0"/>
    <n v="193"/>
    <x v="33"/>
    <x v="436"/>
    <n v="3345"/>
    <n v="3292"/>
    <n v="5.6"/>
    <n v="107"/>
    <s v="128/88"/>
    <x v="26"/>
    <x v="1"/>
    <n v="2"/>
    <s v="No"/>
    <x v="0"/>
    <s v="NORMAL"/>
  </r>
  <r>
    <n v="515"/>
    <x v="0"/>
    <x v="1"/>
    <n v="169"/>
    <x v="50"/>
    <x v="437"/>
    <n v="17459"/>
    <n v="2502"/>
    <n v="4.5999999999999996"/>
    <n v="63"/>
    <s v="132/70"/>
    <x v="0"/>
    <x v="0"/>
    <n v="1"/>
    <s v="No"/>
    <x v="0"/>
    <s v="NORMAL"/>
  </r>
  <r>
    <n v="516"/>
    <x v="2"/>
    <x v="1"/>
    <n v="173"/>
    <x v="48"/>
    <x v="438"/>
    <n v="10548"/>
    <n v="2633"/>
    <n v="6.4"/>
    <n v="85"/>
    <s v="121/77"/>
    <x v="52"/>
    <x v="0"/>
    <n v="3"/>
    <s v="No"/>
    <x v="1"/>
    <s v="OVERWEIGHT"/>
  </r>
  <r>
    <n v="517"/>
    <x v="29"/>
    <x v="0"/>
    <n v="199"/>
    <x v="1"/>
    <x v="439"/>
    <n v="6877"/>
    <n v="1590"/>
    <n v="6.5"/>
    <n v="85"/>
    <s v="106/61"/>
    <x v="5"/>
    <x v="1"/>
    <n v="4"/>
    <s v="No"/>
    <x v="0"/>
    <s v="NORMAL"/>
  </r>
  <r>
    <n v="518"/>
    <x v="35"/>
    <x v="1"/>
    <n v="198"/>
    <x v="56"/>
    <x v="130"/>
    <n v="7785"/>
    <n v="2267"/>
    <n v="7.1"/>
    <n v="57"/>
    <s v="128/66"/>
    <x v="61"/>
    <x v="0"/>
    <n v="9"/>
    <s v="No"/>
    <x v="0"/>
    <s v="NORMAL"/>
  </r>
  <r>
    <n v="519"/>
    <x v="44"/>
    <x v="0"/>
    <n v="181"/>
    <x v="36"/>
    <x v="440"/>
    <n v="16833"/>
    <n v="1226"/>
    <n v="8.3000000000000007"/>
    <n v="75"/>
    <s v="131/81"/>
    <x v="71"/>
    <x v="0"/>
    <n v="8"/>
    <s v="Yes"/>
    <x v="1"/>
    <s v="OVERWEIGHT"/>
  </r>
  <r>
    <n v="520"/>
    <x v="46"/>
    <x v="0"/>
    <n v="190"/>
    <x v="0"/>
    <x v="441"/>
    <n v="5922"/>
    <n v="1747"/>
    <n v="9.4"/>
    <n v="85"/>
    <s v="124/89"/>
    <x v="89"/>
    <x v="0"/>
    <n v="2"/>
    <s v="No"/>
    <x v="0"/>
    <s v="OBESE"/>
  </r>
  <r>
    <n v="521"/>
    <x v="43"/>
    <x v="0"/>
    <n v="185"/>
    <x v="57"/>
    <x v="40"/>
    <n v="19714"/>
    <n v="1766"/>
    <n v="4.8"/>
    <n v="97"/>
    <s v="101/62"/>
    <x v="32"/>
    <x v="0"/>
    <n v="2"/>
    <s v="No"/>
    <x v="1"/>
    <s v="OVERWEIGHT"/>
  </r>
  <r>
    <n v="522"/>
    <x v="25"/>
    <x v="0"/>
    <n v="183"/>
    <x v="47"/>
    <x v="21"/>
    <n v="5686"/>
    <n v="1903"/>
    <n v="4.3"/>
    <n v="77"/>
    <s v="100/88"/>
    <x v="59"/>
    <x v="0"/>
    <n v="5"/>
    <s v="No"/>
    <x v="0"/>
    <s v="NORMAL"/>
  </r>
  <r>
    <n v="523"/>
    <x v="12"/>
    <x v="1"/>
    <n v="185"/>
    <x v="68"/>
    <x v="192"/>
    <n v="15407"/>
    <n v="2442"/>
    <n v="4.0999999999999996"/>
    <n v="117"/>
    <s v="133/84"/>
    <x v="74"/>
    <x v="0"/>
    <n v="4"/>
    <s v="No"/>
    <x v="0"/>
    <s v="NORMAL"/>
  </r>
  <r>
    <n v="524"/>
    <x v="58"/>
    <x v="1"/>
    <n v="151"/>
    <x v="67"/>
    <x v="233"/>
    <n v="19286"/>
    <n v="1384"/>
    <n v="4.9000000000000004"/>
    <n v="111"/>
    <s v="93/84"/>
    <x v="46"/>
    <x v="1"/>
    <n v="5"/>
    <s v="No"/>
    <x v="0"/>
    <s v="OBESE"/>
  </r>
  <r>
    <n v="525"/>
    <x v="22"/>
    <x v="1"/>
    <n v="164"/>
    <x v="0"/>
    <x v="442"/>
    <n v="13205"/>
    <n v="2790"/>
    <n v="7.9"/>
    <n v="100"/>
    <s v="137/79"/>
    <x v="95"/>
    <x v="0"/>
    <n v="6"/>
    <s v="Yes"/>
    <x v="1"/>
    <s v="NORMAL"/>
  </r>
  <r>
    <n v="526"/>
    <x v="8"/>
    <x v="0"/>
    <n v="183"/>
    <x v="45"/>
    <x v="443"/>
    <n v="14179"/>
    <n v="3113"/>
    <n v="8.4"/>
    <n v="91"/>
    <s v="139/63"/>
    <x v="29"/>
    <x v="0"/>
    <n v="2"/>
    <s v="Yes"/>
    <x v="1"/>
    <s v="NORMAL"/>
  </r>
  <r>
    <n v="527"/>
    <x v="38"/>
    <x v="0"/>
    <n v="185"/>
    <x v="22"/>
    <x v="444"/>
    <n v="19443"/>
    <n v="2047"/>
    <n v="8.6999999999999993"/>
    <n v="78"/>
    <s v="127/80"/>
    <x v="54"/>
    <x v="0"/>
    <n v="4"/>
    <s v="No"/>
    <x v="0"/>
    <s v="OVERWEIGHT"/>
  </r>
  <r>
    <n v="528"/>
    <x v="36"/>
    <x v="0"/>
    <n v="155"/>
    <x v="42"/>
    <x v="445"/>
    <n v="17524"/>
    <n v="1798"/>
    <n v="5.5"/>
    <n v="59"/>
    <s v="136/60"/>
    <x v="90"/>
    <x v="0"/>
    <n v="7"/>
    <s v="No"/>
    <x v="0"/>
    <s v="OVERWEIGHT"/>
  </r>
  <r>
    <n v="529"/>
    <x v="14"/>
    <x v="1"/>
    <n v="188"/>
    <x v="63"/>
    <x v="446"/>
    <n v="19173"/>
    <n v="2005"/>
    <n v="5.8"/>
    <n v="88"/>
    <s v="92/64"/>
    <x v="36"/>
    <x v="0"/>
    <n v="3"/>
    <s v="No"/>
    <x v="0"/>
    <s v="OVERWEIGHT"/>
  </r>
  <r>
    <n v="530"/>
    <x v="54"/>
    <x v="0"/>
    <n v="191"/>
    <x v="2"/>
    <x v="447"/>
    <n v="1016"/>
    <n v="2557"/>
    <n v="6.9"/>
    <n v="50"/>
    <s v="111/89"/>
    <x v="3"/>
    <x v="0"/>
    <n v="9"/>
    <s v="No"/>
    <x v="0"/>
    <s v="NORMAL"/>
  </r>
  <r>
    <n v="531"/>
    <x v="45"/>
    <x v="1"/>
    <n v="161"/>
    <x v="56"/>
    <x v="448"/>
    <n v="14374"/>
    <n v="3326"/>
    <n v="4.4000000000000004"/>
    <n v="88"/>
    <s v="106/89"/>
    <x v="4"/>
    <x v="0"/>
    <n v="1"/>
    <s v="No"/>
    <x v="0"/>
    <s v="NORMAL"/>
  </r>
  <r>
    <n v="532"/>
    <x v="56"/>
    <x v="1"/>
    <n v="152"/>
    <x v="39"/>
    <x v="449"/>
    <n v="17848"/>
    <n v="3078"/>
    <n v="7.7"/>
    <n v="70"/>
    <s v="103/68"/>
    <x v="59"/>
    <x v="0"/>
    <n v="3"/>
    <s v="Yes"/>
    <x v="0"/>
    <s v="OBESE"/>
  </r>
  <r>
    <n v="533"/>
    <x v="5"/>
    <x v="1"/>
    <n v="194"/>
    <x v="28"/>
    <x v="281"/>
    <n v="19211"/>
    <n v="1745"/>
    <n v="9.9"/>
    <n v="114"/>
    <s v="124/85"/>
    <x v="6"/>
    <x v="0"/>
    <n v="1"/>
    <s v="No"/>
    <x v="0"/>
    <s v="NORMAL"/>
  </r>
  <r>
    <n v="534"/>
    <x v="61"/>
    <x v="1"/>
    <n v="167"/>
    <x v="26"/>
    <x v="450"/>
    <n v="6956"/>
    <n v="2832"/>
    <n v="6.2"/>
    <n v="64"/>
    <s v="102/62"/>
    <x v="32"/>
    <x v="0"/>
    <n v="2"/>
    <s v="No"/>
    <x v="0"/>
    <s v="OVERWEIGHT"/>
  </r>
  <r>
    <n v="535"/>
    <x v="31"/>
    <x v="1"/>
    <n v="189"/>
    <x v="35"/>
    <x v="451"/>
    <n v="17473"/>
    <n v="3416"/>
    <n v="8.5"/>
    <n v="53"/>
    <s v="132/61"/>
    <x v="59"/>
    <x v="0"/>
    <n v="3"/>
    <s v="No"/>
    <x v="0"/>
    <s v="OBESE"/>
  </r>
  <r>
    <n v="536"/>
    <x v="42"/>
    <x v="1"/>
    <n v="170"/>
    <x v="41"/>
    <x v="452"/>
    <n v="5815"/>
    <n v="3279"/>
    <n v="7"/>
    <n v="109"/>
    <s v="136/72"/>
    <x v="97"/>
    <x v="0"/>
    <n v="3"/>
    <s v="No"/>
    <x v="0"/>
    <s v="OVERWEIGHT"/>
  </r>
  <r>
    <n v="537"/>
    <x v="24"/>
    <x v="0"/>
    <n v="164"/>
    <x v="47"/>
    <x v="453"/>
    <n v="3843"/>
    <n v="3126"/>
    <n v="4.8"/>
    <n v="110"/>
    <s v="105/77"/>
    <x v="75"/>
    <x v="0"/>
    <n v="9"/>
    <s v="No"/>
    <x v="0"/>
    <s v="NORMAL"/>
  </r>
  <r>
    <n v="538"/>
    <x v="34"/>
    <x v="0"/>
    <n v="182"/>
    <x v="46"/>
    <x v="454"/>
    <n v="16972"/>
    <n v="1816"/>
    <n v="7.5"/>
    <n v="69"/>
    <s v="96/72"/>
    <x v="64"/>
    <x v="0"/>
    <n v="8"/>
    <s v="No"/>
    <x v="0"/>
    <s v="NORMAL"/>
  </r>
  <r>
    <n v="539"/>
    <x v="10"/>
    <x v="1"/>
    <n v="184"/>
    <x v="58"/>
    <x v="455"/>
    <n v="18353"/>
    <n v="2403"/>
    <n v="5.8"/>
    <n v="59"/>
    <s v="125/68"/>
    <x v="53"/>
    <x v="0"/>
    <n v="9"/>
    <s v="No"/>
    <x v="0"/>
    <s v="OVERWEIGHT"/>
  </r>
  <r>
    <n v="540"/>
    <x v="3"/>
    <x v="1"/>
    <n v="175"/>
    <x v="50"/>
    <x v="456"/>
    <n v="2094"/>
    <n v="2959"/>
    <n v="4.2"/>
    <n v="83"/>
    <s v="119/69"/>
    <x v="47"/>
    <x v="1"/>
    <n v="5"/>
    <s v="No"/>
    <x v="0"/>
    <s v="OBESE"/>
  </r>
  <r>
    <n v="541"/>
    <x v="30"/>
    <x v="0"/>
    <n v="157"/>
    <x v="59"/>
    <x v="302"/>
    <n v="7124"/>
    <n v="1425"/>
    <n v="7.8"/>
    <n v="97"/>
    <s v="130/66"/>
    <x v="1"/>
    <x v="0"/>
    <n v="8"/>
    <s v="No"/>
    <x v="1"/>
    <s v="OBESE"/>
  </r>
  <r>
    <n v="542"/>
    <x v="50"/>
    <x v="1"/>
    <n v="185"/>
    <x v="31"/>
    <x v="457"/>
    <n v="2404"/>
    <n v="1869"/>
    <n v="9.1999999999999993"/>
    <n v="82"/>
    <s v="104/87"/>
    <x v="13"/>
    <x v="0"/>
    <n v="3"/>
    <s v="No"/>
    <x v="1"/>
    <s v="NORMAL"/>
  </r>
  <r>
    <n v="543"/>
    <x v="18"/>
    <x v="1"/>
    <n v="197"/>
    <x v="33"/>
    <x v="458"/>
    <n v="4982"/>
    <n v="2963"/>
    <n v="6.1"/>
    <n v="110"/>
    <s v="129/78"/>
    <x v="14"/>
    <x v="1"/>
    <n v="8"/>
    <s v="No"/>
    <x v="1"/>
    <s v="NORMAL"/>
  </r>
  <r>
    <n v="544"/>
    <x v="59"/>
    <x v="0"/>
    <n v="179"/>
    <x v="14"/>
    <x v="459"/>
    <n v="13515"/>
    <n v="2116"/>
    <n v="6.3"/>
    <n v="59"/>
    <s v="132/64"/>
    <x v="59"/>
    <x v="1"/>
    <n v="8"/>
    <s v="No"/>
    <x v="0"/>
    <s v="OBESE"/>
  </r>
  <r>
    <n v="545"/>
    <x v="10"/>
    <x v="1"/>
    <n v="172"/>
    <x v="31"/>
    <x v="460"/>
    <n v="16790"/>
    <n v="3373"/>
    <n v="9.3000000000000007"/>
    <n v="103"/>
    <s v="91/69"/>
    <x v="38"/>
    <x v="0"/>
    <n v="5"/>
    <s v="No"/>
    <x v="0"/>
    <s v="OBESE"/>
  </r>
  <r>
    <n v="546"/>
    <x v="17"/>
    <x v="1"/>
    <n v="191"/>
    <x v="29"/>
    <x v="461"/>
    <n v="13205"/>
    <n v="3321"/>
    <n v="8.9"/>
    <n v="114"/>
    <s v="137/82"/>
    <x v="0"/>
    <x v="1"/>
    <n v="4"/>
    <s v="No"/>
    <x v="0"/>
    <s v="OBESE"/>
  </r>
  <r>
    <n v="547"/>
    <x v="34"/>
    <x v="1"/>
    <n v="193"/>
    <x v="41"/>
    <x v="462"/>
    <n v="13748"/>
    <n v="2414"/>
    <n v="8.3000000000000007"/>
    <n v="50"/>
    <s v="102/67"/>
    <x v="23"/>
    <x v="1"/>
    <n v="2"/>
    <s v="Yes"/>
    <x v="0"/>
    <s v="NORMAL"/>
  </r>
  <r>
    <n v="548"/>
    <x v="25"/>
    <x v="0"/>
    <n v="163"/>
    <x v="13"/>
    <x v="463"/>
    <n v="4092"/>
    <n v="2905"/>
    <n v="5.5"/>
    <n v="54"/>
    <s v="130/70"/>
    <x v="88"/>
    <x v="0"/>
    <n v="4"/>
    <s v="No"/>
    <x v="0"/>
    <s v="OVERWEIGHT"/>
  </r>
  <r>
    <n v="549"/>
    <x v="8"/>
    <x v="0"/>
    <n v="163"/>
    <x v="40"/>
    <x v="370"/>
    <n v="14971"/>
    <n v="3042"/>
    <n v="9.5"/>
    <n v="64"/>
    <s v="132/82"/>
    <x v="5"/>
    <x v="1"/>
    <n v="2"/>
    <s v="No"/>
    <x v="1"/>
    <s v="OBESE"/>
  </r>
  <r>
    <n v="550"/>
    <x v="32"/>
    <x v="0"/>
    <n v="151"/>
    <x v="66"/>
    <x v="464"/>
    <n v="15616"/>
    <n v="3183"/>
    <n v="4.9000000000000004"/>
    <n v="77"/>
    <s v="120/75"/>
    <x v="84"/>
    <x v="0"/>
    <n v="4"/>
    <s v="Yes"/>
    <x v="0"/>
    <s v="OVERWEIGHT"/>
  </r>
  <r>
    <n v="551"/>
    <x v="6"/>
    <x v="1"/>
    <n v="186"/>
    <x v="45"/>
    <x v="465"/>
    <n v="5933"/>
    <n v="1255"/>
    <n v="7.8"/>
    <n v="72"/>
    <s v="131/88"/>
    <x v="85"/>
    <x v="0"/>
    <n v="4"/>
    <s v="No"/>
    <x v="1"/>
    <s v="OVERWEIGHT"/>
  </r>
  <r>
    <n v="552"/>
    <x v="17"/>
    <x v="1"/>
    <n v="154"/>
    <x v="43"/>
    <x v="448"/>
    <n v="5926"/>
    <n v="1919"/>
    <n v="4.2"/>
    <n v="66"/>
    <s v="133/84"/>
    <x v="40"/>
    <x v="0"/>
    <n v="1"/>
    <s v="No"/>
    <x v="0"/>
    <s v="NORMAL"/>
  </r>
  <r>
    <n v="553"/>
    <x v="8"/>
    <x v="0"/>
    <n v="187"/>
    <x v="16"/>
    <x v="466"/>
    <n v="4969"/>
    <n v="3279"/>
    <n v="7.9"/>
    <n v="62"/>
    <s v="95/87"/>
    <x v="91"/>
    <x v="0"/>
    <n v="8"/>
    <s v="Yes"/>
    <x v="0"/>
    <s v="OVERWEIGHT"/>
  </r>
  <r>
    <n v="554"/>
    <x v="8"/>
    <x v="1"/>
    <n v="194"/>
    <x v="21"/>
    <x v="467"/>
    <n v="3965"/>
    <n v="1773"/>
    <n v="5.7"/>
    <n v="63"/>
    <s v="121/71"/>
    <x v="16"/>
    <x v="0"/>
    <n v="6"/>
    <s v="No"/>
    <x v="0"/>
    <s v="NORMAL"/>
  </r>
  <r>
    <n v="555"/>
    <x v="17"/>
    <x v="1"/>
    <n v="190"/>
    <x v="60"/>
    <x v="468"/>
    <n v="5319"/>
    <n v="1866"/>
    <n v="6.7"/>
    <n v="60"/>
    <s v="99/77"/>
    <x v="13"/>
    <x v="0"/>
    <n v="5"/>
    <s v="No"/>
    <x v="0"/>
    <s v="OVERWEIGHT"/>
  </r>
  <r>
    <n v="556"/>
    <x v="26"/>
    <x v="1"/>
    <n v="196"/>
    <x v="42"/>
    <x v="186"/>
    <n v="9975"/>
    <n v="1483"/>
    <n v="6.1"/>
    <n v="77"/>
    <s v="107/63"/>
    <x v="12"/>
    <x v="0"/>
    <n v="4"/>
    <s v="No"/>
    <x v="0"/>
    <s v="OBESE"/>
  </r>
  <r>
    <n v="557"/>
    <x v="1"/>
    <x v="1"/>
    <n v="163"/>
    <x v="7"/>
    <x v="469"/>
    <n v="8108"/>
    <n v="2944"/>
    <n v="5"/>
    <n v="91"/>
    <s v="98/66"/>
    <x v="72"/>
    <x v="0"/>
    <n v="3"/>
    <s v="No"/>
    <x v="0"/>
    <s v="OVERWEIGHT"/>
  </r>
  <r>
    <n v="558"/>
    <x v="29"/>
    <x v="1"/>
    <n v="188"/>
    <x v="64"/>
    <x v="470"/>
    <n v="10141"/>
    <n v="3434"/>
    <n v="7.7"/>
    <n v="110"/>
    <s v="139/67"/>
    <x v="26"/>
    <x v="0"/>
    <n v="7"/>
    <s v="No"/>
    <x v="0"/>
    <s v="OBESE"/>
  </r>
  <r>
    <n v="559"/>
    <x v="48"/>
    <x v="0"/>
    <n v="174"/>
    <x v="33"/>
    <x v="471"/>
    <n v="17428"/>
    <n v="1697"/>
    <n v="9.3000000000000007"/>
    <n v="113"/>
    <s v="132/66"/>
    <x v="85"/>
    <x v="0"/>
    <n v="1"/>
    <s v="No"/>
    <x v="0"/>
    <s v="NORMAL"/>
  </r>
  <r>
    <n v="560"/>
    <x v="3"/>
    <x v="1"/>
    <n v="169"/>
    <x v="26"/>
    <x v="399"/>
    <n v="2810"/>
    <n v="2665"/>
    <n v="9.8000000000000007"/>
    <n v="80"/>
    <s v="130/67"/>
    <x v="97"/>
    <x v="0"/>
    <n v="7"/>
    <s v="Yes"/>
    <x v="0"/>
    <s v="OVERWEIGHT"/>
  </r>
  <r>
    <n v="561"/>
    <x v="49"/>
    <x v="0"/>
    <n v="151"/>
    <x v="28"/>
    <x v="472"/>
    <n v="11273"/>
    <n v="1329"/>
    <n v="5.2"/>
    <n v="59"/>
    <s v="92/76"/>
    <x v="10"/>
    <x v="0"/>
    <n v="0"/>
    <s v="No"/>
    <x v="0"/>
    <s v="OBESE"/>
  </r>
  <r>
    <n v="562"/>
    <x v="4"/>
    <x v="1"/>
    <n v="188"/>
    <x v="46"/>
    <x v="75"/>
    <n v="10021"/>
    <n v="1838"/>
    <n v="8.3000000000000007"/>
    <n v="57"/>
    <s v="91/74"/>
    <x v="22"/>
    <x v="0"/>
    <n v="9"/>
    <s v="No"/>
    <x v="0"/>
    <s v="NORMAL"/>
  </r>
  <r>
    <n v="563"/>
    <x v="22"/>
    <x v="0"/>
    <n v="155"/>
    <x v="12"/>
    <x v="473"/>
    <n v="19293"/>
    <n v="3361"/>
    <n v="8"/>
    <n v="70"/>
    <s v="135/88"/>
    <x v="30"/>
    <x v="0"/>
    <n v="0"/>
    <s v="Yes"/>
    <x v="0"/>
    <s v="NORMAL"/>
  </r>
  <r>
    <n v="564"/>
    <x v="37"/>
    <x v="1"/>
    <n v="166"/>
    <x v="1"/>
    <x v="474"/>
    <n v="7364"/>
    <n v="3260"/>
    <n v="6.1"/>
    <n v="108"/>
    <s v="139/75"/>
    <x v="42"/>
    <x v="0"/>
    <n v="2"/>
    <s v="No"/>
    <x v="0"/>
    <s v="OVERWEIGHT"/>
  </r>
  <r>
    <n v="565"/>
    <x v="23"/>
    <x v="0"/>
    <n v="174"/>
    <x v="17"/>
    <x v="475"/>
    <n v="3581"/>
    <n v="2185"/>
    <n v="4.0999999999999996"/>
    <n v="99"/>
    <s v="111/63"/>
    <x v="95"/>
    <x v="0"/>
    <n v="4"/>
    <s v="No"/>
    <x v="0"/>
    <s v="NORMAL"/>
  </r>
  <r>
    <n v="566"/>
    <x v="5"/>
    <x v="1"/>
    <n v="177"/>
    <x v="11"/>
    <x v="64"/>
    <n v="1691"/>
    <n v="2192"/>
    <n v="8.1"/>
    <n v="118"/>
    <s v="95/65"/>
    <x v="49"/>
    <x v="1"/>
    <n v="5"/>
    <s v="No"/>
    <x v="0"/>
    <s v="OBESE"/>
  </r>
  <r>
    <n v="567"/>
    <x v="13"/>
    <x v="0"/>
    <n v="151"/>
    <x v="41"/>
    <x v="476"/>
    <n v="1931"/>
    <n v="3321"/>
    <n v="9.6999999999999993"/>
    <n v="119"/>
    <s v="115/70"/>
    <x v="22"/>
    <x v="0"/>
    <n v="3"/>
    <s v="No"/>
    <x v="0"/>
    <s v="OBESE"/>
  </r>
  <r>
    <n v="568"/>
    <x v="22"/>
    <x v="1"/>
    <n v="184"/>
    <x v="34"/>
    <x v="82"/>
    <n v="14128"/>
    <n v="1300"/>
    <n v="7.8"/>
    <n v="79"/>
    <s v="115/76"/>
    <x v="64"/>
    <x v="0"/>
    <n v="6"/>
    <s v="No"/>
    <x v="0"/>
    <s v="OVERWEIGHT"/>
  </r>
  <r>
    <n v="569"/>
    <x v="19"/>
    <x v="0"/>
    <n v="186"/>
    <x v="61"/>
    <x v="477"/>
    <n v="15226"/>
    <n v="3423"/>
    <n v="6.6"/>
    <n v="66"/>
    <s v="113/87"/>
    <x v="48"/>
    <x v="0"/>
    <n v="6"/>
    <s v="No"/>
    <x v="0"/>
    <s v="NORMAL"/>
  </r>
  <r>
    <n v="570"/>
    <x v="19"/>
    <x v="1"/>
    <n v="154"/>
    <x v="64"/>
    <x v="478"/>
    <n v="14861"/>
    <n v="1626"/>
    <n v="7.2"/>
    <n v="69"/>
    <s v="124/72"/>
    <x v="30"/>
    <x v="1"/>
    <n v="1"/>
    <s v="No"/>
    <x v="0"/>
    <s v="OVERWEIGHT"/>
  </r>
  <r>
    <n v="571"/>
    <x v="57"/>
    <x v="0"/>
    <n v="150"/>
    <x v="51"/>
    <x v="479"/>
    <n v="16475"/>
    <n v="1240"/>
    <n v="5.2"/>
    <n v="97"/>
    <s v="124/75"/>
    <x v="67"/>
    <x v="0"/>
    <n v="1"/>
    <s v="No"/>
    <x v="0"/>
    <s v="OBESE"/>
  </r>
  <r>
    <n v="572"/>
    <x v="0"/>
    <x v="0"/>
    <n v="189"/>
    <x v="69"/>
    <x v="257"/>
    <n v="4406"/>
    <n v="1628"/>
    <n v="8.5"/>
    <n v="51"/>
    <s v="104/70"/>
    <x v="68"/>
    <x v="0"/>
    <n v="1"/>
    <s v="No"/>
    <x v="0"/>
    <s v="NORMAL"/>
  </r>
  <r>
    <n v="573"/>
    <x v="41"/>
    <x v="1"/>
    <n v="161"/>
    <x v="6"/>
    <x v="480"/>
    <n v="9339"/>
    <n v="1543"/>
    <n v="8.5"/>
    <n v="86"/>
    <s v="107/74"/>
    <x v="55"/>
    <x v="0"/>
    <n v="1"/>
    <s v="No"/>
    <x v="0"/>
    <s v="OVERWEIGHT"/>
  </r>
  <r>
    <n v="574"/>
    <x v="48"/>
    <x v="1"/>
    <n v="185"/>
    <x v="57"/>
    <x v="7"/>
    <n v="18416"/>
    <n v="1565"/>
    <n v="4.9000000000000004"/>
    <n v="50"/>
    <s v="126/75"/>
    <x v="51"/>
    <x v="0"/>
    <n v="8"/>
    <s v="No"/>
    <x v="0"/>
    <s v="OVERWEIGHT"/>
  </r>
  <r>
    <n v="575"/>
    <x v="54"/>
    <x v="0"/>
    <n v="194"/>
    <x v="18"/>
    <x v="481"/>
    <n v="18695"/>
    <n v="1808"/>
    <n v="9.3000000000000007"/>
    <n v="53"/>
    <s v="137/76"/>
    <x v="57"/>
    <x v="0"/>
    <n v="4"/>
    <s v="No"/>
    <x v="0"/>
    <s v="OVERWEIGHT"/>
  </r>
  <r>
    <n v="576"/>
    <x v="59"/>
    <x v="1"/>
    <n v="172"/>
    <x v="49"/>
    <x v="51"/>
    <n v="9579"/>
    <n v="1927"/>
    <n v="5.6"/>
    <n v="103"/>
    <s v="130/86"/>
    <x v="23"/>
    <x v="0"/>
    <n v="7"/>
    <s v="Yes"/>
    <x v="0"/>
    <s v="NORMAL"/>
  </r>
  <r>
    <n v="577"/>
    <x v="1"/>
    <x v="0"/>
    <n v="196"/>
    <x v="59"/>
    <x v="52"/>
    <n v="4121"/>
    <n v="3476"/>
    <n v="9.9"/>
    <n v="74"/>
    <s v="124/79"/>
    <x v="16"/>
    <x v="0"/>
    <n v="4"/>
    <s v="No"/>
    <x v="0"/>
    <s v="OBESE"/>
  </r>
  <r>
    <n v="578"/>
    <x v="20"/>
    <x v="0"/>
    <n v="180"/>
    <x v="42"/>
    <x v="482"/>
    <n v="19257"/>
    <n v="2024"/>
    <n v="6.3"/>
    <n v="52"/>
    <s v="134/81"/>
    <x v="47"/>
    <x v="0"/>
    <n v="4"/>
    <s v="No"/>
    <x v="0"/>
    <s v="NORMAL"/>
  </r>
  <r>
    <n v="579"/>
    <x v="33"/>
    <x v="0"/>
    <n v="160"/>
    <x v="20"/>
    <x v="128"/>
    <n v="16946"/>
    <n v="2575"/>
    <n v="5.0999999999999996"/>
    <n v="58"/>
    <s v="124/87"/>
    <x v="95"/>
    <x v="0"/>
    <n v="0"/>
    <s v="Yes"/>
    <x v="0"/>
    <s v="NORMAL"/>
  </r>
  <r>
    <n v="580"/>
    <x v="46"/>
    <x v="1"/>
    <n v="159"/>
    <x v="17"/>
    <x v="483"/>
    <n v="4748"/>
    <n v="2088"/>
    <n v="6.1"/>
    <n v="83"/>
    <s v="128/88"/>
    <x v="47"/>
    <x v="0"/>
    <n v="5"/>
    <s v="No"/>
    <x v="0"/>
    <s v="OBESE"/>
  </r>
  <r>
    <n v="581"/>
    <x v="35"/>
    <x v="0"/>
    <n v="152"/>
    <x v="1"/>
    <x v="124"/>
    <n v="1277"/>
    <n v="3243"/>
    <n v="6.6"/>
    <n v="92"/>
    <s v="127/68"/>
    <x v="1"/>
    <x v="0"/>
    <n v="3"/>
    <s v="No"/>
    <x v="0"/>
    <s v="OBESE"/>
  </r>
  <r>
    <n v="582"/>
    <x v="15"/>
    <x v="0"/>
    <n v="163"/>
    <x v="2"/>
    <x v="484"/>
    <n v="19243"/>
    <n v="2541"/>
    <n v="4.4000000000000004"/>
    <n v="71"/>
    <s v="101/74"/>
    <x v="35"/>
    <x v="1"/>
    <n v="2"/>
    <s v="No"/>
    <x v="0"/>
    <s v="NORMAL"/>
  </r>
  <r>
    <n v="583"/>
    <x v="1"/>
    <x v="1"/>
    <n v="165"/>
    <x v="41"/>
    <x v="485"/>
    <n v="12563"/>
    <n v="2496"/>
    <n v="7.5"/>
    <n v="119"/>
    <s v="110/79"/>
    <x v="13"/>
    <x v="0"/>
    <n v="5"/>
    <s v="No"/>
    <x v="0"/>
    <s v="NORMAL"/>
  </r>
  <r>
    <n v="584"/>
    <x v="31"/>
    <x v="1"/>
    <n v="159"/>
    <x v="7"/>
    <x v="486"/>
    <n v="7792"/>
    <n v="1316"/>
    <n v="7.6"/>
    <n v="51"/>
    <s v="124/69"/>
    <x v="12"/>
    <x v="0"/>
    <n v="1"/>
    <s v="No"/>
    <x v="0"/>
    <s v="NORMAL"/>
  </r>
  <r>
    <n v="585"/>
    <x v="58"/>
    <x v="1"/>
    <n v="178"/>
    <x v="48"/>
    <x v="454"/>
    <n v="14918"/>
    <n v="2317"/>
    <n v="8.4"/>
    <n v="115"/>
    <s v="122/78"/>
    <x v="96"/>
    <x v="0"/>
    <n v="7"/>
    <s v="No"/>
    <x v="1"/>
    <s v="NORMAL"/>
  </r>
  <r>
    <n v="586"/>
    <x v="43"/>
    <x v="1"/>
    <n v="159"/>
    <x v="46"/>
    <x v="251"/>
    <n v="11374"/>
    <n v="1367"/>
    <n v="4.2"/>
    <n v="81"/>
    <s v="108/82"/>
    <x v="51"/>
    <x v="0"/>
    <n v="0"/>
    <s v="No"/>
    <x v="1"/>
    <s v="NORMAL"/>
  </r>
  <r>
    <n v="587"/>
    <x v="22"/>
    <x v="0"/>
    <n v="161"/>
    <x v="64"/>
    <x v="70"/>
    <n v="5675"/>
    <n v="2938"/>
    <n v="7.2"/>
    <n v="65"/>
    <s v="112/72"/>
    <x v="1"/>
    <x v="0"/>
    <n v="8"/>
    <s v="Yes"/>
    <x v="0"/>
    <s v="NORMAL"/>
  </r>
  <r>
    <n v="588"/>
    <x v="29"/>
    <x v="0"/>
    <n v="179"/>
    <x v="52"/>
    <x v="487"/>
    <n v="2170"/>
    <n v="2564"/>
    <n v="4.3"/>
    <n v="50"/>
    <s v="133/60"/>
    <x v="24"/>
    <x v="0"/>
    <n v="7"/>
    <s v="No"/>
    <x v="0"/>
    <s v="OVERWEIGHT"/>
  </r>
  <r>
    <n v="589"/>
    <x v="20"/>
    <x v="0"/>
    <n v="190"/>
    <x v="68"/>
    <x v="410"/>
    <n v="9681"/>
    <n v="1894"/>
    <n v="8.1999999999999993"/>
    <n v="97"/>
    <s v="118/83"/>
    <x v="46"/>
    <x v="0"/>
    <n v="0"/>
    <s v="No"/>
    <x v="0"/>
    <s v="OBESE"/>
  </r>
  <r>
    <n v="590"/>
    <x v="9"/>
    <x v="0"/>
    <n v="150"/>
    <x v="29"/>
    <x v="488"/>
    <n v="11717"/>
    <n v="2124"/>
    <n v="4.3"/>
    <n v="99"/>
    <s v="105/84"/>
    <x v="47"/>
    <x v="0"/>
    <n v="9"/>
    <s v="No"/>
    <x v="0"/>
    <s v="OVERWEIGHT"/>
  </r>
  <r>
    <n v="591"/>
    <x v="47"/>
    <x v="1"/>
    <n v="154"/>
    <x v="56"/>
    <x v="399"/>
    <n v="13450"/>
    <n v="1351"/>
    <n v="9.5"/>
    <n v="62"/>
    <s v="112/87"/>
    <x v="93"/>
    <x v="0"/>
    <n v="8"/>
    <s v="No"/>
    <x v="0"/>
    <s v="OVERWEIGHT"/>
  </r>
  <r>
    <n v="592"/>
    <x v="60"/>
    <x v="0"/>
    <n v="169"/>
    <x v="39"/>
    <x v="489"/>
    <n v="11680"/>
    <n v="1785"/>
    <n v="8.1999999999999993"/>
    <n v="64"/>
    <s v="136/75"/>
    <x v="96"/>
    <x v="1"/>
    <n v="1"/>
    <s v="No"/>
    <x v="0"/>
    <s v="NORMAL"/>
  </r>
  <r>
    <n v="593"/>
    <x v="9"/>
    <x v="0"/>
    <n v="157"/>
    <x v="10"/>
    <x v="233"/>
    <n v="11068"/>
    <n v="2112"/>
    <n v="7"/>
    <n v="102"/>
    <s v="132/83"/>
    <x v="42"/>
    <x v="0"/>
    <n v="2"/>
    <s v="No"/>
    <x v="0"/>
    <s v="OBESE"/>
  </r>
  <r>
    <n v="594"/>
    <x v="30"/>
    <x v="1"/>
    <n v="192"/>
    <x v="47"/>
    <x v="381"/>
    <n v="3462"/>
    <n v="2777"/>
    <n v="6.6"/>
    <n v="93"/>
    <s v="127/70"/>
    <x v="55"/>
    <x v="0"/>
    <n v="1"/>
    <s v="No"/>
    <x v="0"/>
    <s v="OBESE"/>
  </r>
  <r>
    <n v="595"/>
    <x v="8"/>
    <x v="0"/>
    <n v="161"/>
    <x v="51"/>
    <x v="490"/>
    <n v="14650"/>
    <n v="1695"/>
    <n v="4.8"/>
    <n v="57"/>
    <s v="92/74"/>
    <x v="85"/>
    <x v="0"/>
    <n v="7"/>
    <s v="No"/>
    <x v="0"/>
    <s v="OBESE"/>
  </r>
  <r>
    <n v="596"/>
    <x v="35"/>
    <x v="0"/>
    <n v="150"/>
    <x v="31"/>
    <x v="491"/>
    <n v="1287"/>
    <n v="3348"/>
    <n v="5.7"/>
    <n v="95"/>
    <s v="90/66"/>
    <x v="79"/>
    <x v="0"/>
    <n v="1"/>
    <s v="No"/>
    <x v="0"/>
    <s v="OBESE"/>
  </r>
  <r>
    <n v="597"/>
    <x v="44"/>
    <x v="0"/>
    <n v="169"/>
    <x v="64"/>
    <x v="359"/>
    <n v="19291"/>
    <n v="1756"/>
    <n v="9.1999999999999993"/>
    <n v="118"/>
    <s v="90/76"/>
    <x v="50"/>
    <x v="0"/>
    <n v="9"/>
    <s v="No"/>
    <x v="0"/>
    <s v="OBESE"/>
  </r>
  <r>
    <n v="598"/>
    <x v="37"/>
    <x v="0"/>
    <n v="177"/>
    <x v="3"/>
    <x v="190"/>
    <n v="2161"/>
    <n v="2305"/>
    <n v="9.4"/>
    <n v="68"/>
    <s v="121/68"/>
    <x v="49"/>
    <x v="1"/>
    <n v="1"/>
    <s v="No"/>
    <x v="0"/>
    <s v="OVERWEIGHT"/>
  </r>
  <r>
    <n v="599"/>
    <x v="44"/>
    <x v="0"/>
    <n v="192"/>
    <x v="20"/>
    <x v="492"/>
    <n v="17513"/>
    <n v="2752"/>
    <n v="4"/>
    <n v="87"/>
    <s v="118/85"/>
    <x v="69"/>
    <x v="0"/>
    <n v="0"/>
    <s v="Yes"/>
    <x v="0"/>
    <s v="NORMAL"/>
  </r>
  <r>
    <n v="600"/>
    <x v="13"/>
    <x v="0"/>
    <n v="186"/>
    <x v="39"/>
    <x v="493"/>
    <n v="3363"/>
    <n v="3320"/>
    <n v="7.6"/>
    <n v="60"/>
    <s v="112/72"/>
    <x v="1"/>
    <x v="0"/>
    <n v="6"/>
    <s v="No"/>
    <x v="0"/>
    <s v="OVERWEIGHT"/>
  </r>
  <r>
    <n v="601"/>
    <x v="32"/>
    <x v="1"/>
    <n v="196"/>
    <x v="28"/>
    <x v="494"/>
    <n v="6983"/>
    <n v="1356"/>
    <n v="8.3000000000000007"/>
    <n v="92"/>
    <s v="132/88"/>
    <x v="85"/>
    <x v="0"/>
    <n v="1"/>
    <s v="No"/>
    <x v="0"/>
    <s v="OBESE"/>
  </r>
  <r>
    <n v="602"/>
    <x v="10"/>
    <x v="1"/>
    <n v="186"/>
    <x v="69"/>
    <x v="433"/>
    <n v="17527"/>
    <n v="1934"/>
    <n v="7.7"/>
    <n v="69"/>
    <s v="127/60"/>
    <x v="28"/>
    <x v="0"/>
    <n v="9"/>
    <s v="No"/>
    <x v="0"/>
    <s v="OBESE"/>
  </r>
  <r>
    <n v="603"/>
    <x v="39"/>
    <x v="0"/>
    <n v="161"/>
    <x v="53"/>
    <x v="154"/>
    <n v="9207"/>
    <n v="3379"/>
    <n v="4.5"/>
    <n v="69"/>
    <s v="96/71"/>
    <x v="60"/>
    <x v="0"/>
    <n v="4"/>
    <s v="No"/>
    <x v="0"/>
    <s v="OVERWEIGHT"/>
  </r>
  <r>
    <n v="604"/>
    <x v="24"/>
    <x v="0"/>
    <n v="186"/>
    <x v="63"/>
    <x v="411"/>
    <n v="15758"/>
    <n v="2627"/>
    <n v="5.3"/>
    <n v="70"/>
    <s v="120/81"/>
    <x v="99"/>
    <x v="1"/>
    <n v="4"/>
    <s v="No"/>
    <x v="0"/>
    <s v="NORMAL"/>
  </r>
  <r>
    <n v="605"/>
    <x v="13"/>
    <x v="1"/>
    <n v="198"/>
    <x v="4"/>
    <x v="341"/>
    <n v="1244"/>
    <n v="1758"/>
    <n v="5.5"/>
    <n v="106"/>
    <s v="109/82"/>
    <x v="47"/>
    <x v="0"/>
    <n v="2"/>
    <s v="No"/>
    <x v="0"/>
    <s v="NORMAL"/>
  </r>
  <r>
    <n v="606"/>
    <x v="56"/>
    <x v="0"/>
    <n v="198"/>
    <x v="49"/>
    <x v="495"/>
    <n v="18310"/>
    <n v="3354"/>
    <n v="9"/>
    <n v="99"/>
    <s v="106/63"/>
    <x v="3"/>
    <x v="0"/>
    <n v="2"/>
    <s v="No"/>
    <x v="0"/>
    <s v="OBESE"/>
  </r>
  <r>
    <n v="607"/>
    <x v="8"/>
    <x v="0"/>
    <n v="193"/>
    <x v="52"/>
    <x v="496"/>
    <n v="4178"/>
    <n v="1354"/>
    <n v="6.8"/>
    <n v="75"/>
    <s v="92/60"/>
    <x v="85"/>
    <x v="0"/>
    <n v="2"/>
    <s v="No"/>
    <x v="0"/>
    <s v="OVERWEIGHT"/>
  </r>
  <r>
    <n v="608"/>
    <x v="8"/>
    <x v="0"/>
    <n v="177"/>
    <x v="45"/>
    <x v="497"/>
    <n v="3176"/>
    <n v="2196"/>
    <n v="6.9"/>
    <n v="79"/>
    <s v="139/86"/>
    <x v="48"/>
    <x v="0"/>
    <n v="5"/>
    <s v="No"/>
    <x v="0"/>
    <s v="OVERWEIGHT"/>
  </r>
  <r>
    <n v="609"/>
    <x v="56"/>
    <x v="1"/>
    <n v="196"/>
    <x v="16"/>
    <x v="498"/>
    <n v="6002"/>
    <n v="3494"/>
    <n v="9.6"/>
    <n v="80"/>
    <s v="136/67"/>
    <x v="91"/>
    <x v="0"/>
    <n v="3"/>
    <s v="No"/>
    <x v="0"/>
    <s v="NORMAL"/>
  </r>
  <r>
    <n v="610"/>
    <x v="33"/>
    <x v="0"/>
    <n v="164"/>
    <x v="6"/>
    <x v="109"/>
    <n v="1886"/>
    <n v="1730"/>
    <n v="7.8"/>
    <n v="91"/>
    <s v="122/79"/>
    <x v="56"/>
    <x v="0"/>
    <n v="2"/>
    <s v="No"/>
    <x v="0"/>
    <s v="NORMAL"/>
  </r>
  <r>
    <n v="611"/>
    <x v="50"/>
    <x v="1"/>
    <n v="155"/>
    <x v="58"/>
    <x v="499"/>
    <n v="14721"/>
    <n v="3171"/>
    <n v="9.4"/>
    <n v="117"/>
    <s v="103/63"/>
    <x v="70"/>
    <x v="1"/>
    <n v="1"/>
    <s v="No"/>
    <x v="0"/>
    <s v="OBESE"/>
  </r>
  <r>
    <n v="612"/>
    <x v="59"/>
    <x v="0"/>
    <n v="193"/>
    <x v="63"/>
    <x v="95"/>
    <n v="13142"/>
    <n v="1928"/>
    <n v="6.7"/>
    <n v="110"/>
    <s v="94/82"/>
    <x v="13"/>
    <x v="0"/>
    <n v="2"/>
    <s v="No"/>
    <x v="0"/>
    <s v="OVERWEIGHT"/>
  </r>
  <r>
    <n v="613"/>
    <x v="32"/>
    <x v="1"/>
    <n v="169"/>
    <x v="3"/>
    <x v="280"/>
    <n v="3654"/>
    <n v="2377"/>
    <n v="4.9000000000000004"/>
    <n v="110"/>
    <s v="134/87"/>
    <x v="62"/>
    <x v="0"/>
    <n v="3"/>
    <s v="No"/>
    <x v="0"/>
    <s v="OBESE"/>
  </r>
  <r>
    <n v="614"/>
    <x v="49"/>
    <x v="1"/>
    <n v="199"/>
    <x v="4"/>
    <x v="500"/>
    <n v="12984"/>
    <n v="1353"/>
    <n v="9.6"/>
    <n v="119"/>
    <s v="104/65"/>
    <x v="96"/>
    <x v="0"/>
    <n v="5"/>
    <s v="No"/>
    <x v="0"/>
    <s v="OVERWEIGHT"/>
  </r>
  <r>
    <n v="615"/>
    <x v="53"/>
    <x v="0"/>
    <n v="163"/>
    <x v="12"/>
    <x v="501"/>
    <n v="18755"/>
    <n v="1291"/>
    <n v="6.8"/>
    <n v="117"/>
    <s v="122/82"/>
    <x v="78"/>
    <x v="0"/>
    <n v="3"/>
    <s v="No"/>
    <x v="0"/>
    <s v="OVERWEIGHT"/>
  </r>
  <r>
    <n v="616"/>
    <x v="25"/>
    <x v="1"/>
    <n v="151"/>
    <x v="17"/>
    <x v="485"/>
    <n v="8135"/>
    <n v="2703"/>
    <n v="5.0999999999999996"/>
    <n v="66"/>
    <s v="108/72"/>
    <x v="21"/>
    <x v="1"/>
    <n v="7"/>
    <s v="No"/>
    <x v="0"/>
    <s v="NORMAL"/>
  </r>
  <r>
    <n v="617"/>
    <x v="15"/>
    <x v="0"/>
    <n v="158"/>
    <x v="67"/>
    <x v="502"/>
    <n v="1320"/>
    <n v="2916"/>
    <n v="5.8"/>
    <n v="68"/>
    <s v="118/88"/>
    <x v="63"/>
    <x v="0"/>
    <n v="2"/>
    <s v="No"/>
    <x v="0"/>
    <s v="OBESE"/>
  </r>
  <r>
    <n v="618"/>
    <x v="54"/>
    <x v="1"/>
    <n v="186"/>
    <x v="26"/>
    <x v="503"/>
    <n v="5654"/>
    <n v="3216"/>
    <n v="4.3"/>
    <n v="100"/>
    <s v="95/74"/>
    <x v="12"/>
    <x v="0"/>
    <n v="2"/>
    <s v="No"/>
    <x v="0"/>
    <s v="OVERWEIGHT"/>
  </r>
  <r>
    <n v="619"/>
    <x v="13"/>
    <x v="0"/>
    <n v="169"/>
    <x v="31"/>
    <x v="504"/>
    <n v="17131"/>
    <n v="1986"/>
    <n v="6.8"/>
    <n v="119"/>
    <s v="105/83"/>
    <x v="79"/>
    <x v="0"/>
    <n v="2"/>
    <s v="No"/>
    <x v="0"/>
    <s v="OVERWEIGHT"/>
  </r>
  <r>
    <n v="620"/>
    <x v="56"/>
    <x v="0"/>
    <n v="175"/>
    <x v="48"/>
    <x v="505"/>
    <n v="11770"/>
    <n v="1472"/>
    <n v="9.1"/>
    <n v="112"/>
    <s v="112/75"/>
    <x v="89"/>
    <x v="0"/>
    <n v="7"/>
    <s v="No"/>
    <x v="0"/>
    <s v="OVERWEIGHT"/>
  </r>
  <r>
    <n v="621"/>
    <x v="31"/>
    <x v="1"/>
    <n v="178"/>
    <x v="4"/>
    <x v="506"/>
    <n v="7553"/>
    <n v="3227"/>
    <n v="9.6"/>
    <n v="79"/>
    <s v="99/81"/>
    <x v="66"/>
    <x v="0"/>
    <n v="3"/>
    <s v="No"/>
    <x v="0"/>
    <s v="OBESE"/>
  </r>
  <r>
    <n v="622"/>
    <x v="6"/>
    <x v="0"/>
    <n v="150"/>
    <x v="13"/>
    <x v="507"/>
    <n v="12559"/>
    <n v="1376"/>
    <n v="9.6"/>
    <n v="74"/>
    <s v="130/68"/>
    <x v="55"/>
    <x v="0"/>
    <n v="0"/>
    <s v="Yes"/>
    <x v="0"/>
    <s v="NORMAL"/>
  </r>
  <r>
    <n v="623"/>
    <x v="0"/>
    <x v="0"/>
    <n v="184"/>
    <x v="18"/>
    <x v="508"/>
    <n v="10009"/>
    <n v="1842"/>
    <n v="4.8"/>
    <n v="75"/>
    <s v="138/76"/>
    <x v="69"/>
    <x v="0"/>
    <n v="1"/>
    <s v="No"/>
    <x v="0"/>
    <s v="OBESE"/>
  </r>
  <r>
    <n v="624"/>
    <x v="57"/>
    <x v="1"/>
    <n v="155"/>
    <x v="57"/>
    <x v="509"/>
    <n v="14482"/>
    <n v="3098"/>
    <n v="6.3"/>
    <n v="105"/>
    <s v="138/83"/>
    <x v="59"/>
    <x v="0"/>
    <n v="9"/>
    <s v="No"/>
    <x v="0"/>
    <s v="NORMAL"/>
  </r>
  <r>
    <n v="625"/>
    <x v="17"/>
    <x v="0"/>
    <n v="186"/>
    <x v="61"/>
    <x v="510"/>
    <n v="8498"/>
    <n v="1766"/>
    <n v="4.2"/>
    <n v="71"/>
    <s v="133/72"/>
    <x v="48"/>
    <x v="0"/>
    <n v="1"/>
    <s v="No"/>
    <x v="0"/>
    <s v="OVERWEIGHT"/>
  </r>
  <r>
    <n v="626"/>
    <x v="2"/>
    <x v="0"/>
    <n v="154"/>
    <x v="33"/>
    <x v="511"/>
    <n v="7636"/>
    <n v="1865"/>
    <n v="9.1"/>
    <n v="68"/>
    <s v="119/71"/>
    <x v="50"/>
    <x v="1"/>
    <n v="2"/>
    <s v="No"/>
    <x v="0"/>
    <s v="NORMAL"/>
  </r>
  <r>
    <n v="627"/>
    <x v="35"/>
    <x v="1"/>
    <n v="182"/>
    <x v="24"/>
    <x v="512"/>
    <n v="8362"/>
    <n v="2531"/>
    <n v="6.2"/>
    <n v="80"/>
    <s v="135/69"/>
    <x v="25"/>
    <x v="1"/>
    <n v="5"/>
    <s v="No"/>
    <x v="0"/>
    <s v="NORMAL"/>
  </r>
  <r>
    <n v="628"/>
    <x v="16"/>
    <x v="1"/>
    <n v="198"/>
    <x v="67"/>
    <x v="513"/>
    <n v="17395"/>
    <n v="2998"/>
    <n v="7.8"/>
    <n v="75"/>
    <s v="108/88"/>
    <x v="93"/>
    <x v="0"/>
    <n v="7"/>
    <s v="Yes"/>
    <x v="0"/>
    <s v="OVERWEIGHT"/>
  </r>
  <r>
    <n v="629"/>
    <x v="24"/>
    <x v="0"/>
    <n v="163"/>
    <x v="46"/>
    <x v="416"/>
    <n v="17578"/>
    <n v="2269"/>
    <n v="8.3000000000000007"/>
    <n v="91"/>
    <s v="91/63"/>
    <x v="0"/>
    <x v="0"/>
    <n v="0"/>
    <s v="No"/>
    <x v="0"/>
    <s v="NORMAL"/>
  </r>
  <r>
    <n v="630"/>
    <x v="44"/>
    <x v="0"/>
    <n v="161"/>
    <x v="25"/>
    <x v="514"/>
    <n v="3537"/>
    <n v="1607"/>
    <n v="6.6"/>
    <n v="90"/>
    <s v="108/66"/>
    <x v="1"/>
    <x v="0"/>
    <n v="8"/>
    <s v="No"/>
    <x v="0"/>
    <s v="OVERWEIGHT"/>
  </r>
  <r>
    <n v="631"/>
    <x v="31"/>
    <x v="1"/>
    <n v="191"/>
    <x v="39"/>
    <x v="515"/>
    <n v="16216"/>
    <n v="2412"/>
    <n v="5.8"/>
    <n v="72"/>
    <s v="115/74"/>
    <x v="83"/>
    <x v="0"/>
    <n v="0"/>
    <s v="No"/>
    <x v="0"/>
    <s v="OBESE"/>
  </r>
  <r>
    <n v="632"/>
    <x v="34"/>
    <x v="1"/>
    <n v="169"/>
    <x v="67"/>
    <x v="101"/>
    <n v="19613"/>
    <n v="3053"/>
    <n v="9.8000000000000007"/>
    <n v="96"/>
    <s v="136/83"/>
    <x v="60"/>
    <x v="0"/>
    <n v="9"/>
    <s v="No"/>
    <x v="0"/>
    <s v="NORMAL"/>
  </r>
  <r>
    <n v="633"/>
    <x v="37"/>
    <x v="0"/>
    <n v="199"/>
    <x v="64"/>
    <x v="516"/>
    <n v="4009"/>
    <n v="2352"/>
    <n v="9.8000000000000007"/>
    <n v="62"/>
    <s v="127/62"/>
    <x v="40"/>
    <x v="0"/>
    <n v="1"/>
    <s v="No"/>
    <x v="0"/>
    <s v="OBESE"/>
  </r>
  <r>
    <n v="634"/>
    <x v="17"/>
    <x v="1"/>
    <n v="173"/>
    <x v="4"/>
    <x v="316"/>
    <n v="15209"/>
    <n v="2341"/>
    <n v="5.7"/>
    <n v="115"/>
    <s v="127/75"/>
    <x v="39"/>
    <x v="0"/>
    <n v="2"/>
    <s v="No"/>
    <x v="1"/>
    <s v="OVERWEIGHT"/>
  </r>
  <r>
    <n v="635"/>
    <x v="36"/>
    <x v="0"/>
    <n v="192"/>
    <x v="3"/>
    <x v="517"/>
    <n v="16675"/>
    <n v="1343"/>
    <n v="6.9"/>
    <n v="115"/>
    <s v="91/87"/>
    <x v="85"/>
    <x v="0"/>
    <n v="6"/>
    <s v="No"/>
    <x v="0"/>
    <s v="OVERWEIGHT"/>
  </r>
  <r>
    <n v="636"/>
    <x v="2"/>
    <x v="0"/>
    <n v="183"/>
    <x v="53"/>
    <x v="204"/>
    <n v="16029"/>
    <n v="1686"/>
    <n v="9.8000000000000007"/>
    <n v="65"/>
    <s v="96/89"/>
    <x v="52"/>
    <x v="0"/>
    <n v="8"/>
    <s v="No"/>
    <x v="0"/>
    <s v="NORMAL"/>
  </r>
  <r>
    <n v="637"/>
    <x v="42"/>
    <x v="0"/>
    <n v="174"/>
    <x v="66"/>
    <x v="518"/>
    <n v="3077"/>
    <n v="2059"/>
    <n v="4"/>
    <n v="77"/>
    <s v="132/85"/>
    <x v="9"/>
    <x v="0"/>
    <n v="2"/>
    <s v="No"/>
    <x v="0"/>
    <s v="NORMAL"/>
  </r>
  <r>
    <n v="638"/>
    <x v="30"/>
    <x v="0"/>
    <n v="199"/>
    <x v="5"/>
    <x v="519"/>
    <n v="14907"/>
    <n v="3135"/>
    <n v="6.5"/>
    <n v="84"/>
    <s v="96/63"/>
    <x v="57"/>
    <x v="0"/>
    <n v="7"/>
    <s v="No"/>
    <x v="0"/>
    <s v="NORMAL"/>
  </r>
  <r>
    <n v="639"/>
    <x v="57"/>
    <x v="0"/>
    <n v="178"/>
    <x v="48"/>
    <x v="520"/>
    <n v="4867"/>
    <n v="1347"/>
    <n v="4.5999999999999996"/>
    <n v="90"/>
    <s v="118/83"/>
    <x v="80"/>
    <x v="0"/>
    <n v="8"/>
    <s v="No"/>
    <x v="0"/>
    <s v="NORMAL"/>
  </r>
  <r>
    <n v="640"/>
    <x v="33"/>
    <x v="1"/>
    <n v="188"/>
    <x v="26"/>
    <x v="521"/>
    <n v="17152"/>
    <n v="2559"/>
    <n v="7.1"/>
    <n v="80"/>
    <s v="128/63"/>
    <x v="24"/>
    <x v="0"/>
    <n v="9"/>
    <s v="No"/>
    <x v="0"/>
    <s v="NORMAL"/>
  </r>
  <r>
    <n v="641"/>
    <x v="26"/>
    <x v="1"/>
    <n v="180"/>
    <x v="45"/>
    <x v="522"/>
    <n v="5873"/>
    <n v="2557"/>
    <n v="4.0999999999999996"/>
    <n v="81"/>
    <s v="118/71"/>
    <x v="20"/>
    <x v="0"/>
    <n v="6"/>
    <s v="No"/>
    <x v="0"/>
    <s v="OVERWEIGHT"/>
  </r>
  <r>
    <n v="642"/>
    <x v="20"/>
    <x v="1"/>
    <n v="196"/>
    <x v="55"/>
    <x v="523"/>
    <n v="9635"/>
    <n v="1289"/>
    <n v="6.4"/>
    <n v="103"/>
    <s v="94/82"/>
    <x v="37"/>
    <x v="0"/>
    <n v="3"/>
    <s v="Yes"/>
    <x v="0"/>
    <s v="OBESE"/>
  </r>
  <r>
    <n v="643"/>
    <x v="61"/>
    <x v="1"/>
    <n v="192"/>
    <x v="1"/>
    <x v="524"/>
    <n v="1297"/>
    <n v="2557"/>
    <n v="5.3"/>
    <n v="108"/>
    <s v="118/89"/>
    <x v="61"/>
    <x v="0"/>
    <n v="3"/>
    <s v="No"/>
    <x v="0"/>
    <s v="OBESE"/>
  </r>
  <r>
    <n v="644"/>
    <x v="32"/>
    <x v="0"/>
    <n v="199"/>
    <x v="11"/>
    <x v="525"/>
    <n v="14095"/>
    <n v="1398"/>
    <n v="7.2"/>
    <n v="90"/>
    <s v="119/88"/>
    <x v="67"/>
    <x v="1"/>
    <n v="3"/>
    <s v="No"/>
    <x v="0"/>
    <s v="OVERWEIGHT"/>
  </r>
  <r>
    <n v="645"/>
    <x v="1"/>
    <x v="0"/>
    <n v="172"/>
    <x v="4"/>
    <x v="526"/>
    <n v="10036"/>
    <n v="1737"/>
    <n v="10"/>
    <n v="115"/>
    <s v="115/78"/>
    <x v="6"/>
    <x v="0"/>
    <n v="5"/>
    <s v="No"/>
    <x v="0"/>
    <s v="NORMAL"/>
  </r>
  <r>
    <n v="646"/>
    <x v="57"/>
    <x v="0"/>
    <n v="193"/>
    <x v="53"/>
    <x v="271"/>
    <n v="2015"/>
    <n v="1500"/>
    <n v="8.8000000000000007"/>
    <n v="103"/>
    <s v="115/64"/>
    <x v="6"/>
    <x v="0"/>
    <n v="3"/>
    <s v="No"/>
    <x v="0"/>
    <s v="NORMAL"/>
  </r>
  <r>
    <n v="647"/>
    <x v="24"/>
    <x v="0"/>
    <n v="187"/>
    <x v="58"/>
    <x v="397"/>
    <n v="2384"/>
    <n v="1923"/>
    <n v="9.1"/>
    <n v="89"/>
    <s v="116/89"/>
    <x v="78"/>
    <x v="0"/>
    <n v="4"/>
    <s v="No"/>
    <x v="0"/>
    <s v="NORMAL"/>
  </r>
  <r>
    <n v="648"/>
    <x v="31"/>
    <x v="1"/>
    <n v="169"/>
    <x v="34"/>
    <x v="527"/>
    <n v="9745"/>
    <n v="2798"/>
    <n v="7.8"/>
    <n v="77"/>
    <s v="119/62"/>
    <x v="58"/>
    <x v="1"/>
    <n v="8"/>
    <s v="No"/>
    <x v="0"/>
    <s v="NORMAL"/>
  </r>
  <r>
    <n v="649"/>
    <x v="44"/>
    <x v="0"/>
    <n v="172"/>
    <x v="14"/>
    <x v="528"/>
    <n v="19734"/>
    <n v="2659"/>
    <n v="4.2"/>
    <n v="86"/>
    <s v="132/66"/>
    <x v="9"/>
    <x v="0"/>
    <n v="6"/>
    <s v="Yes"/>
    <x v="0"/>
    <s v="OVERWEIGHT"/>
  </r>
  <r>
    <n v="650"/>
    <x v="44"/>
    <x v="0"/>
    <n v="194"/>
    <x v="14"/>
    <x v="529"/>
    <n v="18653"/>
    <n v="1267"/>
    <n v="5.2"/>
    <n v="114"/>
    <s v="138/84"/>
    <x v="67"/>
    <x v="1"/>
    <n v="7"/>
    <s v="No"/>
    <x v="0"/>
    <s v="OVERWEIGHT"/>
  </r>
  <r>
    <n v="651"/>
    <x v="53"/>
    <x v="1"/>
    <n v="165"/>
    <x v="36"/>
    <x v="258"/>
    <n v="2260"/>
    <n v="2737"/>
    <n v="9.6"/>
    <n v="104"/>
    <s v="98/80"/>
    <x v="84"/>
    <x v="0"/>
    <n v="4"/>
    <s v="No"/>
    <x v="0"/>
    <s v="NORMAL"/>
  </r>
  <r>
    <n v="652"/>
    <x v="7"/>
    <x v="1"/>
    <n v="199"/>
    <x v="8"/>
    <x v="530"/>
    <n v="8701"/>
    <n v="1597"/>
    <n v="6.2"/>
    <n v="53"/>
    <s v="130/69"/>
    <x v="62"/>
    <x v="0"/>
    <n v="4"/>
    <s v="No"/>
    <x v="0"/>
    <s v="NORMAL"/>
  </r>
  <r>
    <n v="653"/>
    <x v="0"/>
    <x v="1"/>
    <n v="191"/>
    <x v="34"/>
    <x v="531"/>
    <n v="11401"/>
    <n v="1819"/>
    <n v="4.5999999999999996"/>
    <n v="59"/>
    <s v="102/74"/>
    <x v="38"/>
    <x v="0"/>
    <n v="6"/>
    <s v="No"/>
    <x v="0"/>
    <s v="OBESE"/>
  </r>
  <r>
    <n v="654"/>
    <x v="14"/>
    <x v="1"/>
    <n v="157"/>
    <x v="15"/>
    <x v="80"/>
    <n v="16519"/>
    <n v="2784"/>
    <n v="8.1999999999999993"/>
    <n v="96"/>
    <s v="94/88"/>
    <x v="59"/>
    <x v="0"/>
    <n v="7"/>
    <s v="No"/>
    <x v="0"/>
    <s v="OBESE"/>
  </r>
  <r>
    <n v="655"/>
    <x v="23"/>
    <x v="0"/>
    <n v="199"/>
    <x v="2"/>
    <x v="532"/>
    <n v="12864"/>
    <n v="2363"/>
    <n v="5.8"/>
    <n v="63"/>
    <s v="124/86"/>
    <x v="46"/>
    <x v="0"/>
    <n v="8"/>
    <s v="No"/>
    <x v="0"/>
    <s v="NORMAL"/>
  </r>
  <r>
    <n v="656"/>
    <x v="32"/>
    <x v="0"/>
    <n v="170"/>
    <x v="12"/>
    <x v="533"/>
    <n v="16681"/>
    <n v="1929"/>
    <n v="5.6"/>
    <n v="87"/>
    <s v="116/67"/>
    <x v="11"/>
    <x v="0"/>
    <n v="1"/>
    <s v="No"/>
    <x v="0"/>
    <s v="OBESE"/>
  </r>
  <r>
    <n v="657"/>
    <x v="20"/>
    <x v="1"/>
    <n v="150"/>
    <x v="57"/>
    <x v="534"/>
    <n v="6543"/>
    <n v="1755"/>
    <n v="10"/>
    <n v="61"/>
    <s v="121/79"/>
    <x v="66"/>
    <x v="1"/>
    <n v="2"/>
    <s v="No"/>
    <x v="0"/>
    <s v="OBESE"/>
  </r>
  <r>
    <n v="658"/>
    <x v="37"/>
    <x v="0"/>
    <n v="157"/>
    <x v="26"/>
    <x v="535"/>
    <n v="19265"/>
    <n v="3152"/>
    <n v="9.1"/>
    <n v="94"/>
    <s v="99/72"/>
    <x v="4"/>
    <x v="0"/>
    <n v="1"/>
    <s v="No"/>
    <x v="0"/>
    <s v="NORMAL"/>
  </r>
  <r>
    <n v="659"/>
    <x v="10"/>
    <x v="0"/>
    <n v="178"/>
    <x v="22"/>
    <x v="536"/>
    <n v="13488"/>
    <n v="2951"/>
    <n v="6.4"/>
    <n v="66"/>
    <s v="118/62"/>
    <x v="65"/>
    <x v="1"/>
    <n v="9"/>
    <s v="No"/>
    <x v="0"/>
    <s v="NORMAL"/>
  </r>
  <r>
    <n v="660"/>
    <x v="8"/>
    <x v="0"/>
    <n v="181"/>
    <x v="17"/>
    <x v="537"/>
    <n v="11079"/>
    <n v="2195"/>
    <n v="9.9"/>
    <n v="84"/>
    <s v="97/88"/>
    <x v="27"/>
    <x v="0"/>
    <n v="6"/>
    <s v="No"/>
    <x v="0"/>
    <s v="OVERWEIGHT"/>
  </r>
  <r>
    <n v="661"/>
    <x v="51"/>
    <x v="1"/>
    <n v="187"/>
    <x v="42"/>
    <x v="538"/>
    <n v="11744"/>
    <n v="3159"/>
    <n v="7.9"/>
    <n v="115"/>
    <s v="120/68"/>
    <x v="100"/>
    <x v="0"/>
    <n v="1"/>
    <s v="No"/>
    <x v="0"/>
    <s v="OBESE"/>
  </r>
  <r>
    <n v="662"/>
    <x v="49"/>
    <x v="0"/>
    <n v="154"/>
    <x v="55"/>
    <x v="539"/>
    <n v="4809"/>
    <n v="2801"/>
    <n v="8.5"/>
    <n v="90"/>
    <s v="119/81"/>
    <x v="80"/>
    <x v="0"/>
    <n v="1"/>
    <s v="No"/>
    <x v="0"/>
    <s v="OBESE"/>
  </r>
  <r>
    <n v="663"/>
    <x v="57"/>
    <x v="1"/>
    <n v="196"/>
    <x v="43"/>
    <x v="355"/>
    <n v="8206"/>
    <n v="2680"/>
    <n v="4.2"/>
    <n v="116"/>
    <s v="110/71"/>
    <x v="65"/>
    <x v="0"/>
    <n v="1"/>
    <s v="No"/>
    <x v="0"/>
    <s v="NORMAL"/>
  </r>
  <r>
    <n v="664"/>
    <x v="14"/>
    <x v="0"/>
    <n v="171"/>
    <x v="28"/>
    <x v="276"/>
    <n v="14746"/>
    <n v="3334"/>
    <n v="4.7"/>
    <n v="78"/>
    <s v="100/61"/>
    <x v="0"/>
    <x v="1"/>
    <n v="3"/>
    <s v="No"/>
    <x v="0"/>
    <s v="NORMAL"/>
  </r>
  <r>
    <n v="665"/>
    <x v="50"/>
    <x v="0"/>
    <n v="196"/>
    <x v="59"/>
    <x v="540"/>
    <n v="16995"/>
    <n v="2302"/>
    <n v="7.8"/>
    <n v="67"/>
    <s v="139/68"/>
    <x v="44"/>
    <x v="0"/>
    <n v="0"/>
    <s v="No"/>
    <x v="0"/>
    <s v="OVERWEIGHT"/>
  </r>
  <r>
    <n v="666"/>
    <x v="1"/>
    <x v="0"/>
    <n v="183"/>
    <x v="57"/>
    <x v="45"/>
    <n v="17035"/>
    <n v="2603"/>
    <n v="9.4"/>
    <n v="69"/>
    <s v="91/61"/>
    <x v="44"/>
    <x v="0"/>
    <n v="1"/>
    <s v="No"/>
    <x v="0"/>
    <s v="OVERWEIGHT"/>
  </r>
  <r>
    <n v="667"/>
    <x v="52"/>
    <x v="1"/>
    <n v="150"/>
    <x v="29"/>
    <x v="541"/>
    <n v="12671"/>
    <n v="3377"/>
    <n v="7.7"/>
    <n v="63"/>
    <s v="92/75"/>
    <x v="81"/>
    <x v="0"/>
    <n v="2"/>
    <s v="No"/>
    <x v="0"/>
    <s v="NORMAL"/>
  </r>
  <r>
    <n v="668"/>
    <x v="51"/>
    <x v="0"/>
    <n v="175"/>
    <x v="10"/>
    <x v="542"/>
    <n v="14210"/>
    <n v="2499"/>
    <n v="4.8"/>
    <n v="83"/>
    <s v="93/82"/>
    <x v="82"/>
    <x v="0"/>
    <n v="6"/>
    <s v="No"/>
    <x v="0"/>
    <s v="OBESE"/>
  </r>
  <r>
    <n v="669"/>
    <x v="8"/>
    <x v="1"/>
    <n v="192"/>
    <x v="60"/>
    <x v="543"/>
    <n v="18793"/>
    <n v="2922"/>
    <n v="4.7"/>
    <n v="98"/>
    <s v="139/79"/>
    <x v="40"/>
    <x v="0"/>
    <n v="9"/>
    <s v="No"/>
    <x v="0"/>
    <s v="OVERWEIGHT"/>
  </r>
  <r>
    <n v="670"/>
    <x v="9"/>
    <x v="1"/>
    <n v="159"/>
    <x v="1"/>
    <x v="544"/>
    <n v="6197"/>
    <n v="2098"/>
    <n v="9.1"/>
    <n v="103"/>
    <s v="114/89"/>
    <x v="62"/>
    <x v="0"/>
    <n v="0"/>
    <s v="No"/>
    <x v="0"/>
    <s v="OBESE"/>
  </r>
  <r>
    <n v="671"/>
    <x v="8"/>
    <x v="1"/>
    <n v="179"/>
    <x v="66"/>
    <x v="542"/>
    <n v="16553"/>
    <n v="2406"/>
    <n v="4.8"/>
    <n v="80"/>
    <s v="107/69"/>
    <x v="4"/>
    <x v="0"/>
    <n v="5"/>
    <s v="No"/>
    <x v="0"/>
    <s v="OBESE"/>
  </r>
  <r>
    <n v="672"/>
    <x v="59"/>
    <x v="0"/>
    <n v="199"/>
    <x v="45"/>
    <x v="64"/>
    <n v="8452"/>
    <n v="2735"/>
    <n v="7.1"/>
    <n v="107"/>
    <s v="100/88"/>
    <x v="74"/>
    <x v="0"/>
    <n v="2"/>
    <s v="No"/>
    <x v="0"/>
    <s v="OBESE"/>
  </r>
  <r>
    <n v="673"/>
    <x v="56"/>
    <x v="0"/>
    <n v="167"/>
    <x v="14"/>
    <x v="545"/>
    <n v="9718"/>
    <n v="1277"/>
    <n v="4.2"/>
    <n v="91"/>
    <s v="106/85"/>
    <x v="23"/>
    <x v="0"/>
    <n v="2"/>
    <s v="No"/>
    <x v="1"/>
    <s v="OVERWEIGHT"/>
  </r>
  <r>
    <n v="674"/>
    <x v="60"/>
    <x v="0"/>
    <n v="166"/>
    <x v="17"/>
    <x v="452"/>
    <n v="15859"/>
    <n v="2732"/>
    <n v="4.5"/>
    <n v="107"/>
    <s v="112/83"/>
    <x v="93"/>
    <x v="1"/>
    <n v="3"/>
    <s v="No"/>
    <x v="0"/>
    <s v="OVERWEIGHT"/>
  </r>
  <r>
    <n v="675"/>
    <x v="57"/>
    <x v="0"/>
    <n v="175"/>
    <x v="9"/>
    <x v="519"/>
    <n v="3172"/>
    <n v="1437"/>
    <n v="8"/>
    <n v="79"/>
    <s v="137/79"/>
    <x v="59"/>
    <x v="1"/>
    <n v="3"/>
    <s v="No"/>
    <x v="0"/>
    <s v="NORMAL"/>
  </r>
  <r>
    <n v="676"/>
    <x v="54"/>
    <x v="1"/>
    <n v="157"/>
    <x v="36"/>
    <x v="203"/>
    <n v="14158"/>
    <n v="2357"/>
    <n v="8.1"/>
    <n v="74"/>
    <s v="134/61"/>
    <x v="78"/>
    <x v="0"/>
    <n v="6"/>
    <s v="Yes"/>
    <x v="0"/>
    <s v="OVERWEIGHT"/>
  </r>
  <r>
    <n v="677"/>
    <x v="41"/>
    <x v="1"/>
    <n v="196"/>
    <x v="25"/>
    <x v="391"/>
    <n v="17663"/>
    <n v="3196"/>
    <n v="6"/>
    <n v="112"/>
    <s v="113/86"/>
    <x v="46"/>
    <x v="1"/>
    <n v="2"/>
    <s v="No"/>
    <x v="0"/>
    <s v="NORMAL"/>
  </r>
  <r>
    <n v="678"/>
    <x v="31"/>
    <x v="1"/>
    <n v="189"/>
    <x v="64"/>
    <x v="546"/>
    <n v="12085"/>
    <n v="2415"/>
    <n v="5.3"/>
    <n v="68"/>
    <s v="91/84"/>
    <x v="54"/>
    <x v="0"/>
    <n v="7"/>
    <s v="No"/>
    <x v="0"/>
    <s v="OVERWEIGHT"/>
  </r>
  <r>
    <n v="679"/>
    <x v="12"/>
    <x v="0"/>
    <n v="198"/>
    <x v="48"/>
    <x v="547"/>
    <n v="4981"/>
    <n v="1477"/>
    <n v="8.9"/>
    <n v="57"/>
    <s v="103/63"/>
    <x v="9"/>
    <x v="0"/>
    <n v="7"/>
    <s v="No"/>
    <x v="0"/>
    <s v="NORMAL"/>
  </r>
  <r>
    <n v="680"/>
    <x v="31"/>
    <x v="1"/>
    <n v="161"/>
    <x v="32"/>
    <x v="548"/>
    <n v="6247"/>
    <n v="1723"/>
    <n v="5.3"/>
    <n v="52"/>
    <s v="138/72"/>
    <x v="28"/>
    <x v="0"/>
    <n v="6"/>
    <s v="No"/>
    <x v="0"/>
    <s v="NORMAL"/>
  </r>
  <r>
    <n v="681"/>
    <x v="35"/>
    <x v="0"/>
    <n v="176"/>
    <x v="63"/>
    <x v="224"/>
    <n v="11553"/>
    <n v="1379"/>
    <n v="7.3"/>
    <n v="116"/>
    <s v="125/62"/>
    <x v="62"/>
    <x v="0"/>
    <n v="1"/>
    <s v="Yes"/>
    <x v="0"/>
    <s v="NORMAL"/>
  </r>
  <r>
    <n v="682"/>
    <x v="18"/>
    <x v="1"/>
    <n v="157"/>
    <x v="64"/>
    <x v="549"/>
    <n v="7135"/>
    <n v="1322"/>
    <n v="9.8000000000000007"/>
    <n v="66"/>
    <s v="133/81"/>
    <x v="27"/>
    <x v="0"/>
    <n v="4"/>
    <s v="Yes"/>
    <x v="0"/>
    <s v="NORMAL"/>
  </r>
  <r>
    <n v="683"/>
    <x v="26"/>
    <x v="0"/>
    <n v="174"/>
    <x v="20"/>
    <x v="550"/>
    <n v="6573"/>
    <n v="2469"/>
    <n v="4.9000000000000004"/>
    <n v="63"/>
    <s v="97/61"/>
    <x v="17"/>
    <x v="1"/>
    <n v="5"/>
    <s v="No"/>
    <x v="0"/>
    <s v="OBESE"/>
  </r>
  <r>
    <n v="684"/>
    <x v="30"/>
    <x v="0"/>
    <n v="195"/>
    <x v="67"/>
    <x v="551"/>
    <n v="14731"/>
    <n v="2957"/>
    <n v="9.6"/>
    <n v="58"/>
    <s v="95/81"/>
    <x v="69"/>
    <x v="0"/>
    <n v="9"/>
    <s v="Yes"/>
    <x v="0"/>
    <s v="OBESE"/>
  </r>
  <r>
    <n v="685"/>
    <x v="59"/>
    <x v="1"/>
    <n v="153"/>
    <x v="13"/>
    <x v="528"/>
    <n v="8189"/>
    <n v="2294"/>
    <n v="5.0999999999999996"/>
    <n v="111"/>
    <s v="99/71"/>
    <x v="17"/>
    <x v="0"/>
    <n v="3"/>
    <s v="No"/>
    <x v="0"/>
    <s v="OVERWEIGHT"/>
  </r>
  <r>
    <n v="686"/>
    <x v="27"/>
    <x v="1"/>
    <n v="182"/>
    <x v="11"/>
    <x v="552"/>
    <n v="15541"/>
    <n v="1679"/>
    <n v="7.4"/>
    <n v="70"/>
    <s v="110/69"/>
    <x v="87"/>
    <x v="0"/>
    <n v="9"/>
    <s v="Yes"/>
    <x v="0"/>
    <s v="NORMAL"/>
  </r>
  <r>
    <n v="687"/>
    <x v="45"/>
    <x v="1"/>
    <n v="150"/>
    <x v="18"/>
    <x v="553"/>
    <n v="11878"/>
    <n v="2997"/>
    <n v="6.3"/>
    <n v="86"/>
    <s v="99/82"/>
    <x v="32"/>
    <x v="0"/>
    <n v="4"/>
    <s v="No"/>
    <x v="1"/>
    <s v="NORMAL"/>
  </r>
  <r>
    <n v="688"/>
    <x v="12"/>
    <x v="1"/>
    <n v="168"/>
    <x v="28"/>
    <x v="140"/>
    <n v="12087"/>
    <n v="3331"/>
    <n v="9.8000000000000007"/>
    <n v="60"/>
    <s v="92/79"/>
    <x v="20"/>
    <x v="1"/>
    <n v="8"/>
    <s v="No"/>
    <x v="0"/>
    <s v="NORMAL"/>
  </r>
  <r>
    <n v="689"/>
    <x v="24"/>
    <x v="0"/>
    <n v="180"/>
    <x v="61"/>
    <x v="224"/>
    <n v="14667"/>
    <n v="2015"/>
    <n v="5.6"/>
    <n v="69"/>
    <s v="99/88"/>
    <x v="3"/>
    <x v="0"/>
    <n v="6"/>
    <s v="No"/>
    <x v="1"/>
    <s v="NORMAL"/>
  </r>
  <r>
    <n v="690"/>
    <x v="43"/>
    <x v="1"/>
    <n v="165"/>
    <x v="3"/>
    <x v="554"/>
    <n v="3776"/>
    <n v="1642"/>
    <n v="6.4"/>
    <n v="84"/>
    <s v="130/79"/>
    <x v="64"/>
    <x v="1"/>
    <n v="1"/>
    <s v="No"/>
    <x v="0"/>
    <s v="OBESE"/>
  </r>
  <r>
    <n v="691"/>
    <x v="46"/>
    <x v="1"/>
    <n v="163"/>
    <x v="29"/>
    <x v="51"/>
    <n v="10311"/>
    <n v="1342"/>
    <n v="9.9"/>
    <n v="102"/>
    <s v="135/61"/>
    <x v="60"/>
    <x v="1"/>
    <n v="0"/>
    <s v="No"/>
    <x v="0"/>
    <s v="NORMAL"/>
  </r>
  <r>
    <n v="692"/>
    <x v="22"/>
    <x v="1"/>
    <n v="197"/>
    <x v="54"/>
    <x v="536"/>
    <n v="8697"/>
    <n v="1391"/>
    <n v="7.2"/>
    <n v="96"/>
    <s v="126/79"/>
    <x v="18"/>
    <x v="0"/>
    <n v="1"/>
    <s v="No"/>
    <x v="1"/>
    <s v="NORMAL"/>
  </r>
  <r>
    <n v="693"/>
    <x v="23"/>
    <x v="0"/>
    <n v="154"/>
    <x v="61"/>
    <x v="101"/>
    <n v="15629"/>
    <n v="2610"/>
    <n v="7"/>
    <n v="101"/>
    <s v="97/66"/>
    <x v="26"/>
    <x v="0"/>
    <n v="2"/>
    <s v="No"/>
    <x v="0"/>
    <s v="NORMAL"/>
  </r>
  <r>
    <n v="694"/>
    <x v="23"/>
    <x v="0"/>
    <n v="190"/>
    <x v="47"/>
    <x v="555"/>
    <n v="9386"/>
    <n v="1577"/>
    <n v="5.5"/>
    <n v="57"/>
    <s v="95/70"/>
    <x v="50"/>
    <x v="0"/>
    <n v="1"/>
    <s v="No"/>
    <x v="0"/>
    <s v="NORMAL"/>
  </r>
  <r>
    <n v="695"/>
    <x v="6"/>
    <x v="1"/>
    <n v="175"/>
    <x v="15"/>
    <x v="556"/>
    <n v="18046"/>
    <n v="1734"/>
    <n v="8.1999999999999993"/>
    <n v="53"/>
    <s v="133/77"/>
    <x v="89"/>
    <x v="0"/>
    <n v="2"/>
    <s v="Yes"/>
    <x v="0"/>
    <s v="OVERWEIGHT"/>
  </r>
  <r>
    <n v="696"/>
    <x v="34"/>
    <x v="0"/>
    <n v="177"/>
    <x v="46"/>
    <x v="121"/>
    <n v="9044"/>
    <n v="2916"/>
    <n v="4.0999999999999996"/>
    <n v="76"/>
    <s v="131/84"/>
    <x v="25"/>
    <x v="0"/>
    <n v="9"/>
    <s v="No"/>
    <x v="0"/>
    <s v="OVERWEIGHT"/>
  </r>
  <r>
    <n v="697"/>
    <x v="4"/>
    <x v="1"/>
    <n v="151"/>
    <x v="47"/>
    <x v="557"/>
    <n v="10615"/>
    <n v="2232"/>
    <n v="4.3"/>
    <n v="93"/>
    <s v="118/84"/>
    <x v="70"/>
    <x v="0"/>
    <n v="8"/>
    <s v="No"/>
    <x v="0"/>
    <s v="NORMAL"/>
  </r>
  <r>
    <n v="698"/>
    <x v="37"/>
    <x v="0"/>
    <n v="199"/>
    <x v="18"/>
    <x v="185"/>
    <n v="16034"/>
    <n v="2610"/>
    <n v="7.6"/>
    <n v="89"/>
    <s v="110/73"/>
    <x v="73"/>
    <x v="0"/>
    <n v="3"/>
    <s v="No"/>
    <x v="0"/>
    <s v="NORMAL"/>
  </r>
  <r>
    <n v="699"/>
    <x v="24"/>
    <x v="0"/>
    <n v="155"/>
    <x v="25"/>
    <x v="558"/>
    <n v="6060"/>
    <n v="3340"/>
    <n v="6.1"/>
    <n v="96"/>
    <s v="92/77"/>
    <x v="21"/>
    <x v="0"/>
    <n v="8"/>
    <s v="No"/>
    <x v="0"/>
    <s v="NORMAL"/>
  </r>
  <r>
    <n v="700"/>
    <x v="16"/>
    <x v="0"/>
    <n v="158"/>
    <x v="10"/>
    <x v="559"/>
    <n v="11900"/>
    <n v="3189"/>
    <n v="9.6999999999999993"/>
    <n v="93"/>
    <s v="113/74"/>
    <x v="0"/>
    <x v="0"/>
    <n v="2"/>
    <s v="No"/>
    <x v="0"/>
    <s v="NORMAL"/>
  </r>
  <r>
    <n v="701"/>
    <x v="56"/>
    <x v="0"/>
    <n v="182"/>
    <x v="7"/>
    <x v="560"/>
    <n v="6581"/>
    <n v="2377"/>
    <n v="9.4"/>
    <n v="97"/>
    <s v="127/69"/>
    <x v="9"/>
    <x v="0"/>
    <n v="0"/>
    <s v="No"/>
    <x v="0"/>
    <s v="NORMAL"/>
  </r>
  <r>
    <n v="702"/>
    <x v="23"/>
    <x v="1"/>
    <n v="190"/>
    <x v="41"/>
    <x v="245"/>
    <n v="3014"/>
    <n v="1604"/>
    <n v="8.3000000000000007"/>
    <n v="101"/>
    <s v="116/71"/>
    <x v="12"/>
    <x v="0"/>
    <n v="4"/>
    <s v="No"/>
    <x v="0"/>
    <s v="OBESE"/>
  </r>
  <r>
    <n v="703"/>
    <x v="15"/>
    <x v="1"/>
    <n v="174"/>
    <x v="15"/>
    <x v="561"/>
    <n v="13997"/>
    <n v="2372"/>
    <n v="8.9"/>
    <n v="117"/>
    <s v="96/76"/>
    <x v="9"/>
    <x v="0"/>
    <n v="9"/>
    <s v="No"/>
    <x v="0"/>
    <s v="OVERWEIGHT"/>
  </r>
  <r>
    <n v="704"/>
    <x v="51"/>
    <x v="1"/>
    <n v="197"/>
    <x v="56"/>
    <x v="562"/>
    <n v="11635"/>
    <n v="2088"/>
    <n v="8"/>
    <n v="60"/>
    <s v="90/85"/>
    <x v="56"/>
    <x v="0"/>
    <n v="9"/>
    <s v="No"/>
    <x v="0"/>
    <s v="OVERWEIGHT"/>
  </r>
  <r>
    <n v="705"/>
    <x v="4"/>
    <x v="0"/>
    <n v="162"/>
    <x v="3"/>
    <x v="563"/>
    <n v="14648"/>
    <n v="1621"/>
    <n v="4.8"/>
    <n v="53"/>
    <s v="139/85"/>
    <x v="70"/>
    <x v="0"/>
    <n v="1"/>
    <s v="Yes"/>
    <x v="0"/>
    <s v="OVERWEIGHT"/>
  </r>
  <r>
    <n v="706"/>
    <x v="19"/>
    <x v="1"/>
    <n v="158"/>
    <x v="16"/>
    <x v="564"/>
    <n v="8148"/>
    <n v="2841"/>
    <n v="8.6"/>
    <n v="97"/>
    <s v="104/78"/>
    <x v="30"/>
    <x v="0"/>
    <n v="3"/>
    <s v="No"/>
    <x v="0"/>
    <s v="OVERWEIGHT"/>
  </r>
  <r>
    <n v="707"/>
    <x v="2"/>
    <x v="1"/>
    <n v="162"/>
    <x v="31"/>
    <x v="565"/>
    <n v="19748"/>
    <n v="1671"/>
    <n v="5.3"/>
    <n v="75"/>
    <s v="122/89"/>
    <x v="94"/>
    <x v="0"/>
    <n v="1"/>
    <s v="No"/>
    <x v="0"/>
    <s v="OVERWEIGHT"/>
  </r>
  <r>
    <n v="708"/>
    <x v="58"/>
    <x v="1"/>
    <n v="180"/>
    <x v="49"/>
    <x v="566"/>
    <n v="15022"/>
    <n v="1746"/>
    <n v="5.9"/>
    <n v="88"/>
    <s v="126/74"/>
    <x v="62"/>
    <x v="0"/>
    <n v="1"/>
    <s v="No"/>
    <x v="0"/>
    <s v="OVERWEIGHT"/>
  </r>
  <r>
    <n v="709"/>
    <x v="24"/>
    <x v="0"/>
    <n v="190"/>
    <x v="66"/>
    <x v="99"/>
    <n v="6919"/>
    <n v="1830"/>
    <n v="8.9"/>
    <n v="107"/>
    <s v="120/62"/>
    <x v="64"/>
    <x v="0"/>
    <n v="2"/>
    <s v="No"/>
    <x v="0"/>
    <s v="OBESE"/>
  </r>
  <r>
    <n v="710"/>
    <x v="52"/>
    <x v="0"/>
    <n v="160"/>
    <x v="22"/>
    <x v="567"/>
    <n v="16886"/>
    <n v="2237"/>
    <n v="7.2"/>
    <n v="68"/>
    <s v="90/67"/>
    <x v="67"/>
    <x v="0"/>
    <n v="4"/>
    <s v="No"/>
    <x v="0"/>
    <s v="NORMAL"/>
  </r>
  <r>
    <n v="711"/>
    <x v="61"/>
    <x v="0"/>
    <n v="153"/>
    <x v="16"/>
    <x v="568"/>
    <n v="7638"/>
    <n v="3029"/>
    <n v="9.1999999999999993"/>
    <n v="107"/>
    <s v="101/86"/>
    <x v="58"/>
    <x v="0"/>
    <n v="3"/>
    <s v="Yes"/>
    <x v="0"/>
    <s v="OVERWEIGHT"/>
  </r>
  <r>
    <n v="712"/>
    <x v="18"/>
    <x v="1"/>
    <n v="183"/>
    <x v="50"/>
    <x v="569"/>
    <n v="5651"/>
    <n v="1563"/>
    <n v="5.3"/>
    <n v="77"/>
    <s v="108/84"/>
    <x v="23"/>
    <x v="0"/>
    <n v="1"/>
    <s v="No"/>
    <x v="0"/>
    <s v="OVERWEIGHT"/>
  </r>
  <r>
    <n v="713"/>
    <x v="6"/>
    <x v="1"/>
    <n v="187"/>
    <x v="36"/>
    <x v="570"/>
    <n v="1609"/>
    <n v="3366"/>
    <n v="7.6"/>
    <n v="115"/>
    <s v="121/71"/>
    <x v="24"/>
    <x v="0"/>
    <n v="9"/>
    <s v="No"/>
    <x v="0"/>
    <s v="OBESE"/>
  </r>
  <r>
    <n v="714"/>
    <x v="34"/>
    <x v="1"/>
    <n v="195"/>
    <x v="9"/>
    <x v="571"/>
    <n v="8940"/>
    <n v="1745"/>
    <n v="4.5"/>
    <n v="59"/>
    <s v="102/87"/>
    <x v="64"/>
    <x v="0"/>
    <n v="1"/>
    <s v="No"/>
    <x v="0"/>
    <s v="OVERWEIGHT"/>
  </r>
  <r>
    <n v="715"/>
    <x v="43"/>
    <x v="0"/>
    <n v="153"/>
    <x v="69"/>
    <x v="572"/>
    <n v="11348"/>
    <n v="1833"/>
    <n v="7.9"/>
    <n v="107"/>
    <s v="90/78"/>
    <x v="39"/>
    <x v="1"/>
    <n v="5"/>
    <s v="No"/>
    <x v="0"/>
    <s v="OVERWEIGHT"/>
  </r>
  <r>
    <n v="716"/>
    <x v="46"/>
    <x v="0"/>
    <n v="187"/>
    <x v="48"/>
    <x v="573"/>
    <n v="4866"/>
    <n v="3136"/>
    <n v="8.6"/>
    <n v="63"/>
    <s v="95/67"/>
    <x v="60"/>
    <x v="0"/>
    <n v="6"/>
    <s v="No"/>
    <x v="0"/>
    <s v="NORMAL"/>
  </r>
  <r>
    <n v="717"/>
    <x v="10"/>
    <x v="1"/>
    <n v="168"/>
    <x v="4"/>
    <x v="574"/>
    <n v="17755"/>
    <n v="2880"/>
    <n v="7.5"/>
    <n v="64"/>
    <s v="93/64"/>
    <x v="79"/>
    <x v="0"/>
    <n v="9"/>
    <s v="Yes"/>
    <x v="0"/>
    <s v="OVERWEIGHT"/>
  </r>
  <r>
    <n v="718"/>
    <x v="47"/>
    <x v="0"/>
    <n v="155"/>
    <x v="17"/>
    <x v="575"/>
    <n v="17999"/>
    <n v="2162"/>
    <n v="5.6"/>
    <n v="82"/>
    <s v="114/81"/>
    <x v="85"/>
    <x v="0"/>
    <n v="5"/>
    <s v="Yes"/>
    <x v="0"/>
    <s v="NORMAL"/>
  </r>
  <r>
    <n v="719"/>
    <x v="44"/>
    <x v="0"/>
    <n v="183"/>
    <x v="57"/>
    <x v="576"/>
    <n v="3253"/>
    <n v="2082"/>
    <n v="4.2"/>
    <n v="66"/>
    <s v="117/66"/>
    <x v="91"/>
    <x v="0"/>
    <n v="6"/>
    <s v="Yes"/>
    <x v="0"/>
    <s v="NORMAL"/>
  </r>
  <r>
    <n v="720"/>
    <x v="5"/>
    <x v="0"/>
    <n v="167"/>
    <x v="44"/>
    <x v="1"/>
    <n v="5942"/>
    <n v="2070"/>
    <n v="4.7"/>
    <n v="73"/>
    <s v="112/63"/>
    <x v="42"/>
    <x v="0"/>
    <n v="0"/>
    <s v="No"/>
    <x v="0"/>
    <s v="NORMAL"/>
  </r>
  <r>
    <n v="721"/>
    <x v="2"/>
    <x v="0"/>
    <n v="162"/>
    <x v="23"/>
    <x v="577"/>
    <n v="13330"/>
    <n v="1715"/>
    <n v="7.7"/>
    <n v="79"/>
    <s v="93/89"/>
    <x v="68"/>
    <x v="0"/>
    <n v="5"/>
    <s v="No"/>
    <x v="0"/>
    <s v="OVERWEIGHT"/>
  </r>
  <r>
    <n v="722"/>
    <x v="44"/>
    <x v="1"/>
    <n v="190"/>
    <x v="35"/>
    <x v="578"/>
    <n v="1864"/>
    <n v="2620"/>
    <n v="9.6"/>
    <n v="111"/>
    <s v="136/86"/>
    <x v="99"/>
    <x v="1"/>
    <n v="2"/>
    <s v="No"/>
    <x v="0"/>
    <s v="NORMAL"/>
  </r>
  <r>
    <n v="723"/>
    <x v="51"/>
    <x v="0"/>
    <n v="172"/>
    <x v="66"/>
    <x v="579"/>
    <n v="2268"/>
    <n v="2065"/>
    <n v="5.2"/>
    <n v="62"/>
    <s v="110/64"/>
    <x v="91"/>
    <x v="0"/>
    <n v="0"/>
    <s v="No"/>
    <x v="0"/>
    <s v="NORMAL"/>
  </r>
  <r>
    <n v="724"/>
    <x v="44"/>
    <x v="0"/>
    <n v="168"/>
    <x v="23"/>
    <x v="580"/>
    <n v="8454"/>
    <n v="3353"/>
    <n v="8.4"/>
    <n v="111"/>
    <s v="130/61"/>
    <x v="67"/>
    <x v="0"/>
    <n v="7"/>
    <s v="No"/>
    <x v="0"/>
    <s v="OBESE"/>
  </r>
  <r>
    <n v="725"/>
    <x v="32"/>
    <x v="0"/>
    <n v="194"/>
    <x v="63"/>
    <x v="581"/>
    <n v="14666"/>
    <n v="2308"/>
    <n v="9.1999999999999993"/>
    <n v="96"/>
    <s v="96/76"/>
    <x v="72"/>
    <x v="0"/>
    <n v="3"/>
    <s v="No"/>
    <x v="0"/>
    <s v="NORMAL"/>
  </r>
  <r>
    <n v="726"/>
    <x v="50"/>
    <x v="0"/>
    <n v="160"/>
    <x v="12"/>
    <x v="582"/>
    <n v="13370"/>
    <n v="1413"/>
    <n v="7.1"/>
    <n v="65"/>
    <s v="105/76"/>
    <x v="14"/>
    <x v="1"/>
    <n v="9"/>
    <s v="Yes"/>
    <x v="0"/>
    <s v="OVERWEIGHT"/>
  </r>
  <r>
    <n v="727"/>
    <x v="34"/>
    <x v="1"/>
    <n v="150"/>
    <x v="36"/>
    <x v="304"/>
    <n v="6229"/>
    <n v="3444"/>
    <n v="8"/>
    <n v="115"/>
    <s v="109/85"/>
    <x v="15"/>
    <x v="0"/>
    <n v="7"/>
    <s v="No"/>
    <x v="0"/>
    <s v="OVERWEIGHT"/>
  </r>
  <r>
    <n v="728"/>
    <x v="55"/>
    <x v="1"/>
    <n v="173"/>
    <x v="19"/>
    <x v="583"/>
    <n v="17309"/>
    <n v="1218"/>
    <n v="8.9"/>
    <n v="92"/>
    <s v="112/61"/>
    <x v="54"/>
    <x v="1"/>
    <n v="9"/>
    <s v="No"/>
    <x v="0"/>
    <s v="NORMAL"/>
  </r>
  <r>
    <n v="729"/>
    <x v="38"/>
    <x v="0"/>
    <n v="156"/>
    <x v="29"/>
    <x v="242"/>
    <n v="19621"/>
    <n v="1841"/>
    <n v="5.6"/>
    <n v="57"/>
    <s v="100/61"/>
    <x v="80"/>
    <x v="0"/>
    <n v="3"/>
    <s v="No"/>
    <x v="1"/>
    <s v="OBESE"/>
  </r>
  <r>
    <n v="730"/>
    <x v="41"/>
    <x v="0"/>
    <n v="174"/>
    <x v="52"/>
    <x v="313"/>
    <n v="5054"/>
    <n v="2304"/>
    <n v="5.8"/>
    <n v="52"/>
    <s v="122/85"/>
    <x v="47"/>
    <x v="1"/>
    <n v="3"/>
    <s v="No"/>
    <x v="0"/>
    <s v="NORMAL"/>
  </r>
  <r>
    <n v="731"/>
    <x v="8"/>
    <x v="0"/>
    <n v="170"/>
    <x v="23"/>
    <x v="584"/>
    <n v="1935"/>
    <n v="1529"/>
    <n v="4"/>
    <n v="61"/>
    <s v="91/88"/>
    <x v="65"/>
    <x v="0"/>
    <n v="9"/>
    <s v="No"/>
    <x v="0"/>
    <s v="OVERWEIGHT"/>
  </r>
  <r>
    <n v="732"/>
    <x v="13"/>
    <x v="0"/>
    <n v="164"/>
    <x v="55"/>
    <x v="585"/>
    <n v="13172"/>
    <n v="2065"/>
    <n v="9.8000000000000007"/>
    <n v="65"/>
    <s v="112/68"/>
    <x v="99"/>
    <x v="0"/>
    <n v="3"/>
    <s v="No"/>
    <x v="0"/>
    <s v="OVERWEIGHT"/>
  </r>
  <r>
    <n v="733"/>
    <x v="43"/>
    <x v="0"/>
    <n v="150"/>
    <x v="12"/>
    <x v="586"/>
    <n v="11530"/>
    <n v="1973"/>
    <n v="9.5"/>
    <n v="108"/>
    <s v="111/85"/>
    <x v="34"/>
    <x v="0"/>
    <n v="5"/>
    <s v="No"/>
    <x v="0"/>
    <s v="OVERWEIGHT"/>
  </r>
  <r>
    <n v="734"/>
    <x v="54"/>
    <x v="0"/>
    <n v="161"/>
    <x v="32"/>
    <x v="587"/>
    <n v="16560"/>
    <n v="1591"/>
    <n v="8.6"/>
    <n v="98"/>
    <s v="123/87"/>
    <x v="47"/>
    <x v="1"/>
    <n v="8"/>
    <s v="No"/>
    <x v="0"/>
    <s v="OVERWEIGHT"/>
  </r>
  <r>
    <n v="735"/>
    <x v="11"/>
    <x v="1"/>
    <n v="156"/>
    <x v="45"/>
    <x v="467"/>
    <n v="17156"/>
    <n v="1836"/>
    <n v="4.5"/>
    <n v="112"/>
    <s v="104/69"/>
    <x v="55"/>
    <x v="0"/>
    <n v="4"/>
    <s v="No"/>
    <x v="0"/>
    <s v="NORMAL"/>
  </r>
  <r>
    <n v="736"/>
    <x v="2"/>
    <x v="0"/>
    <n v="164"/>
    <x v="65"/>
    <x v="147"/>
    <n v="17709"/>
    <n v="2225"/>
    <n v="6.7"/>
    <n v="111"/>
    <s v="104/69"/>
    <x v="99"/>
    <x v="1"/>
    <n v="9"/>
    <s v="No"/>
    <x v="1"/>
    <s v="NORMAL"/>
  </r>
  <r>
    <n v="737"/>
    <x v="60"/>
    <x v="1"/>
    <n v="170"/>
    <x v="23"/>
    <x v="479"/>
    <n v="10726"/>
    <n v="2874"/>
    <n v="4.5999999999999996"/>
    <n v="98"/>
    <s v="118/84"/>
    <x v="36"/>
    <x v="0"/>
    <n v="7"/>
    <s v="No"/>
    <x v="0"/>
    <s v="OBESE"/>
  </r>
  <r>
    <n v="738"/>
    <x v="14"/>
    <x v="1"/>
    <n v="168"/>
    <x v="34"/>
    <x v="529"/>
    <n v="8774"/>
    <n v="1939"/>
    <n v="4.0999999999999996"/>
    <n v="100"/>
    <s v="112/86"/>
    <x v="64"/>
    <x v="0"/>
    <n v="7"/>
    <s v="No"/>
    <x v="0"/>
    <s v="OVERWEIGHT"/>
  </r>
  <r>
    <n v="739"/>
    <x v="25"/>
    <x v="0"/>
    <n v="178"/>
    <x v="49"/>
    <x v="588"/>
    <n v="2985"/>
    <n v="2745"/>
    <n v="7.7"/>
    <n v="82"/>
    <s v="106/87"/>
    <x v="77"/>
    <x v="0"/>
    <n v="3"/>
    <s v="No"/>
    <x v="0"/>
    <s v="OBESE"/>
  </r>
  <r>
    <n v="740"/>
    <x v="7"/>
    <x v="1"/>
    <n v="174"/>
    <x v="28"/>
    <x v="589"/>
    <n v="15252"/>
    <n v="1668"/>
    <n v="9.8000000000000007"/>
    <n v="79"/>
    <s v="98/77"/>
    <x v="69"/>
    <x v="0"/>
    <n v="9"/>
    <s v="No"/>
    <x v="1"/>
    <s v="OBESE"/>
  </r>
  <r>
    <n v="741"/>
    <x v="6"/>
    <x v="1"/>
    <n v="182"/>
    <x v="61"/>
    <x v="590"/>
    <n v="5603"/>
    <n v="3459"/>
    <n v="9.4"/>
    <n v="108"/>
    <s v="125/68"/>
    <x v="4"/>
    <x v="1"/>
    <n v="8"/>
    <s v="No"/>
    <x v="0"/>
    <s v="OBESE"/>
  </r>
  <r>
    <n v="742"/>
    <x v="36"/>
    <x v="1"/>
    <n v="198"/>
    <x v="58"/>
    <x v="591"/>
    <n v="16960"/>
    <n v="2335"/>
    <n v="8.1999999999999993"/>
    <n v="64"/>
    <s v="105/63"/>
    <x v="65"/>
    <x v="0"/>
    <n v="8"/>
    <s v="No"/>
    <x v="0"/>
    <s v="OVERWEIGHT"/>
  </r>
  <r>
    <n v="743"/>
    <x v="14"/>
    <x v="1"/>
    <n v="181"/>
    <x v="52"/>
    <x v="592"/>
    <n v="10462"/>
    <n v="2231"/>
    <n v="4.5999999999999996"/>
    <n v="72"/>
    <s v="137/78"/>
    <x v="48"/>
    <x v="0"/>
    <n v="4"/>
    <s v="No"/>
    <x v="0"/>
    <s v="NORMAL"/>
  </r>
  <r>
    <n v="744"/>
    <x v="51"/>
    <x v="1"/>
    <n v="198"/>
    <x v="15"/>
    <x v="593"/>
    <n v="15166"/>
    <n v="2073"/>
    <n v="5.6"/>
    <n v="94"/>
    <s v="122/82"/>
    <x v="89"/>
    <x v="0"/>
    <n v="5"/>
    <s v="No"/>
    <x v="0"/>
    <s v="OBESE"/>
  </r>
  <r>
    <n v="745"/>
    <x v="37"/>
    <x v="1"/>
    <n v="184"/>
    <x v="34"/>
    <x v="594"/>
    <n v="8754"/>
    <n v="1659"/>
    <n v="5.9"/>
    <n v="111"/>
    <s v="120/65"/>
    <x v="26"/>
    <x v="0"/>
    <n v="4"/>
    <s v="No"/>
    <x v="0"/>
    <s v="OVERWEIGHT"/>
  </r>
  <r>
    <n v="746"/>
    <x v="39"/>
    <x v="0"/>
    <n v="193"/>
    <x v="52"/>
    <x v="595"/>
    <n v="15246"/>
    <n v="2749"/>
    <n v="8.6"/>
    <n v="64"/>
    <s v="99/75"/>
    <x v="16"/>
    <x v="0"/>
    <n v="2"/>
    <s v="No"/>
    <x v="0"/>
    <s v="NORMAL"/>
  </r>
  <r>
    <n v="747"/>
    <x v="12"/>
    <x v="1"/>
    <n v="187"/>
    <x v="35"/>
    <x v="310"/>
    <n v="5078"/>
    <n v="1951"/>
    <n v="8.8000000000000007"/>
    <n v="95"/>
    <s v="93/81"/>
    <x v="20"/>
    <x v="1"/>
    <n v="7"/>
    <s v="No"/>
    <x v="0"/>
    <s v="OBESE"/>
  </r>
  <r>
    <n v="748"/>
    <x v="46"/>
    <x v="1"/>
    <n v="175"/>
    <x v="55"/>
    <x v="596"/>
    <n v="13853"/>
    <n v="2661"/>
    <n v="6.3"/>
    <n v="113"/>
    <s v="111/72"/>
    <x v="6"/>
    <x v="0"/>
    <n v="8"/>
    <s v="No"/>
    <x v="0"/>
    <s v="OBESE"/>
  </r>
  <r>
    <n v="749"/>
    <x v="26"/>
    <x v="1"/>
    <n v="160"/>
    <x v="42"/>
    <x v="597"/>
    <n v="18751"/>
    <n v="2977"/>
    <n v="6.5"/>
    <n v="95"/>
    <s v="105/79"/>
    <x v="93"/>
    <x v="0"/>
    <n v="3"/>
    <s v="Yes"/>
    <x v="0"/>
    <s v="OVERWEIGHT"/>
  </r>
  <r>
    <n v="750"/>
    <x v="46"/>
    <x v="0"/>
    <n v="184"/>
    <x v="67"/>
    <x v="192"/>
    <n v="5042"/>
    <n v="2053"/>
    <n v="4.3"/>
    <n v="105"/>
    <s v="118/65"/>
    <x v="53"/>
    <x v="0"/>
    <n v="8"/>
    <s v="No"/>
    <x v="0"/>
    <s v="NORMAL"/>
  </r>
  <r>
    <n v="751"/>
    <x v="53"/>
    <x v="1"/>
    <n v="157"/>
    <x v="42"/>
    <x v="89"/>
    <n v="17284"/>
    <n v="3483"/>
    <n v="5.7"/>
    <n v="93"/>
    <s v="115/70"/>
    <x v="5"/>
    <x v="0"/>
    <n v="8"/>
    <s v="Yes"/>
    <x v="0"/>
    <s v="NORMAL"/>
  </r>
  <r>
    <n v="752"/>
    <x v="14"/>
    <x v="0"/>
    <n v="195"/>
    <x v="63"/>
    <x v="31"/>
    <n v="15389"/>
    <n v="2529"/>
    <n v="6.7"/>
    <n v="78"/>
    <s v="113/88"/>
    <x v="22"/>
    <x v="0"/>
    <n v="6"/>
    <s v="No"/>
    <x v="0"/>
    <s v="OBESE"/>
  </r>
  <r>
    <n v="753"/>
    <x v="40"/>
    <x v="1"/>
    <n v="163"/>
    <x v="25"/>
    <x v="342"/>
    <n v="3575"/>
    <n v="1677"/>
    <n v="4.7"/>
    <n v="111"/>
    <s v="92/79"/>
    <x v="30"/>
    <x v="1"/>
    <n v="7"/>
    <s v="No"/>
    <x v="1"/>
    <s v="OBESE"/>
  </r>
  <r>
    <n v="754"/>
    <x v="26"/>
    <x v="0"/>
    <n v="159"/>
    <x v="56"/>
    <x v="598"/>
    <n v="7754"/>
    <n v="3463"/>
    <n v="6.7"/>
    <n v="101"/>
    <s v="99/88"/>
    <x v="20"/>
    <x v="0"/>
    <n v="2"/>
    <s v="Yes"/>
    <x v="0"/>
    <s v="NORMAL"/>
  </r>
  <r>
    <n v="755"/>
    <x v="0"/>
    <x v="0"/>
    <n v="151"/>
    <x v="48"/>
    <x v="429"/>
    <n v="18965"/>
    <n v="1334"/>
    <n v="9.1"/>
    <n v="103"/>
    <s v="90/79"/>
    <x v="82"/>
    <x v="0"/>
    <n v="4"/>
    <s v="Yes"/>
    <x v="0"/>
    <s v="NORMAL"/>
  </r>
  <r>
    <n v="756"/>
    <x v="59"/>
    <x v="1"/>
    <n v="195"/>
    <x v="67"/>
    <x v="483"/>
    <n v="2986"/>
    <n v="2352"/>
    <n v="7.5"/>
    <n v="106"/>
    <s v="132/85"/>
    <x v="42"/>
    <x v="0"/>
    <n v="2"/>
    <s v="No"/>
    <x v="0"/>
    <s v="OBESE"/>
  </r>
  <r>
    <n v="757"/>
    <x v="12"/>
    <x v="1"/>
    <n v="158"/>
    <x v="66"/>
    <x v="599"/>
    <n v="19624"/>
    <n v="1609"/>
    <n v="4.5"/>
    <n v="115"/>
    <s v="101/73"/>
    <x v="38"/>
    <x v="0"/>
    <n v="6"/>
    <s v="No"/>
    <x v="0"/>
    <s v="NORMAL"/>
  </r>
  <r>
    <n v="758"/>
    <x v="10"/>
    <x v="0"/>
    <n v="152"/>
    <x v="22"/>
    <x v="600"/>
    <n v="16470"/>
    <n v="2645"/>
    <n v="5.2"/>
    <n v="71"/>
    <s v="114/67"/>
    <x v="78"/>
    <x v="0"/>
    <n v="5"/>
    <s v="No"/>
    <x v="0"/>
    <s v="OVERWEIGHT"/>
  </r>
  <r>
    <n v="759"/>
    <x v="32"/>
    <x v="1"/>
    <n v="170"/>
    <x v="66"/>
    <x v="601"/>
    <n v="6968"/>
    <n v="2517"/>
    <n v="6.8"/>
    <n v="69"/>
    <s v="132/63"/>
    <x v="97"/>
    <x v="0"/>
    <n v="2"/>
    <s v="Yes"/>
    <x v="0"/>
    <s v="OBESE"/>
  </r>
  <r>
    <n v="760"/>
    <x v="59"/>
    <x v="0"/>
    <n v="175"/>
    <x v="1"/>
    <x v="602"/>
    <n v="8493"/>
    <n v="2469"/>
    <n v="6.2"/>
    <n v="82"/>
    <s v="117/66"/>
    <x v="2"/>
    <x v="0"/>
    <n v="8"/>
    <s v="No"/>
    <x v="0"/>
    <s v="NORMAL"/>
  </r>
  <r>
    <n v="761"/>
    <x v="37"/>
    <x v="0"/>
    <n v="157"/>
    <x v="25"/>
    <x v="446"/>
    <n v="5103"/>
    <n v="2779"/>
    <n v="6.2"/>
    <n v="74"/>
    <s v="99/78"/>
    <x v="39"/>
    <x v="1"/>
    <n v="0"/>
    <s v="No"/>
    <x v="0"/>
    <s v="OVERWEIGHT"/>
  </r>
  <r>
    <n v="762"/>
    <x v="24"/>
    <x v="0"/>
    <n v="197"/>
    <x v="59"/>
    <x v="603"/>
    <n v="3076"/>
    <n v="1285"/>
    <n v="7.2"/>
    <n v="95"/>
    <s v="125/61"/>
    <x v="85"/>
    <x v="0"/>
    <n v="9"/>
    <s v="Yes"/>
    <x v="0"/>
    <s v="NORMAL"/>
  </r>
  <r>
    <n v="763"/>
    <x v="26"/>
    <x v="0"/>
    <n v="151"/>
    <x v="36"/>
    <x v="604"/>
    <n v="3994"/>
    <n v="3065"/>
    <n v="7.5"/>
    <n v="106"/>
    <s v="115/80"/>
    <x v="59"/>
    <x v="0"/>
    <n v="2"/>
    <s v="No"/>
    <x v="0"/>
    <s v="NORMAL"/>
  </r>
  <r>
    <n v="764"/>
    <x v="35"/>
    <x v="0"/>
    <n v="155"/>
    <x v="31"/>
    <x v="31"/>
    <n v="4744"/>
    <n v="2669"/>
    <n v="8.8000000000000007"/>
    <n v="54"/>
    <s v="139/73"/>
    <x v="62"/>
    <x v="0"/>
    <n v="9"/>
    <s v="Yes"/>
    <x v="1"/>
    <s v="OBESE"/>
  </r>
  <r>
    <n v="765"/>
    <x v="58"/>
    <x v="1"/>
    <n v="177"/>
    <x v="63"/>
    <x v="474"/>
    <n v="15466"/>
    <n v="1577"/>
    <n v="6"/>
    <n v="104"/>
    <s v="105/81"/>
    <x v="31"/>
    <x v="0"/>
    <n v="6"/>
    <s v="No"/>
    <x v="0"/>
    <s v="OVERWEIGHT"/>
  </r>
  <r>
    <n v="766"/>
    <x v="10"/>
    <x v="0"/>
    <n v="178"/>
    <x v="26"/>
    <x v="605"/>
    <n v="15523"/>
    <n v="2880"/>
    <n v="8.8000000000000007"/>
    <n v="110"/>
    <s v="132/69"/>
    <x v="88"/>
    <x v="0"/>
    <n v="2"/>
    <s v="No"/>
    <x v="0"/>
    <s v="OBESE"/>
  </r>
  <r>
    <n v="767"/>
    <x v="25"/>
    <x v="0"/>
    <n v="175"/>
    <x v="64"/>
    <x v="606"/>
    <n v="6594"/>
    <n v="2274"/>
    <n v="6"/>
    <n v="57"/>
    <s v="106/73"/>
    <x v="29"/>
    <x v="1"/>
    <n v="2"/>
    <s v="No"/>
    <x v="0"/>
    <s v="OVERWEIGHT"/>
  </r>
  <r>
    <n v="768"/>
    <x v="46"/>
    <x v="1"/>
    <n v="174"/>
    <x v="23"/>
    <x v="35"/>
    <n v="8531"/>
    <n v="1441"/>
    <n v="4.3"/>
    <n v="65"/>
    <s v="111/63"/>
    <x v="40"/>
    <x v="0"/>
    <n v="1"/>
    <s v="No"/>
    <x v="0"/>
    <s v="NORMAL"/>
  </r>
  <r>
    <n v="769"/>
    <x v="55"/>
    <x v="0"/>
    <n v="161"/>
    <x v="64"/>
    <x v="607"/>
    <n v="8371"/>
    <n v="2119"/>
    <n v="7.3"/>
    <n v="97"/>
    <s v="108/61"/>
    <x v="48"/>
    <x v="0"/>
    <n v="8"/>
    <s v="No"/>
    <x v="0"/>
    <s v="NORMAL"/>
  </r>
  <r>
    <n v="770"/>
    <x v="20"/>
    <x v="1"/>
    <n v="154"/>
    <x v="38"/>
    <x v="608"/>
    <n v="15547"/>
    <n v="2786"/>
    <n v="7.5"/>
    <n v="110"/>
    <s v="128/68"/>
    <x v="94"/>
    <x v="0"/>
    <n v="3"/>
    <s v="No"/>
    <x v="0"/>
    <s v="NORMAL"/>
  </r>
  <r>
    <n v="771"/>
    <x v="47"/>
    <x v="1"/>
    <n v="183"/>
    <x v="7"/>
    <x v="609"/>
    <n v="19028"/>
    <n v="2471"/>
    <n v="9.6"/>
    <n v="64"/>
    <s v="108/75"/>
    <x v="83"/>
    <x v="0"/>
    <n v="9"/>
    <s v="No"/>
    <x v="0"/>
    <s v="NORMAL"/>
  </r>
  <r>
    <n v="772"/>
    <x v="26"/>
    <x v="1"/>
    <n v="197"/>
    <x v="14"/>
    <x v="411"/>
    <n v="4144"/>
    <n v="1269"/>
    <n v="8.4"/>
    <n v="114"/>
    <s v="114/75"/>
    <x v="23"/>
    <x v="0"/>
    <n v="5"/>
    <s v="No"/>
    <x v="0"/>
    <s v="NORMAL"/>
  </r>
  <r>
    <n v="773"/>
    <x v="32"/>
    <x v="0"/>
    <n v="186"/>
    <x v="1"/>
    <x v="110"/>
    <n v="14990"/>
    <n v="3304"/>
    <n v="9.5"/>
    <n v="71"/>
    <s v="107/82"/>
    <x v="87"/>
    <x v="1"/>
    <n v="1"/>
    <s v="No"/>
    <x v="0"/>
    <s v="NORMAL"/>
  </r>
  <r>
    <n v="774"/>
    <x v="45"/>
    <x v="0"/>
    <n v="164"/>
    <x v="5"/>
    <x v="148"/>
    <n v="15083"/>
    <n v="2605"/>
    <n v="9.5"/>
    <n v="52"/>
    <s v="110/70"/>
    <x v="26"/>
    <x v="0"/>
    <n v="8"/>
    <s v="No"/>
    <x v="0"/>
    <s v="OVERWEIGHT"/>
  </r>
  <r>
    <n v="775"/>
    <x v="53"/>
    <x v="0"/>
    <n v="193"/>
    <x v="67"/>
    <x v="610"/>
    <n v="17626"/>
    <n v="3286"/>
    <n v="7.6"/>
    <n v="103"/>
    <s v="128/68"/>
    <x v="12"/>
    <x v="0"/>
    <n v="6"/>
    <s v="No"/>
    <x v="0"/>
    <s v="OBESE"/>
  </r>
  <r>
    <n v="776"/>
    <x v="25"/>
    <x v="1"/>
    <n v="185"/>
    <x v="46"/>
    <x v="440"/>
    <n v="8954"/>
    <n v="3207"/>
    <n v="7.2"/>
    <n v="63"/>
    <s v="93/84"/>
    <x v="79"/>
    <x v="0"/>
    <n v="9"/>
    <s v="No"/>
    <x v="0"/>
    <s v="OVERWEIGHT"/>
  </r>
  <r>
    <n v="777"/>
    <x v="17"/>
    <x v="0"/>
    <n v="164"/>
    <x v="48"/>
    <x v="611"/>
    <n v="8269"/>
    <n v="2000"/>
    <n v="7.3"/>
    <n v="85"/>
    <s v="121/89"/>
    <x v="89"/>
    <x v="0"/>
    <n v="4"/>
    <s v="No"/>
    <x v="0"/>
    <s v="OBESE"/>
  </r>
  <r>
    <n v="778"/>
    <x v="58"/>
    <x v="1"/>
    <n v="192"/>
    <x v="20"/>
    <x v="473"/>
    <n v="8130"/>
    <n v="2241"/>
    <n v="9.9"/>
    <n v="116"/>
    <s v="134/86"/>
    <x v="68"/>
    <x v="0"/>
    <n v="6"/>
    <s v="No"/>
    <x v="0"/>
    <s v="NORMAL"/>
  </r>
  <r>
    <n v="779"/>
    <x v="28"/>
    <x v="0"/>
    <n v="197"/>
    <x v="34"/>
    <x v="612"/>
    <n v="7828"/>
    <n v="2024"/>
    <n v="8.6"/>
    <n v="59"/>
    <s v="115/84"/>
    <x v="36"/>
    <x v="0"/>
    <n v="3"/>
    <s v="Yes"/>
    <x v="0"/>
    <s v="NORMAL"/>
  </r>
  <r>
    <n v="780"/>
    <x v="9"/>
    <x v="1"/>
    <n v="172"/>
    <x v="52"/>
    <x v="613"/>
    <n v="9844"/>
    <n v="1955"/>
    <n v="4.5999999999999996"/>
    <n v="98"/>
    <s v="125/78"/>
    <x v="62"/>
    <x v="0"/>
    <n v="9"/>
    <s v="No"/>
    <x v="1"/>
    <s v="OVERWEIGHT"/>
  </r>
  <r>
    <n v="781"/>
    <x v="26"/>
    <x v="0"/>
    <n v="155"/>
    <x v="8"/>
    <x v="182"/>
    <n v="15220"/>
    <n v="3195"/>
    <n v="8.6999999999999993"/>
    <n v="114"/>
    <s v="123/68"/>
    <x v="90"/>
    <x v="0"/>
    <n v="6"/>
    <s v="No"/>
    <x v="0"/>
    <s v="OVERWEIGHT"/>
  </r>
  <r>
    <n v="782"/>
    <x v="14"/>
    <x v="0"/>
    <n v="195"/>
    <x v="39"/>
    <x v="614"/>
    <n v="7331"/>
    <n v="3039"/>
    <n v="5"/>
    <n v="106"/>
    <s v="101/61"/>
    <x v="28"/>
    <x v="0"/>
    <n v="1"/>
    <s v="No"/>
    <x v="0"/>
    <s v="NORMAL"/>
  </r>
  <r>
    <n v="783"/>
    <x v="24"/>
    <x v="0"/>
    <n v="199"/>
    <x v="54"/>
    <x v="54"/>
    <n v="14397"/>
    <n v="2521"/>
    <n v="6.7"/>
    <n v="76"/>
    <s v="127/64"/>
    <x v="30"/>
    <x v="0"/>
    <n v="6"/>
    <s v="No"/>
    <x v="0"/>
    <s v="OBESE"/>
  </r>
  <r>
    <n v="784"/>
    <x v="6"/>
    <x v="1"/>
    <n v="193"/>
    <x v="7"/>
    <x v="153"/>
    <n v="18883"/>
    <n v="2809"/>
    <n v="5.3"/>
    <n v="54"/>
    <s v="94/79"/>
    <x v="16"/>
    <x v="0"/>
    <n v="3"/>
    <s v="Yes"/>
    <x v="1"/>
    <s v="OBESE"/>
  </r>
  <r>
    <n v="785"/>
    <x v="55"/>
    <x v="1"/>
    <n v="192"/>
    <x v="61"/>
    <x v="615"/>
    <n v="11291"/>
    <n v="1309"/>
    <n v="8.1"/>
    <n v="106"/>
    <s v="111/64"/>
    <x v="81"/>
    <x v="0"/>
    <n v="3"/>
    <s v="No"/>
    <x v="0"/>
    <s v="OVERWEIGHT"/>
  </r>
  <r>
    <n v="786"/>
    <x v="9"/>
    <x v="0"/>
    <n v="194"/>
    <x v="30"/>
    <x v="602"/>
    <n v="19542"/>
    <n v="2216"/>
    <n v="9.3000000000000007"/>
    <n v="64"/>
    <s v="93/88"/>
    <x v="33"/>
    <x v="0"/>
    <n v="0"/>
    <s v="No"/>
    <x v="0"/>
    <s v="NORMAL"/>
  </r>
  <r>
    <n v="787"/>
    <x v="24"/>
    <x v="0"/>
    <n v="170"/>
    <x v="4"/>
    <x v="616"/>
    <n v="11164"/>
    <n v="3161"/>
    <n v="5.7"/>
    <n v="79"/>
    <s v="98/88"/>
    <x v="96"/>
    <x v="0"/>
    <n v="2"/>
    <s v="No"/>
    <x v="1"/>
    <s v="OBESE"/>
  </r>
  <r>
    <n v="788"/>
    <x v="39"/>
    <x v="1"/>
    <n v="172"/>
    <x v="61"/>
    <x v="349"/>
    <n v="11450"/>
    <n v="2969"/>
    <n v="4.5"/>
    <n v="69"/>
    <s v="111/86"/>
    <x v="84"/>
    <x v="1"/>
    <n v="4"/>
    <s v="No"/>
    <x v="0"/>
    <s v="OVERWEIGHT"/>
  </r>
  <r>
    <n v="789"/>
    <x v="38"/>
    <x v="1"/>
    <n v="192"/>
    <x v="52"/>
    <x v="102"/>
    <n v="3035"/>
    <n v="1224"/>
    <n v="5.8"/>
    <n v="86"/>
    <s v="99/75"/>
    <x v="98"/>
    <x v="1"/>
    <n v="4"/>
    <s v="No"/>
    <x v="0"/>
    <s v="OBESE"/>
  </r>
  <r>
    <n v="790"/>
    <x v="30"/>
    <x v="1"/>
    <n v="165"/>
    <x v="46"/>
    <x v="617"/>
    <n v="12463"/>
    <n v="2042"/>
    <n v="8"/>
    <n v="52"/>
    <s v="131/88"/>
    <x v="38"/>
    <x v="1"/>
    <n v="1"/>
    <s v="No"/>
    <x v="0"/>
    <s v="OBESE"/>
  </r>
  <r>
    <n v="791"/>
    <x v="42"/>
    <x v="0"/>
    <n v="196"/>
    <x v="33"/>
    <x v="618"/>
    <n v="8977"/>
    <n v="1937"/>
    <n v="6"/>
    <n v="90"/>
    <s v="131/88"/>
    <x v="37"/>
    <x v="0"/>
    <n v="3"/>
    <s v="Yes"/>
    <x v="0"/>
    <s v="OBESE"/>
  </r>
  <r>
    <n v="792"/>
    <x v="52"/>
    <x v="1"/>
    <n v="164"/>
    <x v="68"/>
    <x v="165"/>
    <n v="18241"/>
    <n v="3304"/>
    <n v="5.7"/>
    <n v="88"/>
    <s v="99/65"/>
    <x v="5"/>
    <x v="1"/>
    <n v="0"/>
    <s v="Yes"/>
    <x v="0"/>
    <s v="OVERWEIGHT"/>
  </r>
  <r>
    <n v="793"/>
    <x v="1"/>
    <x v="0"/>
    <n v="174"/>
    <x v="50"/>
    <x v="196"/>
    <n v="13182"/>
    <n v="1379"/>
    <n v="5.0999999999999996"/>
    <n v="75"/>
    <s v="138/64"/>
    <x v="19"/>
    <x v="1"/>
    <n v="8"/>
    <s v="No"/>
    <x v="0"/>
    <s v="NORMAL"/>
  </r>
  <r>
    <n v="794"/>
    <x v="9"/>
    <x v="1"/>
    <n v="185"/>
    <x v="8"/>
    <x v="619"/>
    <n v="1298"/>
    <n v="1431"/>
    <n v="7"/>
    <n v="51"/>
    <s v="95/86"/>
    <x v="68"/>
    <x v="0"/>
    <n v="0"/>
    <s v="No"/>
    <x v="0"/>
    <s v="OVERWEIGHT"/>
  </r>
  <r>
    <n v="795"/>
    <x v="8"/>
    <x v="0"/>
    <n v="160"/>
    <x v="3"/>
    <x v="620"/>
    <n v="1923"/>
    <n v="3117"/>
    <n v="5.7"/>
    <n v="72"/>
    <s v="136/84"/>
    <x v="46"/>
    <x v="0"/>
    <n v="5"/>
    <s v="No"/>
    <x v="0"/>
    <s v="OVERWEIGHT"/>
  </r>
  <r>
    <n v="796"/>
    <x v="33"/>
    <x v="1"/>
    <n v="164"/>
    <x v="33"/>
    <x v="621"/>
    <n v="14331"/>
    <n v="1542"/>
    <n v="8.4"/>
    <n v="72"/>
    <s v="139/88"/>
    <x v="77"/>
    <x v="1"/>
    <n v="6"/>
    <s v="No"/>
    <x v="0"/>
    <s v="OBESE"/>
  </r>
  <r>
    <n v="797"/>
    <x v="31"/>
    <x v="1"/>
    <n v="153"/>
    <x v="2"/>
    <x v="622"/>
    <n v="7578"/>
    <n v="1676"/>
    <n v="4.5"/>
    <n v="65"/>
    <s v="93/67"/>
    <x v="97"/>
    <x v="0"/>
    <n v="2"/>
    <s v="Yes"/>
    <x v="0"/>
    <s v="NORMAL"/>
  </r>
  <r>
    <n v="798"/>
    <x v="13"/>
    <x v="1"/>
    <n v="170"/>
    <x v="48"/>
    <x v="367"/>
    <n v="5875"/>
    <n v="3022"/>
    <n v="8"/>
    <n v="58"/>
    <s v="137/83"/>
    <x v="5"/>
    <x v="0"/>
    <n v="0"/>
    <s v="No"/>
    <x v="0"/>
    <s v="NORMAL"/>
  </r>
  <r>
    <n v="799"/>
    <x v="57"/>
    <x v="1"/>
    <n v="162"/>
    <x v="8"/>
    <x v="129"/>
    <n v="13254"/>
    <n v="1654"/>
    <n v="5.4"/>
    <n v="62"/>
    <s v="124/69"/>
    <x v="34"/>
    <x v="0"/>
    <n v="6"/>
    <s v="No"/>
    <x v="1"/>
    <s v="OBESE"/>
  </r>
  <r>
    <n v="800"/>
    <x v="46"/>
    <x v="1"/>
    <n v="171"/>
    <x v="34"/>
    <x v="623"/>
    <n v="19186"/>
    <n v="2455"/>
    <n v="6.9"/>
    <n v="77"/>
    <s v="123/63"/>
    <x v="75"/>
    <x v="0"/>
    <n v="2"/>
    <s v="No"/>
    <x v="0"/>
    <s v="OBESE"/>
  </r>
  <r>
    <n v="801"/>
    <x v="24"/>
    <x v="0"/>
    <n v="168"/>
    <x v="22"/>
    <x v="624"/>
    <n v="11905"/>
    <n v="1488"/>
    <n v="5.7"/>
    <n v="76"/>
    <s v="95/70"/>
    <x v="93"/>
    <x v="0"/>
    <n v="9"/>
    <s v="Yes"/>
    <x v="0"/>
    <s v="OBESE"/>
  </r>
  <r>
    <n v="802"/>
    <x v="25"/>
    <x v="1"/>
    <n v="183"/>
    <x v="17"/>
    <x v="299"/>
    <n v="14353"/>
    <n v="2436"/>
    <n v="8.3000000000000007"/>
    <n v="100"/>
    <s v="135/75"/>
    <x v="76"/>
    <x v="0"/>
    <n v="5"/>
    <s v="No"/>
    <x v="0"/>
    <s v="OBESE"/>
  </r>
  <r>
    <n v="803"/>
    <x v="1"/>
    <x v="1"/>
    <n v="163"/>
    <x v="9"/>
    <x v="625"/>
    <n v="16882"/>
    <n v="1729"/>
    <n v="9.6999999999999993"/>
    <n v="113"/>
    <s v="108/61"/>
    <x v="72"/>
    <x v="0"/>
    <n v="5"/>
    <s v="No"/>
    <x v="0"/>
    <s v="OVERWEIGHT"/>
  </r>
  <r>
    <n v="804"/>
    <x v="28"/>
    <x v="1"/>
    <n v="153"/>
    <x v="15"/>
    <x v="626"/>
    <n v="10663"/>
    <n v="3476"/>
    <n v="9.5"/>
    <n v="101"/>
    <s v="114/76"/>
    <x v="83"/>
    <x v="0"/>
    <n v="3"/>
    <s v="No"/>
    <x v="0"/>
    <s v="OVERWEIGHT"/>
  </r>
  <r>
    <n v="805"/>
    <x v="7"/>
    <x v="0"/>
    <n v="197"/>
    <x v="25"/>
    <x v="627"/>
    <n v="1941"/>
    <n v="1795"/>
    <n v="7.5"/>
    <n v="87"/>
    <s v="130/76"/>
    <x v="72"/>
    <x v="0"/>
    <n v="5"/>
    <s v="No"/>
    <x v="0"/>
    <s v="OBESE"/>
  </r>
  <r>
    <n v="806"/>
    <x v="14"/>
    <x v="1"/>
    <n v="195"/>
    <x v="12"/>
    <x v="628"/>
    <n v="2907"/>
    <n v="1634"/>
    <n v="6.8"/>
    <n v="114"/>
    <s v="136/89"/>
    <x v="93"/>
    <x v="0"/>
    <n v="9"/>
    <s v="Yes"/>
    <x v="0"/>
    <s v="OVERWEIGHT"/>
  </r>
  <r>
    <n v="807"/>
    <x v="13"/>
    <x v="0"/>
    <n v="176"/>
    <x v="23"/>
    <x v="421"/>
    <n v="5837"/>
    <n v="2081"/>
    <n v="8.9"/>
    <n v="67"/>
    <s v="128/81"/>
    <x v="91"/>
    <x v="0"/>
    <n v="3"/>
    <s v="Yes"/>
    <x v="0"/>
    <s v="OVERWEIGHT"/>
  </r>
  <r>
    <n v="808"/>
    <x v="10"/>
    <x v="1"/>
    <n v="178"/>
    <x v="31"/>
    <x v="629"/>
    <n v="14680"/>
    <n v="2981"/>
    <n v="8.1"/>
    <n v="112"/>
    <s v="120/78"/>
    <x v="56"/>
    <x v="0"/>
    <n v="7"/>
    <s v="Yes"/>
    <x v="0"/>
    <s v="NORMAL"/>
  </r>
  <r>
    <n v="809"/>
    <x v="31"/>
    <x v="1"/>
    <n v="196"/>
    <x v="6"/>
    <x v="184"/>
    <n v="18627"/>
    <n v="1601"/>
    <n v="5.0999999999999996"/>
    <n v="100"/>
    <s v="124/88"/>
    <x v="24"/>
    <x v="0"/>
    <n v="8"/>
    <s v="No"/>
    <x v="0"/>
    <s v="OVERWEIGHT"/>
  </r>
  <r>
    <n v="810"/>
    <x v="36"/>
    <x v="0"/>
    <n v="177"/>
    <x v="62"/>
    <x v="630"/>
    <n v="6696"/>
    <n v="3335"/>
    <n v="8.9"/>
    <n v="58"/>
    <s v="90/63"/>
    <x v="62"/>
    <x v="0"/>
    <n v="1"/>
    <s v="No"/>
    <x v="0"/>
    <s v="OBESE"/>
  </r>
  <r>
    <n v="811"/>
    <x v="0"/>
    <x v="1"/>
    <n v="184"/>
    <x v="3"/>
    <x v="454"/>
    <n v="17226"/>
    <n v="2765"/>
    <n v="6.6"/>
    <n v="62"/>
    <s v="117/77"/>
    <x v="18"/>
    <x v="0"/>
    <n v="6"/>
    <s v="No"/>
    <x v="0"/>
    <s v="NORMAL"/>
  </r>
  <r>
    <n v="812"/>
    <x v="54"/>
    <x v="0"/>
    <n v="157"/>
    <x v="46"/>
    <x v="462"/>
    <n v="14543"/>
    <n v="1508"/>
    <n v="5.0999999999999996"/>
    <n v="89"/>
    <s v="115/67"/>
    <x v="39"/>
    <x v="0"/>
    <n v="8"/>
    <s v="Yes"/>
    <x v="0"/>
    <s v="NORMAL"/>
  </r>
  <r>
    <n v="813"/>
    <x v="13"/>
    <x v="0"/>
    <n v="165"/>
    <x v="28"/>
    <x v="631"/>
    <n v="13615"/>
    <n v="1542"/>
    <n v="5.7"/>
    <n v="104"/>
    <s v="108/82"/>
    <x v="68"/>
    <x v="0"/>
    <n v="8"/>
    <s v="No"/>
    <x v="0"/>
    <s v="NORMAL"/>
  </r>
  <r>
    <n v="814"/>
    <x v="29"/>
    <x v="1"/>
    <n v="191"/>
    <x v="32"/>
    <x v="632"/>
    <n v="2466"/>
    <n v="1635"/>
    <n v="5.6"/>
    <n v="92"/>
    <s v="95/60"/>
    <x v="64"/>
    <x v="0"/>
    <n v="4"/>
    <s v="No"/>
    <x v="0"/>
    <s v="NORMAL"/>
  </r>
  <r>
    <n v="815"/>
    <x v="8"/>
    <x v="0"/>
    <n v="185"/>
    <x v="38"/>
    <x v="633"/>
    <n v="19350"/>
    <n v="1376"/>
    <n v="7.1"/>
    <n v="93"/>
    <s v="97/60"/>
    <x v="8"/>
    <x v="0"/>
    <n v="0"/>
    <s v="No"/>
    <x v="0"/>
    <s v="NORMAL"/>
  </r>
  <r>
    <n v="816"/>
    <x v="0"/>
    <x v="1"/>
    <n v="179"/>
    <x v="5"/>
    <x v="634"/>
    <n v="1375"/>
    <n v="1338"/>
    <n v="5.4"/>
    <n v="117"/>
    <s v="132/80"/>
    <x v="20"/>
    <x v="0"/>
    <n v="5"/>
    <s v="No"/>
    <x v="1"/>
    <s v="OVERWEIGHT"/>
  </r>
  <r>
    <n v="817"/>
    <x v="42"/>
    <x v="1"/>
    <n v="167"/>
    <x v="25"/>
    <x v="243"/>
    <n v="1262"/>
    <n v="1393"/>
    <n v="4.7"/>
    <n v="82"/>
    <s v="113/84"/>
    <x v="89"/>
    <x v="0"/>
    <n v="7"/>
    <s v="No"/>
    <x v="0"/>
    <s v="OBESE"/>
  </r>
  <r>
    <n v="818"/>
    <x v="52"/>
    <x v="0"/>
    <n v="151"/>
    <x v="53"/>
    <x v="635"/>
    <n v="12580"/>
    <n v="2384"/>
    <n v="4.7"/>
    <n v="73"/>
    <s v="136/82"/>
    <x v="2"/>
    <x v="0"/>
    <n v="0"/>
    <s v="No"/>
    <x v="0"/>
    <s v="OVERWEIGHT"/>
  </r>
  <r>
    <n v="819"/>
    <x v="8"/>
    <x v="0"/>
    <n v="198"/>
    <x v="26"/>
    <x v="636"/>
    <n v="11136"/>
    <n v="2142"/>
    <n v="7.5"/>
    <n v="85"/>
    <s v="132/78"/>
    <x v="73"/>
    <x v="0"/>
    <n v="1"/>
    <s v="No"/>
    <x v="0"/>
    <s v="NORMAL"/>
  </r>
  <r>
    <n v="820"/>
    <x v="57"/>
    <x v="0"/>
    <n v="162"/>
    <x v="21"/>
    <x v="21"/>
    <n v="8833"/>
    <n v="1724"/>
    <n v="8.4"/>
    <n v="59"/>
    <s v="118/80"/>
    <x v="99"/>
    <x v="1"/>
    <n v="0"/>
    <s v="No"/>
    <x v="0"/>
    <s v="NORMAL"/>
  </r>
  <r>
    <n v="821"/>
    <x v="46"/>
    <x v="0"/>
    <n v="153"/>
    <x v="0"/>
    <x v="566"/>
    <n v="2893"/>
    <n v="2824"/>
    <n v="5.9"/>
    <n v="69"/>
    <s v="99/83"/>
    <x v="69"/>
    <x v="0"/>
    <n v="4"/>
    <s v="No"/>
    <x v="0"/>
    <s v="OVERWEIGHT"/>
  </r>
  <r>
    <n v="822"/>
    <x v="10"/>
    <x v="1"/>
    <n v="175"/>
    <x v="10"/>
    <x v="637"/>
    <n v="9106"/>
    <n v="3457"/>
    <n v="4.2"/>
    <n v="61"/>
    <s v="101/60"/>
    <x v="20"/>
    <x v="0"/>
    <n v="1"/>
    <s v="No"/>
    <x v="0"/>
    <s v="NORMAL"/>
  </r>
  <r>
    <n v="823"/>
    <x v="2"/>
    <x v="1"/>
    <n v="174"/>
    <x v="10"/>
    <x v="638"/>
    <n v="12826"/>
    <n v="1940"/>
    <n v="4.8"/>
    <n v="111"/>
    <s v="96/76"/>
    <x v="48"/>
    <x v="0"/>
    <n v="9"/>
    <s v="No"/>
    <x v="0"/>
    <s v="OBESE"/>
  </r>
  <r>
    <n v="824"/>
    <x v="4"/>
    <x v="0"/>
    <n v="179"/>
    <x v="46"/>
    <x v="639"/>
    <n v="2652"/>
    <n v="2061"/>
    <n v="9.5"/>
    <n v="67"/>
    <s v="99/87"/>
    <x v="57"/>
    <x v="0"/>
    <n v="9"/>
    <s v="No"/>
    <x v="0"/>
    <s v="OVERWEIGHT"/>
  </r>
  <r>
    <n v="825"/>
    <x v="11"/>
    <x v="1"/>
    <n v="160"/>
    <x v="60"/>
    <x v="640"/>
    <n v="1599"/>
    <n v="2153"/>
    <n v="7"/>
    <n v="112"/>
    <s v="95/76"/>
    <x v="66"/>
    <x v="0"/>
    <n v="3"/>
    <s v="No"/>
    <x v="0"/>
    <s v="OBESE"/>
  </r>
  <r>
    <n v="826"/>
    <x v="40"/>
    <x v="1"/>
    <n v="156"/>
    <x v="34"/>
    <x v="641"/>
    <n v="19296"/>
    <n v="2502"/>
    <n v="6.7"/>
    <n v="74"/>
    <s v="139/64"/>
    <x v="82"/>
    <x v="0"/>
    <n v="0"/>
    <s v="No"/>
    <x v="0"/>
    <s v="NORMAL"/>
  </r>
  <r>
    <n v="827"/>
    <x v="33"/>
    <x v="1"/>
    <n v="180"/>
    <x v="39"/>
    <x v="577"/>
    <n v="9792"/>
    <n v="2474"/>
    <n v="4.2"/>
    <n v="61"/>
    <s v="107/89"/>
    <x v="73"/>
    <x v="0"/>
    <n v="6"/>
    <s v="No"/>
    <x v="0"/>
    <s v="OVERWEIGHT"/>
  </r>
  <r>
    <n v="828"/>
    <x v="24"/>
    <x v="1"/>
    <n v="193"/>
    <x v="6"/>
    <x v="436"/>
    <n v="4637"/>
    <n v="2943"/>
    <n v="8.4"/>
    <n v="70"/>
    <s v="115/76"/>
    <x v="29"/>
    <x v="0"/>
    <n v="7"/>
    <s v="No"/>
    <x v="0"/>
    <s v="NORMAL"/>
  </r>
  <r>
    <n v="829"/>
    <x v="39"/>
    <x v="0"/>
    <n v="159"/>
    <x v="57"/>
    <x v="642"/>
    <n v="11355"/>
    <n v="3387"/>
    <n v="7.2"/>
    <n v="74"/>
    <s v="105/67"/>
    <x v="9"/>
    <x v="0"/>
    <n v="4"/>
    <s v="Yes"/>
    <x v="0"/>
    <s v="OBESE"/>
  </r>
  <r>
    <n v="830"/>
    <x v="51"/>
    <x v="0"/>
    <n v="188"/>
    <x v="0"/>
    <x v="643"/>
    <n v="16989"/>
    <n v="1991"/>
    <n v="5.2"/>
    <n v="60"/>
    <s v="113/72"/>
    <x v="73"/>
    <x v="0"/>
    <n v="1"/>
    <s v="No"/>
    <x v="0"/>
    <s v="OVERWEIGHT"/>
  </r>
  <r>
    <n v="831"/>
    <x v="8"/>
    <x v="1"/>
    <n v="162"/>
    <x v="69"/>
    <x v="644"/>
    <n v="10290"/>
    <n v="1745"/>
    <n v="4.7"/>
    <n v="113"/>
    <s v="118/83"/>
    <x v="35"/>
    <x v="0"/>
    <n v="7"/>
    <s v="No"/>
    <x v="0"/>
    <s v="NORMAL"/>
  </r>
  <r>
    <n v="832"/>
    <x v="19"/>
    <x v="0"/>
    <n v="180"/>
    <x v="1"/>
    <x v="645"/>
    <n v="6599"/>
    <n v="3044"/>
    <n v="6.3"/>
    <n v="99"/>
    <s v="105/70"/>
    <x v="70"/>
    <x v="0"/>
    <n v="0"/>
    <s v="No"/>
    <x v="0"/>
    <s v="NORMAL"/>
  </r>
  <r>
    <n v="833"/>
    <x v="47"/>
    <x v="0"/>
    <n v="156"/>
    <x v="62"/>
    <x v="646"/>
    <n v="15342"/>
    <n v="2216"/>
    <n v="9"/>
    <n v="111"/>
    <s v="121/65"/>
    <x v="50"/>
    <x v="0"/>
    <n v="6"/>
    <s v="No"/>
    <x v="0"/>
    <s v="NORMAL"/>
  </r>
  <r>
    <n v="834"/>
    <x v="6"/>
    <x v="0"/>
    <n v="198"/>
    <x v="52"/>
    <x v="364"/>
    <n v="14945"/>
    <n v="3127"/>
    <n v="9.1999999999999993"/>
    <n v="98"/>
    <s v="124/60"/>
    <x v="13"/>
    <x v="0"/>
    <n v="0"/>
    <s v="Yes"/>
    <x v="0"/>
    <s v="OVERWEIGHT"/>
  </r>
  <r>
    <n v="835"/>
    <x v="21"/>
    <x v="1"/>
    <n v="191"/>
    <x v="41"/>
    <x v="647"/>
    <n v="11762"/>
    <n v="2753"/>
    <n v="7.6"/>
    <n v="63"/>
    <s v="107/64"/>
    <x v="88"/>
    <x v="0"/>
    <n v="5"/>
    <s v="No"/>
    <x v="0"/>
    <s v="NORMAL"/>
  </r>
  <r>
    <n v="836"/>
    <x v="38"/>
    <x v="1"/>
    <n v="191"/>
    <x v="44"/>
    <x v="146"/>
    <n v="15312"/>
    <n v="1256"/>
    <n v="8.4"/>
    <n v="50"/>
    <s v="102/69"/>
    <x v="53"/>
    <x v="0"/>
    <n v="5"/>
    <s v="No"/>
    <x v="0"/>
    <s v="OVERWEIGHT"/>
  </r>
  <r>
    <n v="837"/>
    <x v="61"/>
    <x v="1"/>
    <n v="185"/>
    <x v="46"/>
    <x v="648"/>
    <n v="8382"/>
    <n v="3359"/>
    <n v="4.7"/>
    <n v="74"/>
    <s v="126/85"/>
    <x v="64"/>
    <x v="0"/>
    <n v="4"/>
    <s v="Yes"/>
    <x v="0"/>
    <s v="NORMAL"/>
  </r>
  <r>
    <n v="838"/>
    <x v="58"/>
    <x v="0"/>
    <n v="169"/>
    <x v="65"/>
    <x v="613"/>
    <n v="9982"/>
    <n v="1204"/>
    <n v="7.5"/>
    <n v="108"/>
    <s v="135/76"/>
    <x v="75"/>
    <x v="1"/>
    <n v="1"/>
    <s v="No"/>
    <x v="0"/>
    <s v="OVERWEIGHT"/>
  </r>
  <r>
    <n v="839"/>
    <x v="15"/>
    <x v="1"/>
    <n v="153"/>
    <x v="27"/>
    <x v="649"/>
    <n v="8707"/>
    <n v="2637"/>
    <n v="8"/>
    <n v="118"/>
    <s v="90/84"/>
    <x v="20"/>
    <x v="0"/>
    <n v="1"/>
    <s v="No"/>
    <x v="0"/>
    <s v="OBESE"/>
  </r>
  <r>
    <n v="840"/>
    <x v="29"/>
    <x v="1"/>
    <n v="156"/>
    <x v="14"/>
    <x v="650"/>
    <n v="18130"/>
    <n v="2562"/>
    <n v="5.2"/>
    <n v="54"/>
    <s v="123/66"/>
    <x v="10"/>
    <x v="0"/>
    <n v="8"/>
    <s v="No"/>
    <x v="0"/>
    <s v="OBESE"/>
  </r>
  <r>
    <n v="841"/>
    <x v="39"/>
    <x v="0"/>
    <n v="150"/>
    <x v="65"/>
    <x v="651"/>
    <n v="5633"/>
    <n v="3020"/>
    <n v="9.3000000000000007"/>
    <n v="68"/>
    <s v="99/79"/>
    <x v="83"/>
    <x v="1"/>
    <n v="4"/>
    <s v="No"/>
    <x v="0"/>
    <s v="OBESE"/>
  </r>
  <r>
    <n v="842"/>
    <x v="43"/>
    <x v="1"/>
    <n v="193"/>
    <x v="44"/>
    <x v="636"/>
    <n v="18304"/>
    <n v="2482"/>
    <n v="5.2"/>
    <n v="72"/>
    <s v="96/83"/>
    <x v="76"/>
    <x v="0"/>
    <n v="4"/>
    <s v="No"/>
    <x v="0"/>
    <s v="NORMAL"/>
  </r>
  <r>
    <n v="843"/>
    <x v="27"/>
    <x v="1"/>
    <n v="194"/>
    <x v="9"/>
    <x v="8"/>
    <n v="10269"/>
    <n v="3337"/>
    <n v="5.9"/>
    <n v="58"/>
    <s v="105/64"/>
    <x v="90"/>
    <x v="0"/>
    <n v="6"/>
    <s v="No"/>
    <x v="0"/>
    <s v="NORMAL"/>
  </r>
  <r>
    <n v="844"/>
    <x v="8"/>
    <x v="0"/>
    <n v="191"/>
    <x v="9"/>
    <x v="652"/>
    <n v="14778"/>
    <n v="2473"/>
    <n v="7.7"/>
    <n v="99"/>
    <s v="118/87"/>
    <x v="46"/>
    <x v="0"/>
    <n v="5"/>
    <s v="No"/>
    <x v="0"/>
    <s v="OBESE"/>
  </r>
  <r>
    <n v="845"/>
    <x v="18"/>
    <x v="0"/>
    <n v="196"/>
    <x v="64"/>
    <x v="109"/>
    <n v="8008"/>
    <n v="2331"/>
    <n v="7.8"/>
    <n v="65"/>
    <s v="101/76"/>
    <x v="93"/>
    <x v="0"/>
    <n v="1"/>
    <s v="No"/>
    <x v="0"/>
    <s v="NORMAL"/>
  </r>
  <r>
    <n v="846"/>
    <x v="57"/>
    <x v="0"/>
    <n v="162"/>
    <x v="29"/>
    <x v="427"/>
    <n v="16523"/>
    <n v="1867"/>
    <n v="8.1999999999999993"/>
    <n v="82"/>
    <s v="137/79"/>
    <x v="61"/>
    <x v="0"/>
    <n v="0"/>
    <s v="Yes"/>
    <x v="0"/>
    <s v="OVERWEIGHT"/>
  </r>
  <r>
    <n v="847"/>
    <x v="2"/>
    <x v="1"/>
    <n v="171"/>
    <x v="67"/>
    <x v="653"/>
    <n v="19765"/>
    <n v="2481"/>
    <n v="4.7"/>
    <n v="51"/>
    <s v="115/75"/>
    <x v="39"/>
    <x v="0"/>
    <n v="4"/>
    <s v="No"/>
    <x v="0"/>
    <s v="NORMAL"/>
  </r>
  <r>
    <n v="848"/>
    <x v="37"/>
    <x v="1"/>
    <n v="170"/>
    <x v="54"/>
    <x v="237"/>
    <n v="4618"/>
    <n v="2196"/>
    <n v="9.1"/>
    <n v="63"/>
    <s v="108/85"/>
    <x v="73"/>
    <x v="1"/>
    <n v="3"/>
    <s v="No"/>
    <x v="0"/>
    <s v="NORMAL"/>
  </r>
  <r>
    <n v="849"/>
    <x v="21"/>
    <x v="1"/>
    <n v="171"/>
    <x v="21"/>
    <x v="654"/>
    <n v="1272"/>
    <n v="3126"/>
    <n v="7.2"/>
    <n v="50"/>
    <s v="136/71"/>
    <x v="30"/>
    <x v="0"/>
    <n v="2"/>
    <s v="No"/>
    <x v="0"/>
    <s v="NORMAL"/>
  </r>
  <r>
    <n v="850"/>
    <x v="9"/>
    <x v="0"/>
    <n v="177"/>
    <x v="38"/>
    <x v="655"/>
    <n v="14007"/>
    <n v="1481"/>
    <n v="6.8"/>
    <n v="107"/>
    <s v="110/69"/>
    <x v="23"/>
    <x v="1"/>
    <n v="1"/>
    <s v="No"/>
    <x v="0"/>
    <s v="OBESE"/>
  </r>
  <r>
    <n v="851"/>
    <x v="5"/>
    <x v="0"/>
    <n v="158"/>
    <x v="17"/>
    <x v="656"/>
    <n v="19157"/>
    <n v="2427"/>
    <n v="9.9"/>
    <n v="65"/>
    <s v="123/66"/>
    <x v="48"/>
    <x v="0"/>
    <n v="9"/>
    <s v="No"/>
    <x v="0"/>
    <s v="NORMAL"/>
  </r>
  <r>
    <n v="852"/>
    <x v="53"/>
    <x v="1"/>
    <n v="175"/>
    <x v="19"/>
    <x v="657"/>
    <n v="3547"/>
    <n v="3263"/>
    <n v="8.4"/>
    <n v="96"/>
    <s v="134/62"/>
    <x v="5"/>
    <x v="0"/>
    <n v="1"/>
    <s v="Yes"/>
    <x v="0"/>
    <s v="OVERWEIGHT"/>
  </r>
  <r>
    <n v="853"/>
    <x v="54"/>
    <x v="1"/>
    <n v="158"/>
    <x v="42"/>
    <x v="289"/>
    <n v="4164"/>
    <n v="2135"/>
    <n v="4.7"/>
    <n v="93"/>
    <s v="104/60"/>
    <x v="91"/>
    <x v="0"/>
    <n v="3"/>
    <s v="No"/>
    <x v="0"/>
    <s v="NORMAL"/>
  </r>
  <r>
    <n v="854"/>
    <x v="56"/>
    <x v="0"/>
    <n v="164"/>
    <x v="23"/>
    <x v="95"/>
    <n v="15414"/>
    <n v="1453"/>
    <n v="8.5"/>
    <n v="63"/>
    <s v="115/62"/>
    <x v="54"/>
    <x v="0"/>
    <n v="1"/>
    <s v="No"/>
    <x v="0"/>
    <s v="OVERWEIGHT"/>
  </r>
  <r>
    <n v="855"/>
    <x v="17"/>
    <x v="0"/>
    <n v="159"/>
    <x v="3"/>
    <x v="658"/>
    <n v="15327"/>
    <n v="2411"/>
    <n v="4.5999999999999996"/>
    <n v="73"/>
    <s v="114/69"/>
    <x v="72"/>
    <x v="0"/>
    <n v="3"/>
    <s v="No"/>
    <x v="0"/>
    <s v="NORMAL"/>
  </r>
  <r>
    <n v="856"/>
    <x v="1"/>
    <x v="0"/>
    <n v="173"/>
    <x v="55"/>
    <x v="659"/>
    <n v="16576"/>
    <n v="1528"/>
    <n v="4.2"/>
    <n v="104"/>
    <s v="104/81"/>
    <x v="88"/>
    <x v="0"/>
    <n v="2"/>
    <s v="No"/>
    <x v="0"/>
    <s v="OBESE"/>
  </r>
  <r>
    <n v="857"/>
    <x v="47"/>
    <x v="0"/>
    <n v="191"/>
    <x v="59"/>
    <x v="660"/>
    <n v="1946"/>
    <n v="2620"/>
    <n v="6.4"/>
    <n v="64"/>
    <s v="95/79"/>
    <x v="0"/>
    <x v="0"/>
    <n v="8"/>
    <s v="No"/>
    <x v="0"/>
    <s v="OBESE"/>
  </r>
  <r>
    <n v="858"/>
    <x v="38"/>
    <x v="1"/>
    <n v="157"/>
    <x v="36"/>
    <x v="337"/>
    <n v="15693"/>
    <n v="2740"/>
    <n v="10"/>
    <n v="83"/>
    <s v="104/83"/>
    <x v="13"/>
    <x v="0"/>
    <n v="6"/>
    <s v="No"/>
    <x v="0"/>
    <s v="NORMAL"/>
  </r>
  <r>
    <n v="859"/>
    <x v="25"/>
    <x v="0"/>
    <n v="173"/>
    <x v="41"/>
    <x v="661"/>
    <n v="17890"/>
    <n v="2392"/>
    <n v="5"/>
    <n v="51"/>
    <s v="110/66"/>
    <x v="4"/>
    <x v="0"/>
    <n v="2"/>
    <s v="No"/>
    <x v="0"/>
    <s v="OBESE"/>
  </r>
  <r>
    <n v="860"/>
    <x v="54"/>
    <x v="1"/>
    <n v="165"/>
    <x v="57"/>
    <x v="662"/>
    <n v="16540"/>
    <n v="2916"/>
    <n v="8"/>
    <n v="76"/>
    <s v="118/89"/>
    <x v="84"/>
    <x v="1"/>
    <n v="7"/>
    <s v="No"/>
    <x v="0"/>
    <s v="OBESE"/>
  </r>
  <r>
    <n v="861"/>
    <x v="41"/>
    <x v="1"/>
    <n v="198"/>
    <x v="44"/>
    <x v="663"/>
    <n v="7719"/>
    <n v="2401"/>
    <n v="5"/>
    <n v="72"/>
    <s v="121/80"/>
    <x v="35"/>
    <x v="0"/>
    <n v="8"/>
    <s v="Yes"/>
    <x v="0"/>
    <s v="OBESE"/>
  </r>
  <r>
    <n v="862"/>
    <x v="14"/>
    <x v="1"/>
    <n v="175"/>
    <x v="9"/>
    <x v="664"/>
    <n v="9435"/>
    <n v="1854"/>
    <n v="8.3000000000000007"/>
    <n v="117"/>
    <s v="94/89"/>
    <x v="99"/>
    <x v="0"/>
    <n v="6"/>
    <s v="No"/>
    <x v="0"/>
    <s v="OBESE"/>
  </r>
  <r>
    <n v="863"/>
    <x v="48"/>
    <x v="0"/>
    <n v="176"/>
    <x v="37"/>
    <x v="665"/>
    <n v="12350"/>
    <n v="2585"/>
    <n v="7"/>
    <n v="63"/>
    <s v="93/81"/>
    <x v="12"/>
    <x v="0"/>
    <n v="5"/>
    <s v="No"/>
    <x v="0"/>
    <s v="NORMAL"/>
  </r>
  <r>
    <n v="864"/>
    <x v="22"/>
    <x v="0"/>
    <n v="186"/>
    <x v="47"/>
    <x v="279"/>
    <n v="4590"/>
    <n v="1959"/>
    <n v="8.1"/>
    <n v="112"/>
    <s v="107/62"/>
    <x v="67"/>
    <x v="0"/>
    <n v="3"/>
    <s v="No"/>
    <x v="0"/>
    <s v="OVERWEIGHT"/>
  </r>
  <r>
    <n v="865"/>
    <x v="52"/>
    <x v="0"/>
    <n v="153"/>
    <x v="43"/>
    <x v="429"/>
    <n v="11064"/>
    <n v="2998"/>
    <n v="5.2"/>
    <n v="114"/>
    <s v="106/77"/>
    <x v="31"/>
    <x v="0"/>
    <n v="4"/>
    <s v="Yes"/>
    <x v="0"/>
    <s v="NORMAL"/>
  </r>
  <r>
    <n v="866"/>
    <x v="9"/>
    <x v="0"/>
    <n v="199"/>
    <x v="59"/>
    <x v="265"/>
    <n v="18576"/>
    <n v="2263"/>
    <n v="8.5"/>
    <n v="117"/>
    <s v="139/83"/>
    <x v="81"/>
    <x v="0"/>
    <n v="7"/>
    <s v="No"/>
    <x v="0"/>
    <s v="NORMAL"/>
  </r>
  <r>
    <n v="867"/>
    <x v="6"/>
    <x v="1"/>
    <n v="173"/>
    <x v="26"/>
    <x v="666"/>
    <n v="18848"/>
    <n v="1615"/>
    <n v="10"/>
    <n v="112"/>
    <s v="113/61"/>
    <x v="12"/>
    <x v="1"/>
    <n v="2"/>
    <s v="Yes"/>
    <x v="0"/>
    <s v="OBESE"/>
  </r>
  <r>
    <n v="868"/>
    <x v="19"/>
    <x v="0"/>
    <n v="168"/>
    <x v="58"/>
    <x v="535"/>
    <n v="1390"/>
    <n v="1454"/>
    <n v="8"/>
    <n v="113"/>
    <s v="102/89"/>
    <x v="69"/>
    <x v="0"/>
    <n v="1"/>
    <s v="No"/>
    <x v="0"/>
    <s v="NORMAL"/>
  </r>
  <r>
    <n v="869"/>
    <x v="49"/>
    <x v="0"/>
    <n v="185"/>
    <x v="10"/>
    <x v="64"/>
    <n v="13668"/>
    <n v="2366"/>
    <n v="7"/>
    <n v="81"/>
    <s v="104/64"/>
    <x v="92"/>
    <x v="0"/>
    <n v="2"/>
    <s v="No"/>
    <x v="1"/>
    <s v="OBESE"/>
  </r>
  <r>
    <n v="870"/>
    <x v="0"/>
    <x v="1"/>
    <n v="188"/>
    <x v="25"/>
    <x v="220"/>
    <n v="12569"/>
    <n v="3076"/>
    <n v="9.5"/>
    <n v="62"/>
    <s v="92/64"/>
    <x v="14"/>
    <x v="1"/>
    <n v="6"/>
    <s v="No"/>
    <x v="0"/>
    <s v="OBESE"/>
  </r>
  <r>
    <n v="871"/>
    <x v="27"/>
    <x v="0"/>
    <n v="159"/>
    <x v="47"/>
    <x v="667"/>
    <n v="14029"/>
    <n v="2099"/>
    <n v="4.0999999999999996"/>
    <n v="115"/>
    <s v="126/64"/>
    <x v="2"/>
    <x v="0"/>
    <n v="7"/>
    <s v="No"/>
    <x v="0"/>
    <s v="OBESE"/>
  </r>
  <r>
    <n v="872"/>
    <x v="51"/>
    <x v="1"/>
    <n v="174"/>
    <x v="13"/>
    <x v="668"/>
    <n v="14107"/>
    <n v="3258"/>
    <n v="8.4"/>
    <n v="68"/>
    <s v="92/62"/>
    <x v="88"/>
    <x v="0"/>
    <n v="0"/>
    <s v="No"/>
    <x v="0"/>
    <s v="OBESE"/>
  </r>
  <r>
    <n v="873"/>
    <x v="44"/>
    <x v="1"/>
    <n v="167"/>
    <x v="50"/>
    <x v="632"/>
    <n v="3560"/>
    <n v="1225"/>
    <n v="9.3000000000000007"/>
    <n v="73"/>
    <s v="112/87"/>
    <x v="55"/>
    <x v="0"/>
    <n v="6"/>
    <s v="Yes"/>
    <x v="0"/>
    <s v="NORMAL"/>
  </r>
  <r>
    <n v="874"/>
    <x v="9"/>
    <x v="1"/>
    <n v="168"/>
    <x v="63"/>
    <x v="669"/>
    <n v="6867"/>
    <n v="1620"/>
    <n v="4.4000000000000004"/>
    <n v="60"/>
    <s v="117/87"/>
    <x v="13"/>
    <x v="0"/>
    <n v="8"/>
    <s v="No"/>
    <x v="0"/>
    <s v="NORMAL"/>
  </r>
  <r>
    <n v="875"/>
    <x v="0"/>
    <x v="1"/>
    <n v="185"/>
    <x v="55"/>
    <x v="670"/>
    <n v="16284"/>
    <n v="2444"/>
    <n v="6.7"/>
    <n v="108"/>
    <s v="119/77"/>
    <x v="88"/>
    <x v="0"/>
    <n v="2"/>
    <s v="No"/>
    <x v="0"/>
    <s v="OVERWEIGHT"/>
  </r>
  <r>
    <n v="876"/>
    <x v="32"/>
    <x v="1"/>
    <n v="159"/>
    <x v="61"/>
    <x v="671"/>
    <n v="2211"/>
    <n v="3076"/>
    <n v="5.2"/>
    <n v="64"/>
    <s v="125/60"/>
    <x v="86"/>
    <x v="0"/>
    <n v="2"/>
    <s v="No"/>
    <x v="0"/>
    <s v="NORMAL"/>
  </r>
  <r>
    <n v="877"/>
    <x v="16"/>
    <x v="1"/>
    <n v="182"/>
    <x v="43"/>
    <x v="672"/>
    <n v="10121"/>
    <n v="2460"/>
    <n v="7.4"/>
    <n v="59"/>
    <s v="115/75"/>
    <x v="0"/>
    <x v="1"/>
    <n v="7"/>
    <s v="No"/>
    <x v="0"/>
    <s v="NORMAL"/>
  </r>
  <r>
    <n v="878"/>
    <x v="54"/>
    <x v="1"/>
    <n v="199"/>
    <x v="16"/>
    <x v="673"/>
    <n v="2539"/>
    <n v="3484"/>
    <n v="7.9"/>
    <n v="90"/>
    <s v="129/76"/>
    <x v="37"/>
    <x v="0"/>
    <n v="3"/>
    <s v="No"/>
    <x v="0"/>
    <s v="NORMAL"/>
  </r>
  <r>
    <n v="879"/>
    <x v="58"/>
    <x v="1"/>
    <n v="154"/>
    <x v="58"/>
    <x v="412"/>
    <n v="18027"/>
    <n v="2208"/>
    <n v="5.8"/>
    <n v="76"/>
    <s v="129/66"/>
    <x v="42"/>
    <x v="1"/>
    <n v="7"/>
    <s v="No"/>
    <x v="0"/>
    <s v="OBESE"/>
  </r>
  <r>
    <n v="880"/>
    <x v="43"/>
    <x v="0"/>
    <n v="196"/>
    <x v="20"/>
    <x v="674"/>
    <n v="9693"/>
    <n v="1418"/>
    <n v="6.8"/>
    <n v="109"/>
    <s v="97/80"/>
    <x v="40"/>
    <x v="0"/>
    <n v="4"/>
    <s v="No"/>
    <x v="0"/>
    <s v="OVERWEIGHT"/>
  </r>
  <r>
    <n v="881"/>
    <x v="30"/>
    <x v="0"/>
    <n v="198"/>
    <x v="26"/>
    <x v="453"/>
    <n v="9921"/>
    <n v="2710"/>
    <n v="5.7"/>
    <n v="101"/>
    <s v="120/86"/>
    <x v="11"/>
    <x v="0"/>
    <n v="2"/>
    <s v="No"/>
    <x v="0"/>
    <s v="NORMAL"/>
  </r>
  <r>
    <n v="882"/>
    <x v="32"/>
    <x v="0"/>
    <n v="184"/>
    <x v="24"/>
    <x v="320"/>
    <n v="18667"/>
    <n v="3159"/>
    <n v="6.2"/>
    <n v="77"/>
    <s v="101/75"/>
    <x v="15"/>
    <x v="0"/>
    <n v="3"/>
    <s v="Yes"/>
    <x v="0"/>
    <s v="OVERWEIGHT"/>
  </r>
  <r>
    <n v="883"/>
    <x v="8"/>
    <x v="0"/>
    <n v="193"/>
    <x v="65"/>
    <x v="29"/>
    <n v="11310"/>
    <n v="1862"/>
    <n v="5"/>
    <n v="114"/>
    <s v="120/71"/>
    <x v="93"/>
    <x v="0"/>
    <n v="3"/>
    <s v="No"/>
    <x v="0"/>
    <s v="NORMAL"/>
  </r>
  <r>
    <n v="884"/>
    <x v="45"/>
    <x v="1"/>
    <n v="183"/>
    <x v="24"/>
    <x v="137"/>
    <n v="13744"/>
    <n v="2189"/>
    <n v="9.3000000000000007"/>
    <n v="66"/>
    <s v="108/69"/>
    <x v="5"/>
    <x v="0"/>
    <n v="7"/>
    <s v="No"/>
    <x v="0"/>
    <s v="NORMAL"/>
  </r>
  <r>
    <n v="885"/>
    <x v="30"/>
    <x v="0"/>
    <n v="182"/>
    <x v="17"/>
    <x v="516"/>
    <n v="5386"/>
    <n v="1388"/>
    <n v="4.0999999999999996"/>
    <n v="93"/>
    <s v="128/71"/>
    <x v="82"/>
    <x v="0"/>
    <n v="5"/>
    <s v="No"/>
    <x v="0"/>
    <s v="OBESE"/>
  </r>
  <r>
    <n v="886"/>
    <x v="5"/>
    <x v="1"/>
    <n v="170"/>
    <x v="16"/>
    <x v="445"/>
    <n v="18303"/>
    <n v="1454"/>
    <n v="9.3000000000000007"/>
    <n v="59"/>
    <s v="109/64"/>
    <x v="62"/>
    <x v="0"/>
    <n v="6"/>
    <s v="No"/>
    <x v="0"/>
    <s v="OVERWEIGHT"/>
  </r>
  <r>
    <n v="887"/>
    <x v="6"/>
    <x v="0"/>
    <n v="166"/>
    <x v="14"/>
    <x v="675"/>
    <n v="13242"/>
    <n v="1267"/>
    <n v="7.4"/>
    <n v="112"/>
    <s v="137/68"/>
    <x v="46"/>
    <x v="0"/>
    <n v="8"/>
    <s v="No"/>
    <x v="0"/>
    <s v="OBESE"/>
  </r>
  <r>
    <n v="888"/>
    <x v="55"/>
    <x v="0"/>
    <n v="171"/>
    <x v="38"/>
    <x v="289"/>
    <n v="19723"/>
    <n v="1815"/>
    <n v="6"/>
    <n v="96"/>
    <s v="96/79"/>
    <x v="42"/>
    <x v="0"/>
    <n v="5"/>
    <s v="Yes"/>
    <x v="0"/>
    <s v="NORMAL"/>
  </r>
  <r>
    <n v="889"/>
    <x v="0"/>
    <x v="0"/>
    <n v="197"/>
    <x v="54"/>
    <x v="676"/>
    <n v="15257"/>
    <n v="2073"/>
    <n v="8.3000000000000007"/>
    <n v="87"/>
    <s v="103/70"/>
    <x v="51"/>
    <x v="1"/>
    <n v="2"/>
    <s v="Yes"/>
    <x v="1"/>
    <s v="OBESE"/>
  </r>
  <r>
    <n v="890"/>
    <x v="56"/>
    <x v="1"/>
    <n v="186"/>
    <x v="58"/>
    <x v="677"/>
    <n v="9947"/>
    <n v="2825"/>
    <n v="7"/>
    <n v="119"/>
    <s v="96/88"/>
    <x v="19"/>
    <x v="0"/>
    <n v="2"/>
    <s v="No"/>
    <x v="0"/>
    <s v="OVERWEIGHT"/>
  </r>
  <r>
    <n v="891"/>
    <x v="16"/>
    <x v="0"/>
    <n v="164"/>
    <x v="64"/>
    <x v="678"/>
    <n v="14946"/>
    <n v="1556"/>
    <n v="7"/>
    <n v="102"/>
    <s v="99/88"/>
    <x v="20"/>
    <x v="0"/>
    <n v="2"/>
    <s v="No"/>
    <x v="0"/>
    <s v="OVERWEIGHT"/>
  </r>
  <r>
    <n v="892"/>
    <x v="58"/>
    <x v="1"/>
    <n v="184"/>
    <x v="49"/>
    <x v="48"/>
    <n v="6930"/>
    <n v="1455"/>
    <n v="4.7"/>
    <n v="93"/>
    <s v="98/63"/>
    <x v="64"/>
    <x v="1"/>
    <n v="9"/>
    <s v="No"/>
    <x v="0"/>
    <s v="OVERWEIGHT"/>
  </r>
  <r>
    <n v="893"/>
    <x v="30"/>
    <x v="1"/>
    <n v="177"/>
    <x v="18"/>
    <x v="679"/>
    <n v="6402"/>
    <n v="2207"/>
    <n v="6.3"/>
    <n v="103"/>
    <s v="137/69"/>
    <x v="71"/>
    <x v="0"/>
    <n v="1"/>
    <s v="No"/>
    <x v="0"/>
    <s v="OBESE"/>
  </r>
  <r>
    <n v="894"/>
    <x v="32"/>
    <x v="0"/>
    <n v="156"/>
    <x v="14"/>
    <x v="680"/>
    <n v="17017"/>
    <n v="2955"/>
    <n v="5.4"/>
    <n v="69"/>
    <s v="108/83"/>
    <x v="19"/>
    <x v="0"/>
    <n v="0"/>
    <s v="No"/>
    <x v="0"/>
    <s v="OVERWEIGHT"/>
  </r>
  <r>
    <n v="895"/>
    <x v="36"/>
    <x v="0"/>
    <n v="181"/>
    <x v="59"/>
    <x v="681"/>
    <n v="1507"/>
    <n v="1483"/>
    <n v="4.0999999999999996"/>
    <n v="80"/>
    <s v="120/76"/>
    <x v="92"/>
    <x v="0"/>
    <n v="9"/>
    <s v="No"/>
    <x v="0"/>
    <s v="OVERWEIGHT"/>
  </r>
  <r>
    <n v="896"/>
    <x v="22"/>
    <x v="0"/>
    <n v="160"/>
    <x v="65"/>
    <x v="682"/>
    <n v="2436"/>
    <n v="1298"/>
    <n v="6.2"/>
    <n v="56"/>
    <s v="98/72"/>
    <x v="87"/>
    <x v="0"/>
    <n v="0"/>
    <s v="No"/>
    <x v="0"/>
    <s v="OBESE"/>
  </r>
  <r>
    <n v="897"/>
    <x v="26"/>
    <x v="1"/>
    <n v="159"/>
    <x v="23"/>
    <x v="683"/>
    <n v="12618"/>
    <n v="1396"/>
    <n v="4.5"/>
    <n v="107"/>
    <s v="122/61"/>
    <x v="33"/>
    <x v="0"/>
    <n v="3"/>
    <s v="No"/>
    <x v="0"/>
    <s v="OBESE"/>
  </r>
  <r>
    <n v="898"/>
    <x v="25"/>
    <x v="0"/>
    <n v="158"/>
    <x v="35"/>
    <x v="504"/>
    <n v="9750"/>
    <n v="2077"/>
    <n v="5.5"/>
    <n v="59"/>
    <s v="134/83"/>
    <x v="20"/>
    <x v="0"/>
    <n v="2"/>
    <s v="No"/>
    <x v="0"/>
    <s v="OVERWEIGHT"/>
  </r>
  <r>
    <n v="899"/>
    <x v="60"/>
    <x v="1"/>
    <n v="163"/>
    <x v="41"/>
    <x v="24"/>
    <n v="17122"/>
    <n v="3068"/>
    <n v="4.5999999999999996"/>
    <n v="59"/>
    <s v="98/66"/>
    <x v="52"/>
    <x v="0"/>
    <n v="4"/>
    <s v="No"/>
    <x v="0"/>
    <s v="OBESE"/>
  </r>
  <r>
    <n v="900"/>
    <x v="23"/>
    <x v="1"/>
    <n v="162"/>
    <x v="53"/>
    <x v="684"/>
    <n v="8354"/>
    <n v="2588"/>
    <n v="4.5999999999999996"/>
    <n v="88"/>
    <s v="105/78"/>
    <x v="34"/>
    <x v="1"/>
    <n v="8"/>
    <s v="No"/>
    <x v="0"/>
    <s v="NORMAL"/>
  </r>
  <r>
    <n v="901"/>
    <x v="21"/>
    <x v="0"/>
    <n v="174"/>
    <x v="61"/>
    <x v="685"/>
    <n v="12294"/>
    <n v="1769"/>
    <n v="5.2"/>
    <n v="77"/>
    <s v="128/65"/>
    <x v="63"/>
    <x v="0"/>
    <n v="7"/>
    <s v="Yes"/>
    <x v="1"/>
    <s v="NORMAL"/>
  </r>
  <r>
    <n v="902"/>
    <x v="13"/>
    <x v="0"/>
    <n v="151"/>
    <x v="33"/>
    <x v="625"/>
    <n v="14840"/>
    <n v="2265"/>
    <n v="10"/>
    <n v="79"/>
    <s v="139/78"/>
    <x v="26"/>
    <x v="0"/>
    <n v="8"/>
    <s v="No"/>
    <x v="0"/>
    <s v="OVERWEIGHT"/>
  </r>
  <r>
    <n v="903"/>
    <x v="48"/>
    <x v="1"/>
    <n v="184"/>
    <x v="24"/>
    <x v="686"/>
    <n v="5399"/>
    <n v="1621"/>
    <n v="4"/>
    <n v="86"/>
    <s v="100/88"/>
    <x v="69"/>
    <x v="0"/>
    <n v="4"/>
    <s v="Yes"/>
    <x v="0"/>
    <s v="OBESE"/>
  </r>
  <r>
    <n v="904"/>
    <x v="8"/>
    <x v="1"/>
    <n v="156"/>
    <x v="0"/>
    <x v="32"/>
    <n v="6037"/>
    <n v="2404"/>
    <n v="7.8"/>
    <n v="116"/>
    <s v="101/88"/>
    <x v="35"/>
    <x v="0"/>
    <n v="7"/>
    <s v="Yes"/>
    <x v="0"/>
    <s v="OBESE"/>
  </r>
  <r>
    <n v="905"/>
    <x v="19"/>
    <x v="1"/>
    <n v="170"/>
    <x v="61"/>
    <x v="687"/>
    <n v="16848"/>
    <n v="1744"/>
    <n v="4.8"/>
    <n v="92"/>
    <s v="131/72"/>
    <x v="10"/>
    <x v="0"/>
    <n v="3"/>
    <s v="Yes"/>
    <x v="0"/>
    <s v="NORMAL"/>
  </r>
  <r>
    <n v="906"/>
    <x v="54"/>
    <x v="0"/>
    <n v="167"/>
    <x v="63"/>
    <x v="688"/>
    <n v="4715"/>
    <n v="1270"/>
    <n v="9.5"/>
    <n v="101"/>
    <s v="101/80"/>
    <x v="53"/>
    <x v="1"/>
    <n v="4"/>
    <s v="No"/>
    <x v="0"/>
    <s v="OVERWEIGHT"/>
  </r>
  <r>
    <n v="907"/>
    <x v="59"/>
    <x v="1"/>
    <n v="152"/>
    <x v="28"/>
    <x v="689"/>
    <n v="15877"/>
    <n v="2423"/>
    <n v="4.5999999999999996"/>
    <n v="105"/>
    <s v="99/79"/>
    <x v="81"/>
    <x v="0"/>
    <n v="2"/>
    <s v="No"/>
    <x v="0"/>
    <s v="NORMAL"/>
  </r>
  <r>
    <n v="908"/>
    <x v="54"/>
    <x v="0"/>
    <n v="191"/>
    <x v="60"/>
    <x v="690"/>
    <n v="8837"/>
    <n v="1967"/>
    <n v="9.6999999999999993"/>
    <n v="117"/>
    <s v="139/63"/>
    <x v="12"/>
    <x v="1"/>
    <n v="4"/>
    <s v="No"/>
    <x v="0"/>
    <s v="OBESE"/>
  </r>
  <r>
    <n v="909"/>
    <x v="6"/>
    <x v="1"/>
    <n v="188"/>
    <x v="42"/>
    <x v="228"/>
    <n v="2301"/>
    <n v="2906"/>
    <n v="7.7"/>
    <n v="58"/>
    <s v="117/83"/>
    <x v="58"/>
    <x v="1"/>
    <n v="2"/>
    <s v="No"/>
    <x v="1"/>
    <s v="OBESE"/>
  </r>
  <r>
    <n v="910"/>
    <x v="33"/>
    <x v="1"/>
    <n v="190"/>
    <x v="14"/>
    <x v="691"/>
    <n v="8370"/>
    <n v="1854"/>
    <n v="4"/>
    <n v="72"/>
    <s v="94/64"/>
    <x v="72"/>
    <x v="1"/>
    <n v="4"/>
    <s v="No"/>
    <x v="0"/>
    <s v="OVERWEIGHT"/>
  </r>
  <r>
    <n v="911"/>
    <x v="7"/>
    <x v="0"/>
    <n v="198"/>
    <x v="56"/>
    <x v="54"/>
    <n v="19539"/>
    <n v="2996"/>
    <n v="9.4"/>
    <n v="112"/>
    <s v="101/85"/>
    <x v="91"/>
    <x v="0"/>
    <n v="4"/>
    <s v="No"/>
    <x v="0"/>
    <s v="OBESE"/>
  </r>
  <r>
    <n v="912"/>
    <x v="31"/>
    <x v="1"/>
    <n v="160"/>
    <x v="39"/>
    <x v="692"/>
    <n v="7411"/>
    <n v="1420"/>
    <n v="7.1"/>
    <n v="110"/>
    <s v="124/88"/>
    <x v="23"/>
    <x v="0"/>
    <n v="5"/>
    <s v="No"/>
    <x v="1"/>
    <s v="OBESE"/>
  </r>
  <r>
    <n v="913"/>
    <x v="49"/>
    <x v="0"/>
    <n v="188"/>
    <x v="62"/>
    <x v="239"/>
    <n v="7365"/>
    <n v="1381"/>
    <n v="5.6"/>
    <n v="89"/>
    <s v="129/81"/>
    <x v="94"/>
    <x v="0"/>
    <n v="8"/>
    <s v="No"/>
    <x v="1"/>
    <s v="OVERWEIGHT"/>
  </r>
  <r>
    <n v="914"/>
    <x v="7"/>
    <x v="0"/>
    <n v="173"/>
    <x v="35"/>
    <x v="693"/>
    <n v="16449"/>
    <n v="1506"/>
    <n v="8.6"/>
    <n v="93"/>
    <s v="91/77"/>
    <x v="27"/>
    <x v="0"/>
    <n v="0"/>
    <s v="No"/>
    <x v="0"/>
    <s v="NORMAL"/>
  </r>
  <r>
    <n v="915"/>
    <x v="11"/>
    <x v="1"/>
    <n v="195"/>
    <x v="42"/>
    <x v="500"/>
    <n v="1692"/>
    <n v="2619"/>
    <n v="9.6"/>
    <n v="73"/>
    <s v="130/72"/>
    <x v="85"/>
    <x v="1"/>
    <n v="9"/>
    <s v="No"/>
    <x v="1"/>
    <s v="OVERWEIGHT"/>
  </r>
  <r>
    <n v="916"/>
    <x v="22"/>
    <x v="0"/>
    <n v="168"/>
    <x v="61"/>
    <x v="694"/>
    <n v="2478"/>
    <n v="2213"/>
    <n v="6.9"/>
    <n v="100"/>
    <s v="128/69"/>
    <x v="41"/>
    <x v="0"/>
    <n v="5"/>
    <s v="No"/>
    <x v="0"/>
    <s v="OVERWEIGHT"/>
  </r>
  <r>
    <n v="917"/>
    <x v="37"/>
    <x v="0"/>
    <n v="153"/>
    <x v="49"/>
    <x v="120"/>
    <n v="7396"/>
    <n v="3251"/>
    <n v="5.9"/>
    <n v="107"/>
    <s v="98/89"/>
    <x v="89"/>
    <x v="0"/>
    <n v="0"/>
    <s v="No"/>
    <x v="0"/>
    <s v="OVERWEIGHT"/>
  </r>
  <r>
    <n v="918"/>
    <x v="14"/>
    <x v="1"/>
    <n v="175"/>
    <x v="62"/>
    <x v="695"/>
    <n v="9448"/>
    <n v="2047"/>
    <n v="8.6999999999999993"/>
    <n v="82"/>
    <s v="111/74"/>
    <x v="58"/>
    <x v="0"/>
    <n v="5"/>
    <s v="No"/>
    <x v="0"/>
    <s v="NORMAL"/>
  </r>
  <r>
    <n v="919"/>
    <x v="46"/>
    <x v="0"/>
    <n v="187"/>
    <x v="67"/>
    <x v="696"/>
    <n v="11622"/>
    <n v="2003"/>
    <n v="8.1"/>
    <n v="65"/>
    <s v="94/71"/>
    <x v="69"/>
    <x v="0"/>
    <n v="1"/>
    <s v="No"/>
    <x v="0"/>
    <s v="OBESE"/>
  </r>
  <r>
    <n v="920"/>
    <x v="9"/>
    <x v="0"/>
    <n v="191"/>
    <x v="65"/>
    <x v="348"/>
    <n v="17825"/>
    <n v="1414"/>
    <n v="9.3000000000000007"/>
    <n v="71"/>
    <s v="90/71"/>
    <x v="49"/>
    <x v="1"/>
    <n v="7"/>
    <s v="No"/>
    <x v="0"/>
    <s v="NORMAL"/>
  </r>
  <r>
    <n v="921"/>
    <x v="45"/>
    <x v="0"/>
    <n v="181"/>
    <x v="36"/>
    <x v="22"/>
    <n v="11073"/>
    <n v="2643"/>
    <n v="8.1999999999999993"/>
    <n v="106"/>
    <s v="111/65"/>
    <x v="4"/>
    <x v="0"/>
    <n v="2"/>
    <s v="No"/>
    <x v="0"/>
    <s v="OVERWEIGHT"/>
  </r>
  <r>
    <n v="922"/>
    <x v="36"/>
    <x v="1"/>
    <n v="188"/>
    <x v="46"/>
    <x v="697"/>
    <n v="3646"/>
    <n v="1300"/>
    <n v="5.5"/>
    <n v="111"/>
    <s v="108/75"/>
    <x v="99"/>
    <x v="0"/>
    <n v="9"/>
    <s v="No"/>
    <x v="0"/>
    <s v="OVERWEIGHT"/>
  </r>
  <r>
    <n v="923"/>
    <x v="40"/>
    <x v="0"/>
    <n v="194"/>
    <x v="40"/>
    <x v="361"/>
    <n v="6209"/>
    <n v="1772"/>
    <n v="9.6"/>
    <n v="119"/>
    <s v="120/78"/>
    <x v="79"/>
    <x v="0"/>
    <n v="5"/>
    <s v="No"/>
    <x v="0"/>
    <s v="OVERWEIGHT"/>
  </r>
  <r>
    <n v="924"/>
    <x v="33"/>
    <x v="1"/>
    <n v="195"/>
    <x v="49"/>
    <x v="446"/>
    <n v="7533"/>
    <n v="2532"/>
    <n v="4.5999999999999996"/>
    <n v="79"/>
    <s v="92/82"/>
    <x v="29"/>
    <x v="0"/>
    <n v="5"/>
    <s v="No"/>
    <x v="0"/>
    <s v="OVERWEIGHT"/>
  </r>
  <r>
    <n v="925"/>
    <x v="55"/>
    <x v="1"/>
    <n v="185"/>
    <x v="5"/>
    <x v="698"/>
    <n v="8211"/>
    <n v="1857"/>
    <n v="5.6"/>
    <n v="72"/>
    <s v="131/86"/>
    <x v="84"/>
    <x v="0"/>
    <n v="3"/>
    <s v="No"/>
    <x v="0"/>
    <s v="NORMAL"/>
  </r>
  <r>
    <n v="926"/>
    <x v="26"/>
    <x v="0"/>
    <n v="189"/>
    <x v="67"/>
    <x v="629"/>
    <n v="10927"/>
    <n v="2733"/>
    <n v="7.1"/>
    <n v="81"/>
    <s v="107/85"/>
    <x v="96"/>
    <x v="0"/>
    <n v="4"/>
    <s v="No"/>
    <x v="0"/>
    <s v="NORMAL"/>
  </r>
  <r>
    <n v="927"/>
    <x v="42"/>
    <x v="0"/>
    <n v="186"/>
    <x v="55"/>
    <x v="202"/>
    <n v="12927"/>
    <n v="2856"/>
    <n v="7.4"/>
    <n v="106"/>
    <s v="102/85"/>
    <x v="7"/>
    <x v="0"/>
    <n v="1"/>
    <s v="No"/>
    <x v="0"/>
    <s v="OVERWEIGHT"/>
  </r>
  <r>
    <n v="928"/>
    <x v="3"/>
    <x v="0"/>
    <n v="182"/>
    <x v="42"/>
    <x v="699"/>
    <n v="10316"/>
    <n v="1425"/>
    <n v="4.0999999999999996"/>
    <n v="58"/>
    <s v="107/62"/>
    <x v="37"/>
    <x v="1"/>
    <n v="9"/>
    <s v="No"/>
    <x v="0"/>
    <s v="OVERWEIGHT"/>
  </r>
  <r>
    <n v="929"/>
    <x v="52"/>
    <x v="1"/>
    <n v="185"/>
    <x v="32"/>
    <x v="391"/>
    <n v="13177"/>
    <n v="1304"/>
    <n v="8.6999999999999993"/>
    <n v="80"/>
    <s v="112/62"/>
    <x v="46"/>
    <x v="0"/>
    <n v="9"/>
    <s v="No"/>
    <x v="0"/>
    <s v="NORMAL"/>
  </r>
  <r>
    <n v="930"/>
    <x v="56"/>
    <x v="0"/>
    <n v="152"/>
    <x v="25"/>
    <x v="386"/>
    <n v="11846"/>
    <n v="3197"/>
    <n v="6.2"/>
    <n v="58"/>
    <s v="114/86"/>
    <x v="81"/>
    <x v="0"/>
    <n v="7"/>
    <s v="No"/>
    <x v="0"/>
    <s v="OBESE"/>
  </r>
  <r>
    <n v="931"/>
    <x v="13"/>
    <x v="0"/>
    <n v="158"/>
    <x v="64"/>
    <x v="700"/>
    <n v="8933"/>
    <n v="1971"/>
    <n v="6.4"/>
    <n v="62"/>
    <s v="133/86"/>
    <x v="41"/>
    <x v="0"/>
    <n v="9"/>
    <s v="No"/>
    <x v="0"/>
    <s v="OVERWEIGHT"/>
  </r>
  <r>
    <n v="932"/>
    <x v="49"/>
    <x v="0"/>
    <n v="157"/>
    <x v="22"/>
    <x v="701"/>
    <n v="6476"/>
    <n v="1628"/>
    <n v="8.9"/>
    <n v="107"/>
    <s v="128/84"/>
    <x v="10"/>
    <x v="0"/>
    <n v="6"/>
    <s v="No"/>
    <x v="0"/>
    <s v="OVERWEIGHT"/>
  </r>
  <r>
    <n v="933"/>
    <x v="49"/>
    <x v="0"/>
    <n v="182"/>
    <x v="28"/>
    <x v="702"/>
    <n v="14853"/>
    <n v="1633"/>
    <n v="6.3"/>
    <n v="52"/>
    <s v="113/67"/>
    <x v="18"/>
    <x v="0"/>
    <n v="9"/>
    <s v="No"/>
    <x v="0"/>
    <s v="OBESE"/>
  </r>
  <r>
    <n v="934"/>
    <x v="16"/>
    <x v="0"/>
    <n v="155"/>
    <x v="42"/>
    <x v="622"/>
    <n v="8928"/>
    <n v="2430"/>
    <n v="4.3"/>
    <n v="84"/>
    <s v="98/73"/>
    <x v="21"/>
    <x v="0"/>
    <n v="5"/>
    <s v="No"/>
    <x v="0"/>
    <s v="NORMAL"/>
  </r>
  <r>
    <n v="935"/>
    <x v="31"/>
    <x v="1"/>
    <n v="190"/>
    <x v="40"/>
    <x v="140"/>
    <n v="3080"/>
    <n v="2065"/>
    <n v="5.0999999999999996"/>
    <n v="70"/>
    <s v="126/89"/>
    <x v="48"/>
    <x v="0"/>
    <n v="6"/>
    <s v="No"/>
    <x v="1"/>
    <s v="NORMAL"/>
  </r>
  <r>
    <n v="936"/>
    <x v="10"/>
    <x v="1"/>
    <n v="188"/>
    <x v="44"/>
    <x v="703"/>
    <n v="7089"/>
    <n v="1450"/>
    <n v="9.6999999999999993"/>
    <n v="113"/>
    <s v="108/80"/>
    <x v="61"/>
    <x v="1"/>
    <n v="0"/>
    <s v="No"/>
    <x v="0"/>
    <s v="OBESE"/>
  </r>
  <r>
    <n v="937"/>
    <x v="36"/>
    <x v="0"/>
    <n v="153"/>
    <x v="29"/>
    <x v="704"/>
    <n v="8797"/>
    <n v="2055"/>
    <n v="4.4000000000000004"/>
    <n v="101"/>
    <s v="105/83"/>
    <x v="1"/>
    <x v="1"/>
    <n v="4"/>
    <s v="No"/>
    <x v="0"/>
    <s v="OVERWEIGHT"/>
  </r>
  <r>
    <n v="938"/>
    <x v="11"/>
    <x v="0"/>
    <n v="162"/>
    <x v="34"/>
    <x v="705"/>
    <n v="18245"/>
    <n v="2393"/>
    <n v="6.1"/>
    <n v="83"/>
    <s v="133/80"/>
    <x v="54"/>
    <x v="0"/>
    <n v="6"/>
    <s v="No"/>
    <x v="0"/>
    <s v="OBESE"/>
  </r>
  <r>
    <n v="939"/>
    <x v="24"/>
    <x v="0"/>
    <n v="198"/>
    <x v="63"/>
    <x v="544"/>
    <n v="9346"/>
    <n v="1760"/>
    <n v="7"/>
    <n v="84"/>
    <s v="125/67"/>
    <x v="16"/>
    <x v="0"/>
    <n v="0"/>
    <s v="Yes"/>
    <x v="0"/>
    <s v="OBESE"/>
  </r>
  <r>
    <n v="940"/>
    <x v="51"/>
    <x v="0"/>
    <n v="151"/>
    <x v="22"/>
    <x v="618"/>
    <n v="1904"/>
    <n v="2669"/>
    <n v="7"/>
    <n v="64"/>
    <s v="128/74"/>
    <x v="36"/>
    <x v="0"/>
    <n v="1"/>
    <s v="No"/>
    <x v="0"/>
    <s v="OBESE"/>
  </r>
  <r>
    <n v="941"/>
    <x v="59"/>
    <x v="1"/>
    <n v="154"/>
    <x v="68"/>
    <x v="706"/>
    <n v="18653"/>
    <n v="2118"/>
    <n v="4"/>
    <n v="55"/>
    <s v="95/64"/>
    <x v="24"/>
    <x v="0"/>
    <n v="8"/>
    <s v="No"/>
    <x v="0"/>
    <s v="OBESE"/>
  </r>
  <r>
    <n v="942"/>
    <x v="31"/>
    <x v="0"/>
    <n v="193"/>
    <x v="49"/>
    <x v="529"/>
    <n v="17788"/>
    <n v="2373"/>
    <n v="7"/>
    <n v="81"/>
    <s v="103/80"/>
    <x v="10"/>
    <x v="0"/>
    <n v="2"/>
    <s v="Yes"/>
    <x v="0"/>
    <s v="OVERWEIGHT"/>
  </r>
  <r>
    <n v="943"/>
    <x v="5"/>
    <x v="1"/>
    <n v="176"/>
    <x v="67"/>
    <x v="707"/>
    <n v="10974"/>
    <n v="1632"/>
    <n v="6.3"/>
    <n v="101"/>
    <s v="134/69"/>
    <x v="47"/>
    <x v="0"/>
    <n v="5"/>
    <s v="No"/>
    <x v="0"/>
    <s v="OVERWEIGHT"/>
  </r>
  <r>
    <n v="944"/>
    <x v="21"/>
    <x v="1"/>
    <n v="181"/>
    <x v="13"/>
    <x v="708"/>
    <n v="2184"/>
    <n v="3306"/>
    <n v="9.8000000000000007"/>
    <n v="77"/>
    <s v="139/88"/>
    <x v="72"/>
    <x v="0"/>
    <n v="6"/>
    <s v="No"/>
    <x v="0"/>
    <s v="OVERWEIGHT"/>
  </r>
  <r>
    <n v="945"/>
    <x v="24"/>
    <x v="0"/>
    <n v="170"/>
    <x v="57"/>
    <x v="709"/>
    <n v="2725"/>
    <n v="2168"/>
    <n v="5"/>
    <n v="113"/>
    <s v="93/67"/>
    <x v="19"/>
    <x v="0"/>
    <n v="8"/>
    <s v="No"/>
    <x v="0"/>
    <s v="NORMAL"/>
  </r>
  <r>
    <n v="946"/>
    <x v="12"/>
    <x v="1"/>
    <n v="157"/>
    <x v="11"/>
    <x v="710"/>
    <n v="12380"/>
    <n v="2035"/>
    <n v="6.1"/>
    <n v="68"/>
    <s v="113/70"/>
    <x v="18"/>
    <x v="0"/>
    <n v="4"/>
    <s v="No"/>
    <x v="0"/>
    <s v="OVERWEIGHT"/>
  </r>
  <r>
    <n v="947"/>
    <x v="30"/>
    <x v="1"/>
    <n v="187"/>
    <x v="68"/>
    <x v="711"/>
    <n v="14057"/>
    <n v="3446"/>
    <n v="6.5"/>
    <n v="64"/>
    <s v="106/77"/>
    <x v="99"/>
    <x v="0"/>
    <n v="3"/>
    <s v="No"/>
    <x v="0"/>
    <s v="NORMAL"/>
  </r>
  <r>
    <n v="948"/>
    <x v="13"/>
    <x v="1"/>
    <n v="157"/>
    <x v="15"/>
    <x v="363"/>
    <n v="6606"/>
    <n v="3462"/>
    <n v="6.3"/>
    <n v="55"/>
    <s v="110/84"/>
    <x v="89"/>
    <x v="0"/>
    <n v="1"/>
    <s v="No"/>
    <x v="0"/>
    <s v="OBESE"/>
  </r>
  <r>
    <n v="949"/>
    <x v="5"/>
    <x v="1"/>
    <n v="199"/>
    <x v="1"/>
    <x v="466"/>
    <n v="4956"/>
    <n v="2097"/>
    <n v="8"/>
    <n v="87"/>
    <s v="115/70"/>
    <x v="72"/>
    <x v="0"/>
    <n v="2"/>
    <s v="No"/>
    <x v="0"/>
    <s v="OVERWEIGHT"/>
  </r>
  <r>
    <n v="950"/>
    <x v="8"/>
    <x v="0"/>
    <n v="152"/>
    <x v="12"/>
    <x v="712"/>
    <n v="17555"/>
    <n v="1671"/>
    <n v="5.3"/>
    <n v="75"/>
    <s v="137/71"/>
    <x v="2"/>
    <x v="1"/>
    <n v="4"/>
    <s v="No"/>
    <x v="0"/>
    <s v="OVERWEIGHT"/>
  </r>
  <r>
    <n v="951"/>
    <x v="30"/>
    <x v="0"/>
    <n v="193"/>
    <x v="6"/>
    <x v="713"/>
    <n v="19690"/>
    <n v="1446"/>
    <n v="5.3"/>
    <n v="100"/>
    <s v="134/86"/>
    <x v="91"/>
    <x v="0"/>
    <n v="1"/>
    <s v="No"/>
    <x v="0"/>
    <s v="NORMAL"/>
  </r>
  <r>
    <n v="952"/>
    <x v="14"/>
    <x v="1"/>
    <n v="152"/>
    <x v="20"/>
    <x v="111"/>
    <n v="17081"/>
    <n v="2190"/>
    <n v="8.4"/>
    <n v="102"/>
    <s v="105/82"/>
    <x v="76"/>
    <x v="0"/>
    <n v="3"/>
    <s v="No"/>
    <x v="0"/>
    <s v="NORMAL"/>
  </r>
  <r>
    <n v="953"/>
    <x v="44"/>
    <x v="0"/>
    <n v="171"/>
    <x v="50"/>
    <x v="714"/>
    <n v="1421"/>
    <n v="2126"/>
    <n v="7"/>
    <n v="105"/>
    <s v="115/80"/>
    <x v="85"/>
    <x v="0"/>
    <n v="0"/>
    <s v="No"/>
    <x v="0"/>
    <s v="NORMAL"/>
  </r>
  <r>
    <n v="954"/>
    <x v="5"/>
    <x v="0"/>
    <n v="155"/>
    <x v="55"/>
    <x v="715"/>
    <n v="6540"/>
    <n v="2391"/>
    <n v="6.5"/>
    <n v="108"/>
    <s v="122/75"/>
    <x v="98"/>
    <x v="0"/>
    <n v="3"/>
    <s v="No"/>
    <x v="0"/>
    <s v="OVERWEIGHT"/>
  </r>
  <r>
    <n v="955"/>
    <x v="8"/>
    <x v="0"/>
    <n v="151"/>
    <x v="61"/>
    <x v="716"/>
    <n v="17288"/>
    <n v="2274"/>
    <n v="5"/>
    <n v="119"/>
    <s v="136/65"/>
    <x v="82"/>
    <x v="0"/>
    <n v="6"/>
    <s v="Yes"/>
    <x v="0"/>
    <s v="NORMAL"/>
  </r>
  <r>
    <n v="956"/>
    <x v="22"/>
    <x v="0"/>
    <n v="172"/>
    <x v="53"/>
    <x v="488"/>
    <n v="16966"/>
    <n v="3034"/>
    <n v="5.0999999999999996"/>
    <n v="107"/>
    <s v="133/67"/>
    <x v="100"/>
    <x v="0"/>
    <n v="2"/>
    <s v="No"/>
    <x v="1"/>
    <s v="OVERWEIGHT"/>
  </r>
  <r>
    <n v="957"/>
    <x v="43"/>
    <x v="0"/>
    <n v="193"/>
    <x v="61"/>
    <x v="717"/>
    <n v="16882"/>
    <n v="1888"/>
    <n v="4.0999999999999996"/>
    <n v="62"/>
    <s v="96/61"/>
    <x v="27"/>
    <x v="0"/>
    <n v="9"/>
    <s v="No"/>
    <x v="0"/>
    <s v="OBESE"/>
  </r>
  <r>
    <n v="958"/>
    <x v="30"/>
    <x v="1"/>
    <n v="151"/>
    <x v="64"/>
    <x v="461"/>
    <n v="5675"/>
    <n v="2684"/>
    <n v="4.5"/>
    <n v="92"/>
    <s v="133/80"/>
    <x v="93"/>
    <x v="0"/>
    <n v="7"/>
    <s v="No"/>
    <x v="0"/>
    <s v="OBESE"/>
  </r>
  <r>
    <n v="959"/>
    <x v="30"/>
    <x v="0"/>
    <n v="187"/>
    <x v="47"/>
    <x v="4"/>
    <n v="10082"/>
    <n v="2159"/>
    <n v="7.3"/>
    <n v="100"/>
    <s v="103/75"/>
    <x v="36"/>
    <x v="0"/>
    <n v="5"/>
    <s v="No"/>
    <x v="0"/>
    <s v="OVERWEIGHT"/>
  </r>
  <r>
    <n v="960"/>
    <x v="37"/>
    <x v="0"/>
    <n v="166"/>
    <x v="27"/>
    <x v="689"/>
    <n v="14009"/>
    <n v="1677"/>
    <n v="9.4"/>
    <n v="68"/>
    <s v="132/79"/>
    <x v="81"/>
    <x v="0"/>
    <n v="5"/>
    <s v="No"/>
    <x v="0"/>
    <s v="NORMAL"/>
  </r>
  <r>
    <n v="961"/>
    <x v="55"/>
    <x v="0"/>
    <n v="184"/>
    <x v="17"/>
    <x v="718"/>
    <n v="7748"/>
    <n v="1906"/>
    <n v="5.7"/>
    <n v="70"/>
    <s v="98/69"/>
    <x v="44"/>
    <x v="1"/>
    <n v="0"/>
    <s v="No"/>
    <x v="0"/>
    <s v="OBESE"/>
  </r>
  <r>
    <n v="962"/>
    <x v="14"/>
    <x v="0"/>
    <n v="183"/>
    <x v="57"/>
    <x v="719"/>
    <n v="7103"/>
    <n v="2337"/>
    <n v="6"/>
    <n v="73"/>
    <s v="106/71"/>
    <x v="30"/>
    <x v="0"/>
    <n v="4"/>
    <s v="No"/>
    <x v="0"/>
    <s v="OBESE"/>
  </r>
  <r>
    <n v="963"/>
    <x v="27"/>
    <x v="1"/>
    <n v="172"/>
    <x v="25"/>
    <x v="720"/>
    <n v="18857"/>
    <n v="1953"/>
    <n v="4.7"/>
    <n v="75"/>
    <s v="95/78"/>
    <x v="59"/>
    <x v="0"/>
    <n v="2"/>
    <s v="No"/>
    <x v="0"/>
    <s v="NORMAL"/>
  </r>
  <r>
    <n v="964"/>
    <x v="49"/>
    <x v="1"/>
    <n v="179"/>
    <x v="67"/>
    <x v="721"/>
    <n v="19565"/>
    <n v="2859"/>
    <n v="6.3"/>
    <n v="94"/>
    <s v="132/68"/>
    <x v="68"/>
    <x v="1"/>
    <n v="9"/>
    <s v="No"/>
    <x v="0"/>
    <s v="OBESE"/>
  </r>
  <r>
    <n v="965"/>
    <x v="47"/>
    <x v="1"/>
    <n v="157"/>
    <x v="39"/>
    <x v="722"/>
    <n v="12348"/>
    <n v="1787"/>
    <n v="4.2"/>
    <n v="77"/>
    <s v="118/65"/>
    <x v="27"/>
    <x v="0"/>
    <n v="0"/>
    <s v="No"/>
    <x v="0"/>
    <s v="NORMAL"/>
  </r>
  <r>
    <n v="966"/>
    <x v="39"/>
    <x v="1"/>
    <n v="171"/>
    <x v="3"/>
    <x v="723"/>
    <n v="10782"/>
    <n v="2534"/>
    <n v="9.5"/>
    <n v="78"/>
    <s v="114/84"/>
    <x v="28"/>
    <x v="0"/>
    <n v="7"/>
    <s v="No"/>
    <x v="0"/>
    <s v="OBESE"/>
  </r>
  <r>
    <n v="967"/>
    <x v="23"/>
    <x v="0"/>
    <n v="193"/>
    <x v="10"/>
    <x v="605"/>
    <n v="6882"/>
    <n v="2692"/>
    <n v="8"/>
    <n v="66"/>
    <s v="113/84"/>
    <x v="7"/>
    <x v="0"/>
    <n v="6"/>
    <s v="No"/>
    <x v="0"/>
    <s v="OBESE"/>
  </r>
  <r>
    <n v="968"/>
    <x v="13"/>
    <x v="1"/>
    <n v="185"/>
    <x v="58"/>
    <x v="724"/>
    <n v="6798"/>
    <n v="3047"/>
    <n v="9.9"/>
    <n v="117"/>
    <s v="105/79"/>
    <x v="64"/>
    <x v="0"/>
    <n v="6"/>
    <s v="No"/>
    <x v="0"/>
    <s v="NORMAL"/>
  </r>
  <r>
    <n v="969"/>
    <x v="45"/>
    <x v="0"/>
    <n v="154"/>
    <x v="59"/>
    <x v="725"/>
    <n v="10627"/>
    <n v="1406"/>
    <n v="9.3000000000000007"/>
    <n v="93"/>
    <s v="105/65"/>
    <x v="0"/>
    <x v="0"/>
    <n v="9"/>
    <s v="Yes"/>
    <x v="0"/>
    <s v="OBESE"/>
  </r>
  <r>
    <n v="970"/>
    <x v="58"/>
    <x v="0"/>
    <n v="162"/>
    <x v="35"/>
    <x v="197"/>
    <n v="9415"/>
    <n v="3398"/>
    <n v="6.8"/>
    <n v="110"/>
    <s v="126/80"/>
    <x v="99"/>
    <x v="0"/>
    <n v="9"/>
    <s v="No"/>
    <x v="1"/>
    <s v="OVERWEIGHT"/>
  </r>
  <r>
    <n v="971"/>
    <x v="30"/>
    <x v="0"/>
    <n v="178"/>
    <x v="64"/>
    <x v="328"/>
    <n v="13466"/>
    <n v="1364"/>
    <n v="7.1"/>
    <n v="117"/>
    <s v="93/61"/>
    <x v="79"/>
    <x v="0"/>
    <n v="9"/>
    <s v="No"/>
    <x v="0"/>
    <s v="OBESE"/>
  </r>
  <r>
    <n v="972"/>
    <x v="53"/>
    <x v="0"/>
    <n v="180"/>
    <x v="66"/>
    <x v="726"/>
    <n v="10846"/>
    <n v="3198"/>
    <n v="5.0999999999999996"/>
    <n v="74"/>
    <s v="117/65"/>
    <x v="87"/>
    <x v="1"/>
    <n v="3"/>
    <s v="Yes"/>
    <x v="0"/>
    <s v="OVERWEIGHT"/>
  </r>
  <r>
    <n v="973"/>
    <x v="2"/>
    <x v="0"/>
    <n v="196"/>
    <x v="37"/>
    <x v="172"/>
    <n v="13720"/>
    <n v="3284"/>
    <n v="6.8"/>
    <n v="116"/>
    <s v="130/87"/>
    <x v="20"/>
    <x v="0"/>
    <n v="5"/>
    <s v="Yes"/>
    <x v="0"/>
    <s v="OBESE"/>
  </r>
  <r>
    <n v="974"/>
    <x v="58"/>
    <x v="1"/>
    <n v="165"/>
    <x v="18"/>
    <x v="70"/>
    <n v="10145"/>
    <n v="1532"/>
    <n v="9.4"/>
    <n v="51"/>
    <s v="106/73"/>
    <x v="74"/>
    <x v="0"/>
    <n v="8"/>
    <s v="No"/>
    <x v="0"/>
    <s v="NORMAL"/>
  </r>
  <r>
    <n v="975"/>
    <x v="61"/>
    <x v="1"/>
    <n v="191"/>
    <x v="19"/>
    <x v="727"/>
    <n v="5524"/>
    <n v="1602"/>
    <n v="4.3"/>
    <n v="98"/>
    <s v="96/81"/>
    <x v="86"/>
    <x v="1"/>
    <n v="2"/>
    <s v="No"/>
    <x v="0"/>
    <s v="NORMAL"/>
  </r>
  <r>
    <n v="976"/>
    <x v="46"/>
    <x v="1"/>
    <n v="179"/>
    <x v="10"/>
    <x v="429"/>
    <n v="7559"/>
    <n v="1613"/>
    <n v="9.1999999999999993"/>
    <n v="119"/>
    <s v="90/88"/>
    <x v="22"/>
    <x v="1"/>
    <n v="8"/>
    <s v="No"/>
    <x v="0"/>
    <s v="NORMAL"/>
  </r>
  <r>
    <n v="977"/>
    <x v="6"/>
    <x v="1"/>
    <n v="165"/>
    <x v="32"/>
    <x v="728"/>
    <n v="8620"/>
    <n v="1244"/>
    <n v="6"/>
    <n v="75"/>
    <s v="120/89"/>
    <x v="58"/>
    <x v="0"/>
    <n v="3"/>
    <s v="No"/>
    <x v="0"/>
    <s v="OBESE"/>
  </r>
  <r>
    <n v="978"/>
    <x v="48"/>
    <x v="0"/>
    <n v="161"/>
    <x v="30"/>
    <x v="339"/>
    <n v="4124"/>
    <n v="3453"/>
    <n v="9.4"/>
    <n v="76"/>
    <s v="104/77"/>
    <x v="85"/>
    <x v="0"/>
    <n v="4"/>
    <s v="No"/>
    <x v="0"/>
    <s v="OBESE"/>
  </r>
  <r>
    <n v="979"/>
    <x v="40"/>
    <x v="1"/>
    <n v="166"/>
    <x v="24"/>
    <x v="729"/>
    <n v="9671"/>
    <n v="1261"/>
    <n v="9.6"/>
    <n v="67"/>
    <s v="124/77"/>
    <x v="95"/>
    <x v="1"/>
    <n v="6"/>
    <s v="No"/>
    <x v="0"/>
    <s v="OBESE"/>
  </r>
  <r>
    <n v="980"/>
    <x v="34"/>
    <x v="0"/>
    <n v="165"/>
    <x v="55"/>
    <x v="730"/>
    <n v="12706"/>
    <n v="2067"/>
    <n v="8"/>
    <n v="103"/>
    <s v="119/61"/>
    <x v="43"/>
    <x v="0"/>
    <n v="5"/>
    <s v="No"/>
    <x v="0"/>
    <s v="OBESE"/>
  </r>
  <r>
    <n v="981"/>
    <x v="57"/>
    <x v="1"/>
    <n v="161"/>
    <x v="28"/>
    <x v="716"/>
    <n v="18737"/>
    <n v="2691"/>
    <n v="8"/>
    <n v="50"/>
    <s v="131/70"/>
    <x v="53"/>
    <x v="0"/>
    <n v="9"/>
    <s v="No"/>
    <x v="0"/>
    <s v="NORMAL"/>
  </r>
  <r>
    <n v="982"/>
    <x v="33"/>
    <x v="0"/>
    <n v="157"/>
    <x v="7"/>
    <x v="731"/>
    <n v="13070"/>
    <n v="1218"/>
    <n v="6.7"/>
    <n v="110"/>
    <s v="116/83"/>
    <x v="26"/>
    <x v="1"/>
    <n v="7"/>
    <s v="No"/>
    <x v="0"/>
    <s v="NORMAL"/>
  </r>
  <r>
    <n v="983"/>
    <x v="25"/>
    <x v="0"/>
    <n v="169"/>
    <x v="34"/>
    <x v="312"/>
    <n v="9134"/>
    <n v="1564"/>
    <n v="9"/>
    <n v="52"/>
    <s v="124/66"/>
    <x v="81"/>
    <x v="0"/>
    <n v="7"/>
    <s v="No"/>
    <x v="0"/>
    <s v="NORMAL"/>
  </r>
  <r>
    <n v="984"/>
    <x v="18"/>
    <x v="1"/>
    <n v="152"/>
    <x v="62"/>
    <x v="732"/>
    <n v="1924"/>
    <n v="2340"/>
    <n v="9.8000000000000007"/>
    <n v="117"/>
    <s v="97/78"/>
    <x v="84"/>
    <x v="0"/>
    <n v="7"/>
    <s v="No"/>
    <x v="0"/>
    <s v="NORMAL"/>
  </r>
  <r>
    <n v="985"/>
    <x v="51"/>
    <x v="0"/>
    <n v="165"/>
    <x v="17"/>
    <x v="685"/>
    <n v="19554"/>
    <n v="1779"/>
    <n v="8.6999999999999993"/>
    <n v="90"/>
    <s v="107/72"/>
    <x v="54"/>
    <x v="0"/>
    <n v="2"/>
    <s v="No"/>
    <x v="0"/>
    <s v="NORMAL"/>
  </r>
  <r>
    <n v="986"/>
    <x v="60"/>
    <x v="0"/>
    <n v="179"/>
    <x v="44"/>
    <x v="733"/>
    <n v="6506"/>
    <n v="1745"/>
    <n v="7.7"/>
    <n v="86"/>
    <s v="134/83"/>
    <x v="51"/>
    <x v="0"/>
    <n v="9"/>
    <s v="No"/>
    <x v="0"/>
    <s v="OVERWEIGHT"/>
  </r>
  <r>
    <n v="987"/>
    <x v="20"/>
    <x v="1"/>
    <n v="194"/>
    <x v="26"/>
    <x v="439"/>
    <n v="14650"/>
    <n v="2929"/>
    <n v="7.6"/>
    <n v="100"/>
    <s v="112/71"/>
    <x v="28"/>
    <x v="1"/>
    <n v="5"/>
    <s v="No"/>
    <x v="0"/>
    <s v="NORMAL"/>
  </r>
  <r>
    <n v="988"/>
    <x v="43"/>
    <x v="0"/>
    <n v="172"/>
    <x v="69"/>
    <x v="425"/>
    <n v="3395"/>
    <n v="1254"/>
    <n v="9.1"/>
    <n v="64"/>
    <s v="138/89"/>
    <x v="72"/>
    <x v="0"/>
    <n v="6"/>
    <s v="No"/>
    <x v="1"/>
    <s v="NORMAL"/>
  </r>
  <r>
    <n v="989"/>
    <x v="28"/>
    <x v="1"/>
    <n v="177"/>
    <x v="64"/>
    <x v="348"/>
    <n v="16310"/>
    <n v="1977"/>
    <n v="7.2"/>
    <n v="57"/>
    <s v="120/87"/>
    <x v="0"/>
    <x v="1"/>
    <n v="8"/>
    <s v="No"/>
    <x v="0"/>
    <s v="NORMAL"/>
  </r>
  <r>
    <n v="990"/>
    <x v="54"/>
    <x v="1"/>
    <n v="189"/>
    <x v="17"/>
    <x v="210"/>
    <n v="9226"/>
    <n v="1241"/>
    <n v="8.8000000000000007"/>
    <n v="87"/>
    <s v="111/71"/>
    <x v="78"/>
    <x v="0"/>
    <n v="9"/>
    <s v="No"/>
    <x v="0"/>
    <s v="NORMAL"/>
  </r>
  <r>
    <n v="991"/>
    <x v="57"/>
    <x v="1"/>
    <n v="154"/>
    <x v="67"/>
    <x v="328"/>
    <n v="12781"/>
    <n v="2520"/>
    <n v="7.1"/>
    <n v="105"/>
    <s v="117/72"/>
    <x v="10"/>
    <x v="0"/>
    <n v="9"/>
    <s v="Yes"/>
    <x v="0"/>
    <s v="OBESE"/>
  </r>
  <r>
    <n v="992"/>
    <x v="35"/>
    <x v="0"/>
    <n v="169"/>
    <x v="36"/>
    <x v="734"/>
    <n v="6515"/>
    <n v="1430"/>
    <n v="4.4000000000000004"/>
    <n v="96"/>
    <s v="114/71"/>
    <x v="7"/>
    <x v="0"/>
    <n v="3"/>
    <s v="No"/>
    <x v="0"/>
    <s v="OBESE"/>
  </r>
  <r>
    <n v="993"/>
    <x v="60"/>
    <x v="0"/>
    <n v="189"/>
    <x v="13"/>
    <x v="601"/>
    <n v="4365"/>
    <n v="1652"/>
    <n v="6.3"/>
    <n v="59"/>
    <s v="135/66"/>
    <x v="80"/>
    <x v="0"/>
    <n v="4"/>
    <s v="No"/>
    <x v="0"/>
    <s v="OBESE"/>
  </r>
  <r>
    <n v="994"/>
    <x v="23"/>
    <x v="0"/>
    <n v="193"/>
    <x v="26"/>
    <x v="735"/>
    <n v="17972"/>
    <n v="2745"/>
    <n v="6.7"/>
    <n v="98"/>
    <s v="134/65"/>
    <x v="54"/>
    <x v="0"/>
    <n v="7"/>
    <s v="No"/>
    <x v="0"/>
    <s v="OVERWEIGHT"/>
  </r>
  <r>
    <n v="995"/>
    <x v="49"/>
    <x v="1"/>
    <n v="150"/>
    <x v="27"/>
    <x v="736"/>
    <n v="12410"/>
    <n v="2581"/>
    <n v="4.8"/>
    <n v="90"/>
    <s v="113/78"/>
    <x v="63"/>
    <x v="0"/>
    <n v="0"/>
    <s v="Yes"/>
    <x v="0"/>
    <s v="NORMAL"/>
  </r>
  <r>
    <n v="996"/>
    <x v="56"/>
    <x v="0"/>
    <n v="179"/>
    <x v="10"/>
    <x v="737"/>
    <n v="10095"/>
    <n v="2667"/>
    <n v="4.5999999999999996"/>
    <n v="79"/>
    <s v="108/63"/>
    <x v="20"/>
    <x v="0"/>
    <n v="5"/>
    <s v="No"/>
    <x v="0"/>
    <s v="OBESE"/>
  </r>
  <r>
    <n v="997"/>
    <x v="40"/>
    <x v="1"/>
    <n v="170"/>
    <x v="9"/>
    <x v="738"/>
    <n v="11361"/>
    <n v="2351"/>
    <n v="7.2"/>
    <n v="54"/>
    <s v="98/75"/>
    <x v="66"/>
    <x v="0"/>
    <n v="3"/>
    <s v="No"/>
    <x v="1"/>
    <s v="NORMAL"/>
  </r>
  <r>
    <n v="998"/>
    <x v="59"/>
    <x v="1"/>
    <n v="169"/>
    <x v="5"/>
    <x v="20"/>
    <n v="9531"/>
    <n v="2416"/>
    <n v="4.5"/>
    <n v="80"/>
    <s v="125/65"/>
    <x v="13"/>
    <x v="0"/>
    <n v="4"/>
    <s v="No"/>
    <x v="0"/>
    <s v="NORMAL"/>
  </r>
  <r>
    <n v="999"/>
    <x v="33"/>
    <x v="0"/>
    <n v="155"/>
    <x v="31"/>
    <x v="739"/>
    <n v="5270"/>
    <n v="2080"/>
    <n v="5.8"/>
    <n v="101"/>
    <s v="129/86"/>
    <x v="34"/>
    <x v="0"/>
    <n v="4"/>
    <s v="No"/>
    <x v="0"/>
    <s v="NORMAL"/>
  </r>
  <r>
    <n v="1000"/>
    <x v="26"/>
    <x v="1"/>
    <n v="171"/>
    <x v="65"/>
    <x v="740"/>
    <n v="10906"/>
    <n v="1284"/>
    <n v="8.5"/>
    <n v="72"/>
    <s v="118/83"/>
    <x v="83"/>
    <x v="0"/>
    <n v="1"/>
    <s v="No"/>
    <x v="0"/>
    <s v="NORMAL"/>
  </r>
  <r>
    <m/>
    <x v="62"/>
    <x v="2"/>
    <m/>
    <x v="70"/>
    <x v="741"/>
    <m/>
    <m/>
    <m/>
    <m/>
    <m/>
    <x v="101"/>
    <x v="2"/>
    <m/>
    <m/>
    <x v="2"/>
    <m/>
  </r>
  <r>
    <m/>
    <x v="62"/>
    <x v="2"/>
    <m/>
    <x v="70"/>
    <x v="741"/>
    <m/>
    <m/>
    <m/>
    <m/>
    <m/>
    <x v="101"/>
    <x v="2"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1"/>
    <n v="56"/>
    <s v="Male"/>
    <n v="164"/>
    <n v="81"/>
    <n v="30.72"/>
    <x v="0"/>
    <n v="1796"/>
    <x v="0"/>
    <n v="102"/>
    <s v="137/72"/>
    <x v="0"/>
    <x v="0"/>
    <n v="7"/>
    <s v="No"/>
    <x v="0"/>
    <x v="0"/>
  </r>
  <r>
    <n v="2"/>
    <n v="69"/>
    <s v="Male"/>
    <n v="156"/>
    <n v="82"/>
    <n v="20.86"/>
    <x v="1"/>
    <n v="1650"/>
    <x v="1"/>
    <n v="103"/>
    <s v="129/65"/>
    <x v="1"/>
    <x v="0"/>
    <n v="7"/>
    <s v="No"/>
    <x v="0"/>
    <x v="1"/>
  </r>
  <r>
    <n v="3"/>
    <n v="46"/>
    <s v="Female"/>
    <n v="158"/>
    <n v="65"/>
    <n v="30.93"/>
    <x v="2"/>
    <n v="1756"/>
    <x v="2"/>
    <n v="74"/>
    <s v="127/68"/>
    <x v="2"/>
    <x v="1"/>
    <n v="0"/>
    <s v="No"/>
    <x v="0"/>
    <x v="0"/>
  </r>
  <r>
    <n v="4"/>
    <n v="32"/>
    <s v="Male"/>
    <n v="197"/>
    <n v="87"/>
    <n v="31.19"/>
    <x v="3"/>
    <n v="2359"/>
    <x v="3"/>
    <n v="116"/>
    <s v="125/86"/>
    <x v="3"/>
    <x v="0"/>
    <n v="5"/>
    <s v="No"/>
    <x v="0"/>
    <x v="0"/>
  </r>
  <r>
    <n v="5"/>
    <n v="60"/>
    <s v="Male"/>
    <n v="157"/>
    <n v="63"/>
    <n v="29.37"/>
    <x v="4"/>
    <n v="2556"/>
    <x v="4"/>
    <n v="111"/>
    <s v="100/64"/>
    <x v="3"/>
    <x v="1"/>
    <n v="8"/>
    <s v="No"/>
    <x v="0"/>
    <x v="2"/>
  </r>
  <r>
    <n v="6"/>
    <n v="25"/>
    <s v="Female"/>
    <n v="199"/>
    <n v="85"/>
    <n v="31.14"/>
    <x v="5"/>
    <n v="3256"/>
    <x v="5"/>
    <n v="104"/>
    <s v="106/79"/>
    <x v="4"/>
    <x v="0"/>
    <n v="7"/>
    <s v="No"/>
    <x v="0"/>
    <x v="0"/>
  </r>
  <r>
    <n v="7"/>
    <n v="78"/>
    <s v="Male"/>
    <n v="172"/>
    <n v="72"/>
    <n v="32.46"/>
    <x v="6"/>
    <n v="2216"/>
    <x v="6"/>
    <n v="95"/>
    <s v="96/86"/>
    <x v="5"/>
    <x v="1"/>
    <n v="2"/>
    <s v="Yes"/>
    <x v="0"/>
    <x v="0"/>
  </r>
  <r>
    <n v="8"/>
    <n v="38"/>
    <s v="Male"/>
    <n v="178"/>
    <n v="115"/>
    <n v="28.62"/>
    <x v="7"/>
    <n v="3262"/>
    <x v="7"/>
    <n v="73"/>
    <s v="136/84"/>
    <x v="3"/>
    <x v="1"/>
    <n v="0"/>
    <s v="No"/>
    <x v="0"/>
    <x v="2"/>
  </r>
  <r>
    <n v="9"/>
    <n v="56"/>
    <s v="Male"/>
    <n v="167"/>
    <n v="51"/>
    <n v="19.96"/>
    <x v="8"/>
    <n v="2038"/>
    <x v="8"/>
    <n v="95"/>
    <s v="104/73"/>
    <x v="6"/>
    <x v="0"/>
    <n v="1"/>
    <s v="No"/>
    <x v="0"/>
    <x v="1"/>
  </r>
  <r>
    <n v="10"/>
    <n v="75"/>
    <s v="Male"/>
    <n v="180"/>
    <n v="114"/>
    <n v="26.55"/>
    <x v="9"/>
    <n v="2837"/>
    <x v="9"/>
    <n v="71"/>
    <s v="102/70"/>
    <x v="7"/>
    <x v="1"/>
    <n v="1"/>
    <s v="Yes"/>
    <x v="0"/>
    <x v="2"/>
  </r>
  <r>
    <n v="11"/>
    <n v="36"/>
    <s v="Male"/>
    <n v="179"/>
    <n v="116"/>
    <n v="19.78"/>
    <x v="10"/>
    <n v="1425"/>
    <x v="10"/>
    <n v="60"/>
    <s v="134/85"/>
    <x v="8"/>
    <x v="0"/>
    <n v="6"/>
    <s v="No"/>
    <x v="0"/>
    <x v="1"/>
  </r>
  <r>
    <n v="12"/>
    <n v="40"/>
    <s v="Female"/>
    <n v="188"/>
    <n v="101"/>
    <n v="25.22"/>
    <x v="11"/>
    <n v="3013"/>
    <x v="11"/>
    <n v="97"/>
    <s v="111/87"/>
    <x v="9"/>
    <x v="1"/>
    <n v="5"/>
    <s v="No"/>
    <x v="0"/>
    <x v="2"/>
  </r>
  <r>
    <n v="13"/>
    <n v="28"/>
    <s v="Male"/>
    <n v="184"/>
    <n v="111"/>
    <n v="25.22"/>
    <x v="12"/>
    <n v="3360"/>
    <x v="9"/>
    <n v="57"/>
    <s v="113/88"/>
    <x v="10"/>
    <x v="0"/>
    <n v="1"/>
    <s v="No"/>
    <x v="0"/>
    <x v="2"/>
  </r>
  <r>
    <n v="14"/>
    <n v="28"/>
    <s v="Male"/>
    <n v="167"/>
    <n v="72"/>
    <n v="19.59"/>
    <x v="13"/>
    <n v="3220"/>
    <x v="12"/>
    <n v="88"/>
    <s v="98/69"/>
    <x v="11"/>
    <x v="1"/>
    <n v="7"/>
    <s v="Yes"/>
    <x v="0"/>
    <x v="1"/>
  </r>
  <r>
    <n v="15"/>
    <n v="41"/>
    <s v="Male"/>
    <n v="191"/>
    <n v="75"/>
    <n v="24.26"/>
    <x v="14"/>
    <n v="2651"/>
    <x v="13"/>
    <n v="84"/>
    <s v="93/76"/>
    <x v="12"/>
    <x v="1"/>
    <n v="8"/>
    <s v="No"/>
    <x v="0"/>
    <x v="1"/>
  </r>
  <r>
    <n v="16"/>
    <n v="70"/>
    <s v="Male"/>
    <n v="188"/>
    <n v="117"/>
    <n v="20.329999999999998"/>
    <x v="15"/>
    <n v="3248"/>
    <x v="14"/>
    <n v="98"/>
    <s v="135/83"/>
    <x v="13"/>
    <x v="0"/>
    <n v="6"/>
    <s v="No"/>
    <x v="0"/>
    <x v="1"/>
  </r>
  <r>
    <n v="17"/>
    <n v="53"/>
    <s v="Male"/>
    <n v="166"/>
    <n v="104"/>
    <n v="31.84"/>
    <x v="16"/>
    <n v="2714"/>
    <x v="15"/>
    <n v="95"/>
    <s v="107/70"/>
    <x v="14"/>
    <x v="0"/>
    <n v="3"/>
    <s v="No"/>
    <x v="0"/>
    <x v="0"/>
  </r>
  <r>
    <n v="18"/>
    <n v="57"/>
    <s v="Female"/>
    <n v="163"/>
    <n v="55"/>
    <n v="34.14"/>
    <x v="17"/>
    <n v="2431"/>
    <x v="16"/>
    <n v="87"/>
    <s v="105/60"/>
    <x v="15"/>
    <x v="0"/>
    <n v="0"/>
    <s v="Yes"/>
    <x v="0"/>
    <x v="0"/>
  </r>
  <r>
    <n v="19"/>
    <n v="41"/>
    <s v="Male"/>
    <n v="180"/>
    <n v="84"/>
    <n v="19.690000000000001"/>
    <x v="18"/>
    <n v="2845"/>
    <x v="17"/>
    <n v="57"/>
    <s v="118/66"/>
    <x v="2"/>
    <x v="0"/>
    <n v="3"/>
    <s v="Yes"/>
    <x v="1"/>
    <x v="1"/>
  </r>
  <r>
    <n v="20"/>
    <n v="20"/>
    <s v="Female"/>
    <n v="173"/>
    <n v="71"/>
    <n v="34.26"/>
    <x v="19"/>
    <n v="2935"/>
    <x v="18"/>
    <n v="103"/>
    <s v="99/68"/>
    <x v="16"/>
    <x v="1"/>
    <n v="3"/>
    <s v="No"/>
    <x v="0"/>
    <x v="0"/>
  </r>
  <r>
    <n v="21"/>
    <n v="39"/>
    <s v="Female"/>
    <n v="184"/>
    <n v="92"/>
    <n v="27.12"/>
    <x v="20"/>
    <n v="1505"/>
    <x v="19"/>
    <n v="86"/>
    <s v="120/87"/>
    <x v="17"/>
    <x v="0"/>
    <n v="7"/>
    <s v="No"/>
    <x v="0"/>
    <x v="2"/>
  </r>
  <r>
    <n v="22"/>
    <n v="70"/>
    <s v="Male"/>
    <n v="193"/>
    <n v="64"/>
    <n v="23.44"/>
    <x v="21"/>
    <n v="3259"/>
    <x v="2"/>
    <n v="89"/>
    <s v="92/81"/>
    <x v="18"/>
    <x v="1"/>
    <n v="3"/>
    <s v="No"/>
    <x v="0"/>
    <x v="1"/>
  </r>
  <r>
    <n v="23"/>
    <n v="19"/>
    <s v="Male"/>
    <n v="194"/>
    <n v="109"/>
    <n v="19.77"/>
    <x v="22"/>
    <n v="2923"/>
    <x v="6"/>
    <n v="83"/>
    <s v="103/85"/>
    <x v="19"/>
    <x v="0"/>
    <n v="3"/>
    <s v="No"/>
    <x v="0"/>
    <x v="1"/>
  </r>
  <r>
    <n v="24"/>
    <n v="41"/>
    <s v="Male"/>
    <n v="183"/>
    <n v="61"/>
    <n v="26.76"/>
    <x v="23"/>
    <n v="2889"/>
    <x v="2"/>
    <n v="66"/>
    <s v="114/74"/>
    <x v="20"/>
    <x v="0"/>
    <n v="1"/>
    <s v="Yes"/>
    <x v="0"/>
    <x v="2"/>
  </r>
  <r>
    <n v="25"/>
    <n v="61"/>
    <s v="Male"/>
    <n v="152"/>
    <n v="98"/>
    <n v="31.61"/>
    <x v="24"/>
    <n v="2717"/>
    <x v="20"/>
    <n v="82"/>
    <s v="91/83"/>
    <x v="21"/>
    <x v="0"/>
    <n v="9"/>
    <s v="No"/>
    <x v="0"/>
    <x v="0"/>
  </r>
  <r>
    <n v="26"/>
    <n v="47"/>
    <s v="Female"/>
    <n v="186"/>
    <n v="91"/>
    <n v="30.17"/>
    <x v="25"/>
    <n v="2591"/>
    <x v="21"/>
    <n v="96"/>
    <s v="103/75"/>
    <x v="6"/>
    <x v="0"/>
    <n v="6"/>
    <s v="No"/>
    <x v="0"/>
    <x v="0"/>
  </r>
  <r>
    <n v="27"/>
    <n v="55"/>
    <s v="Male"/>
    <n v="192"/>
    <n v="87"/>
    <n v="19.329999999999998"/>
    <x v="26"/>
    <n v="1619"/>
    <x v="22"/>
    <n v="101"/>
    <s v="96/63"/>
    <x v="22"/>
    <x v="1"/>
    <n v="3"/>
    <s v="No"/>
    <x v="0"/>
    <x v="1"/>
  </r>
  <r>
    <n v="28"/>
    <n v="19"/>
    <s v="Male"/>
    <n v="189"/>
    <n v="94"/>
    <n v="19.7"/>
    <x v="27"/>
    <n v="3418"/>
    <x v="23"/>
    <n v="58"/>
    <s v="139/83"/>
    <x v="23"/>
    <x v="0"/>
    <n v="5"/>
    <s v="No"/>
    <x v="0"/>
    <x v="1"/>
  </r>
  <r>
    <n v="29"/>
    <n v="77"/>
    <s v="Male"/>
    <n v="175"/>
    <n v="84"/>
    <n v="25.15"/>
    <x v="28"/>
    <n v="1333"/>
    <x v="24"/>
    <n v="82"/>
    <s v="116/64"/>
    <x v="24"/>
    <x v="0"/>
    <n v="2"/>
    <s v="No"/>
    <x v="0"/>
    <x v="2"/>
  </r>
  <r>
    <n v="30"/>
    <n v="38"/>
    <s v="Male"/>
    <n v="172"/>
    <n v="79"/>
    <n v="23.37"/>
    <x v="29"/>
    <n v="3230"/>
    <x v="19"/>
    <n v="109"/>
    <s v="127/89"/>
    <x v="8"/>
    <x v="0"/>
    <n v="6"/>
    <s v="Yes"/>
    <x v="0"/>
    <x v="1"/>
  </r>
  <r>
    <n v="31"/>
    <n v="50"/>
    <s v="Male"/>
    <n v="193"/>
    <n v="79"/>
    <n v="22.33"/>
    <x v="30"/>
    <n v="2650"/>
    <x v="25"/>
    <n v="70"/>
    <s v="116/66"/>
    <x v="25"/>
    <x v="1"/>
    <n v="5"/>
    <s v="No"/>
    <x v="0"/>
    <x v="1"/>
  </r>
  <r>
    <n v="32"/>
    <n v="29"/>
    <s v="Male"/>
    <n v="188"/>
    <n v="55"/>
    <n v="23.14"/>
    <x v="31"/>
    <n v="2753"/>
    <x v="26"/>
    <n v="107"/>
    <s v="104/85"/>
    <x v="26"/>
    <x v="0"/>
    <n v="2"/>
    <s v="No"/>
    <x v="0"/>
    <x v="1"/>
  </r>
  <r>
    <n v="33"/>
    <n v="75"/>
    <s v="Female"/>
    <n v="164"/>
    <n v="116"/>
    <n v="31.76"/>
    <x v="32"/>
    <n v="2364"/>
    <x v="27"/>
    <n v="118"/>
    <s v="90/83"/>
    <x v="27"/>
    <x v="0"/>
    <n v="3"/>
    <s v="No"/>
    <x v="0"/>
    <x v="0"/>
  </r>
  <r>
    <n v="34"/>
    <n v="39"/>
    <s v="Female"/>
    <n v="198"/>
    <n v="56"/>
    <n v="33.83"/>
    <x v="33"/>
    <n v="3069"/>
    <x v="25"/>
    <n v="59"/>
    <s v="93/88"/>
    <x v="28"/>
    <x v="0"/>
    <n v="9"/>
    <s v="No"/>
    <x v="0"/>
    <x v="0"/>
  </r>
  <r>
    <n v="35"/>
    <n v="78"/>
    <s v="Male"/>
    <n v="153"/>
    <n v="101"/>
    <n v="25.18"/>
    <x v="34"/>
    <n v="3019"/>
    <x v="28"/>
    <n v="55"/>
    <s v="90/70"/>
    <x v="23"/>
    <x v="0"/>
    <n v="4"/>
    <s v="No"/>
    <x v="0"/>
    <x v="2"/>
  </r>
  <r>
    <n v="36"/>
    <n v="61"/>
    <s v="Male"/>
    <n v="178"/>
    <n v="63"/>
    <n v="33.450000000000003"/>
    <x v="35"/>
    <n v="2542"/>
    <x v="7"/>
    <n v="62"/>
    <s v="139/73"/>
    <x v="29"/>
    <x v="0"/>
    <n v="8"/>
    <s v="No"/>
    <x v="1"/>
    <x v="0"/>
  </r>
  <r>
    <n v="37"/>
    <n v="42"/>
    <s v="Male"/>
    <n v="171"/>
    <n v="64"/>
    <n v="23.8"/>
    <x v="36"/>
    <n v="2664"/>
    <x v="29"/>
    <n v="114"/>
    <s v="111/70"/>
    <x v="6"/>
    <x v="0"/>
    <n v="5"/>
    <s v="Yes"/>
    <x v="1"/>
    <x v="1"/>
  </r>
  <r>
    <n v="38"/>
    <n v="66"/>
    <s v="Female"/>
    <n v="174"/>
    <n v="70"/>
    <n v="26.36"/>
    <x v="37"/>
    <n v="3426"/>
    <x v="30"/>
    <n v="69"/>
    <s v="99/86"/>
    <x v="30"/>
    <x v="0"/>
    <n v="3"/>
    <s v="No"/>
    <x v="0"/>
    <x v="2"/>
  </r>
  <r>
    <n v="39"/>
    <n v="44"/>
    <s v="Male"/>
    <n v="162"/>
    <n v="84"/>
    <n v="22.23"/>
    <x v="38"/>
    <n v="2279"/>
    <x v="31"/>
    <n v="106"/>
    <s v="106/63"/>
    <x v="31"/>
    <x v="0"/>
    <n v="6"/>
    <s v="No"/>
    <x v="0"/>
    <x v="1"/>
  </r>
  <r>
    <n v="40"/>
    <n v="76"/>
    <s v="Female"/>
    <n v="167"/>
    <n v="115"/>
    <n v="29.07"/>
    <x v="39"/>
    <n v="2378"/>
    <x v="31"/>
    <n v="95"/>
    <s v="136/85"/>
    <x v="32"/>
    <x v="1"/>
    <n v="1"/>
    <s v="No"/>
    <x v="0"/>
    <x v="2"/>
  </r>
  <r>
    <n v="41"/>
    <n v="59"/>
    <s v="Male"/>
    <n v="182"/>
    <n v="51"/>
    <n v="34.65"/>
    <x v="40"/>
    <n v="2895"/>
    <x v="10"/>
    <n v="57"/>
    <s v="137/80"/>
    <x v="33"/>
    <x v="1"/>
    <n v="3"/>
    <s v="No"/>
    <x v="0"/>
    <x v="0"/>
  </r>
  <r>
    <n v="42"/>
    <n v="45"/>
    <s v="Male"/>
    <n v="165"/>
    <n v="84"/>
    <n v="28.46"/>
    <x v="41"/>
    <n v="1310"/>
    <x v="32"/>
    <n v="59"/>
    <s v="102/68"/>
    <x v="7"/>
    <x v="0"/>
    <n v="4"/>
    <s v="Yes"/>
    <x v="1"/>
    <x v="2"/>
  </r>
  <r>
    <n v="43"/>
    <n v="77"/>
    <s v="Male"/>
    <n v="194"/>
    <n v="69"/>
    <n v="24.4"/>
    <x v="42"/>
    <n v="3384"/>
    <x v="23"/>
    <n v="116"/>
    <s v="100/70"/>
    <x v="17"/>
    <x v="0"/>
    <n v="3"/>
    <s v="No"/>
    <x v="0"/>
    <x v="1"/>
  </r>
  <r>
    <n v="44"/>
    <n v="33"/>
    <s v="Male"/>
    <n v="191"/>
    <n v="59"/>
    <n v="29.19"/>
    <x v="43"/>
    <n v="3479"/>
    <x v="26"/>
    <n v="60"/>
    <s v="95/60"/>
    <x v="28"/>
    <x v="0"/>
    <n v="3"/>
    <s v="No"/>
    <x v="1"/>
    <x v="2"/>
  </r>
  <r>
    <n v="45"/>
    <n v="32"/>
    <s v="Female"/>
    <n v="193"/>
    <n v="74"/>
    <n v="20.53"/>
    <x v="44"/>
    <n v="1667"/>
    <x v="28"/>
    <n v="61"/>
    <s v="95/72"/>
    <x v="34"/>
    <x v="1"/>
    <n v="8"/>
    <s v="No"/>
    <x v="0"/>
    <x v="1"/>
  </r>
  <r>
    <n v="46"/>
    <n v="79"/>
    <s v="Female"/>
    <n v="151"/>
    <n v="115"/>
    <n v="33.159999999999997"/>
    <x v="45"/>
    <n v="2013"/>
    <x v="22"/>
    <n v="59"/>
    <s v="111/83"/>
    <x v="35"/>
    <x v="0"/>
    <n v="1"/>
    <s v="No"/>
    <x v="0"/>
    <x v="0"/>
  </r>
  <r>
    <n v="47"/>
    <n v="79"/>
    <s v="Male"/>
    <n v="184"/>
    <n v="74"/>
    <n v="26.8"/>
    <x v="46"/>
    <n v="2472"/>
    <x v="30"/>
    <n v="74"/>
    <s v="120/81"/>
    <x v="36"/>
    <x v="1"/>
    <n v="5"/>
    <s v="No"/>
    <x v="0"/>
    <x v="2"/>
  </r>
  <r>
    <n v="48"/>
    <n v="64"/>
    <s v="Male"/>
    <n v="191"/>
    <n v="103"/>
    <n v="25.91"/>
    <x v="47"/>
    <n v="2193"/>
    <x v="12"/>
    <n v="98"/>
    <s v="126/74"/>
    <x v="35"/>
    <x v="0"/>
    <n v="7"/>
    <s v="No"/>
    <x v="0"/>
    <x v="2"/>
  </r>
  <r>
    <n v="49"/>
    <n v="79"/>
    <s v="Female"/>
    <n v="183"/>
    <n v="82"/>
    <n v="28.17"/>
    <x v="48"/>
    <n v="3231"/>
    <x v="33"/>
    <n v="98"/>
    <s v="116/77"/>
    <x v="37"/>
    <x v="0"/>
    <n v="7"/>
    <s v="No"/>
    <x v="1"/>
    <x v="2"/>
  </r>
  <r>
    <n v="50"/>
    <n v="68"/>
    <s v="Female"/>
    <n v="179"/>
    <n v="85"/>
    <n v="28.81"/>
    <x v="49"/>
    <n v="1522"/>
    <x v="6"/>
    <n v="60"/>
    <s v="103/74"/>
    <x v="38"/>
    <x v="1"/>
    <n v="6"/>
    <s v="No"/>
    <x v="0"/>
    <x v="2"/>
  </r>
  <r>
    <n v="51"/>
    <n v="61"/>
    <s v="Female"/>
    <n v="162"/>
    <n v="63"/>
    <n v="19.68"/>
    <x v="50"/>
    <n v="2103"/>
    <x v="34"/>
    <n v="111"/>
    <s v="94/85"/>
    <x v="39"/>
    <x v="1"/>
    <n v="9"/>
    <s v="No"/>
    <x v="1"/>
    <x v="1"/>
  </r>
  <r>
    <n v="52"/>
    <n v="72"/>
    <s v="Female"/>
    <n v="162"/>
    <n v="114"/>
    <n v="29.76"/>
    <x v="51"/>
    <n v="2741"/>
    <x v="9"/>
    <n v="85"/>
    <s v="125/61"/>
    <x v="40"/>
    <x v="0"/>
    <n v="3"/>
    <s v="No"/>
    <x v="0"/>
    <x v="2"/>
  </r>
  <r>
    <n v="53"/>
    <n v="69"/>
    <s v="Male"/>
    <n v="167"/>
    <n v="103"/>
    <n v="22.49"/>
    <x v="52"/>
    <n v="3199"/>
    <x v="11"/>
    <n v="88"/>
    <s v="96/69"/>
    <x v="41"/>
    <x v="0"/>
    <n v="6"/>
    <s v="No"/>
    <x v="0"/>
    <x v="1"/>
  </r>
  <r>
    <n v="54"/>
    <n v="74"/>
    <s v="Female"/>
    <n v="181"/>
    <n v="101"/>
    <n v="30.28"/>
    <x v="53"/>
    <n v="3015"/>
    <x v="19"/>
    <n v="102"/>
    <s v="137/69"/>
    <x v="42"/>
    <x v="0"/>
    <n v="9"/>
    <s v="No"/>
    <x v="0"/>
    <x v="0"/>
  </r>
  <r>
    <n v="55"/>
    <n v="20"/>
    <s v="Male"/>
    <n v="181"/>
    <n v="52"/>
    <n v="32.07"/>
    <x v="54"/>
    <n v="1347"/>
    <x v="17"/>
    <n v="105"/>
    <s v="139/76"/>
    <x v="32"/>
    <x v="0"/>
    <n v="5"/>
    <s v="No"/>
    <x v="0"/>
    <x v="0"/>
  </r>
  <r>
    <n v="56"/>
    <n v="54"/>
    <s v="Female"/>
    <n v="184"/>
    <n v="90"/>
    <n v="31.77"/>
    <x v="55"/>
    <n v="2341"/>
    <x v="3"/>
    <n v="50"/>
    <s v="119/80"/>
    <x v="43"/>
    <x v="0"/>
    <n v="5"/>
    <s v="Yes"/>
    <x v="1"/>
    <x v="0"/>
  </r>
  <r>
    <n v="57"/>
    <n v="68"/>
    <s v="Female"/>
    <n v="188"/>
    <n v="55"/>
    <n v="27.62"/>
    <x v="56"/>
    <n v="2049"/>
    <x v="35"/>
    <n v="105"/>
    <s v="102/60"/>
    <x v="21"/>
    <x v="1"/>
    <n v="1"/>
    <s v="No"/>
    <x v="0"/>
    <x v="2"/>
  </r>
  <r>
    <n v="58"/>
    <n v="24"/>
    <s v="Female"/>
    <n v="195"/>
    <n v="74"/>
    <n v="27.08"/>
    <x v="57"/>
    <n v="1566"/>
    <x v="34"/>
    <n v="53"/>
    <s v="90/74"/>
    <x v="44"/>
    <x v="0"/>
    <n v="7"/>
    <s v="No"/>
    <x v="0"/>
    <x v="2"/>
  </r>
  <r>
    <n v="59"/>
    <n v="38"/>
    <s v="Female"/>
    <n v="178"/>
    <n v="62"/>
    <n v="20.86"/>
    <x v="58"/>
    <n v="2289"/>
    <x v="36"/>
    <n v="79"/>
    <s v="122/65"/>
    <x v="45"/>
    <x v="0"/>
    <n v="7"/>
    <s v="No"/>
    <x v="0"/>
    <x v="1"/>
  </r>
  <r>
    <n v="60"/>
    <n v="26"/>
    <s v="Female"/>
    <n v="198"/>
    <n v="57"/>
    <n v="31.29"/>
    <x v="59"/>
    <n v="3238"/>
    <x v="37"/>
    <n v="61"/>
    <s v="114/85"/>
    <x v="46"/>
    <x v="0"/>
    <n v="6"/>
    <s v="No"/>
    <x v="0"/>
    <x v="0"/>
  </r>
  <r>
    <n v="61"/>
    <n v="56"/>
    <s v="Male"/>
    <n v="178"/>
    <n v="70"/>
    <n v="22.98"/>
    <x v="60"/>
    <n v="1374"/>
    <x v="32"/>
    <n v="84"/>
    <s v="102/86"/>
    <x v="45"/>
    <x v="0"/>
    <n v="8"/>
    <s v="No"/>
    <x v="0"/>
    <x v="1"/>
  </r>
  <r>
    <n v="62"/>
    <n v="35"/>
    <s v="Male"/>
    <n v="193"/>
    <n v="117"/>
    <n v="26.7"/>
    <x v="61"/>
    <n v="3054"/>
    <x v="19"/>
    <n v="101"/>
    <s v="117/60"/>
    <x v="44"/>
    <x v="1"/>
    <n v="7"/>
    <s v="Yes"/>
    <x v="0"/>
    <x v="2"/>
  </r>
  <r>
    <n v="63"/>
    <n v="21"/>
    <s v="Female"/>
    <n v="165"/>
    <n v="74"/>
    <n v="23.19"/>
    <x v="62"/>
    <n v="1787"/>
    <x v="38"/>
    <n v="80"/>
    <s v="126/68"/>
    <x v="47"/>
    <x v="0"/>
    <n v="8"/>
    <s v="No"/>
    <x v="0"/>
    <x v="1"/>
  </r>
  <r>
    <n v="64"/>
    <n v="42"/>
    <s v="Female"/>
    <n v="193"/>
    <n v="117"/>
    <n v="20.71"/>
    <x v="63"/>
    <n v="1694"/>
    <x v="21"/>
    <n v="117"/>
    <s v="119/84"/>
    <x v="13"/>
    <x v="0"/>
    <n v="8"/>
    <s v="No"/>
    <x v="0"/>
    <x v="1"/>
  </r>
  <r>
    <n v="65"/>
    <n v="77"/>
    <s v="Male"/>
    <n v="196"/>
    <n v="94"/>
    <n v="28.89"/>
    <x v="64"/>
    <n v="2337"/>
    <x v="39"/>
    <n v="101"/>
    <s v="138/75"/>
    <x v="48"/>
    <x v="0"/>
    <n v="5"/>
    <s v="No"/>
    <x v="0"/>
    <x v="2"/>
  </r>
  <r>
    <n v="66"/>
    <n v="31"/>
    <s v="Female"/>
    <n v="159"/>
    <n v="109"/>
    <n v="19.399999999999999"/>
    <x v="65"/>
    <n v="2984"/>
    <x v="2"/>
    <n v="56"/>
    <s v="97/76"/>
    <x v="42"/>
    <x v="0"/>
    <n v="1"/>
    <s v="No"/>
    <x v="0"/>
    <x v="1"/>
  </r>
  <r>
    <n v="67"/>
    <n v="67"/>
    <s v="Female"/>
    <n v="179"/>
    <n v="61"/>
    <n v="30.85"/>
    <x v="66"/>
    <n v="2370"/>
    <x v="40"/>
    <n v="71"/>
    <s v="136/83"/>
    <x v="49"/>
    <x v="0"/>
    <n v="6"/>
    <s v="No"/>
    <x v="0"/>
    <x v="0"/>
  </r>
  <r>
    <n v="68"/>
    <n v="75"/>
    <s v="Male"/>
    <n v="174"/>
    <n v="81"/>
    <n v="23.74"/>
    <x v="67"/>
    <n v="1234"/>
    <x v="2"/>
    <n v="105"/>
    <s v="90/71"/>
    <x v="50"/>
    <x v="0"/>
    <n v="2"/>
    <s v="No"/>
    <x v="1"/>
    <x v="1"/>
  </r>
  <r>
    <n v="69"/>
    <n v="26"/>
    <s v="Female"/>
    <n v="188"/>
    <n v="62"/>
    <n v="18.5"/>
    <x v="68"/>
    <n v="2198"/>
    <x v="41"/>
    <n v="107"/>
    <s v="94/83"/>
    <x v="38"/>
    <x v="0"/>
    <n v="6"/>
    <s v="No"/>
    <x v="0"/>
    <x v="1"/>
  </r>
  <r>
    <n v="70"/>
    <n v="43"/>
    <s v="Female"/>
    <n v="169"/>
    <n v="80"/>
    <n v="26.93"/>
    <x v="69"/>
    <n v="2532"/>
    <x v="31"/>
    <n v="113"/>
    <s v="95/84"/>
    <x v="51"/>
    <x v="0"/>
    <n v="8"/>
    <s v="No"/>
    <x v="0"/>
    <x v="2"/>
  </r>
  <r>
    <n v="71"/>
    <n v="70"/>
    <s v="Male"/>
    <n v="154"/>
    <n v="69"/>
    <n v="19.27"/>
    <x v="70"/>
    <n v="2237"/>
    <x v="22"/>
    <n v="61"/>
    <s v="90/84"/>
    <x v="14"/>
    <x v="0"/>
    <n v="9"/>
    <s v="No"/>
    <x v="0"/>
    <x v="1"/>
  </r>
  <r>
    <n v="72"/>
    <n v="19"/>
    <s v="Male"/>
    <n v="150"/>
    <n v="67"/>
    <n v="23.06"/>
    <x v="71"/>
    <n v="1573"/>
    <x v="39"/>
    <n v="56"/>
    <s v="90/69"/>
    <x v="50"/>
    <x v="0"/>
    <n v="9"/>
    <s v="No"/>
    <x v="0"/>
    <x v="1"/>
  </r>
  <r>
    <n v="73"/>
    <n v="37"/>
    <s v="Male"/>
    <n v="179"/>
    <n v="109"/>
    <n v="30.17"/>
    <x v="72"/>
    <n v="2651"/>
    <x v="42"/>
    <n v="104"/>
    <s v="131/62"/>
    <x v="52"/>
    <x v="0"/>
    <n v="1"/>
    <s v="No"/>
    <x v="0"/>
    <x v="0"/>
  </r>
  <r>
    <n v="74"/>
    <n v="45"/>
    <s v="Female"/>
    <n v="198"/>
    <n v="112"/>
    <n v="19.53"/>
    <x v="73"/>
    <n v="2951"/>
    <x v="1"/>
    <n v="111"/>
    <s v="138/78"/>
    <x v="53"/>
    <x v="1"/>
    <n v="5"/>
    <s v="No"/>
    <x v="0"/>
    <x v="1"/>
  </r>
  <r>
    <n v="75"/>
    <n v="64"/>
    <s v="Male"/>
    <n v="152"/>
    <n v="55"/>
    <n v="32.35"/>
    <x v="74"/>
    <n v="3480"/>
    <x v="43"/>
    <n v="104"/>
    <s v="132/88"/>
    <x v="28"/>
    <x v="1"/>
    <n v="5"/>
    <s v="No"/>
    <x v="0"/>
    <x v="0"/>
  </r>
  <r>
    <n v="76"/>
    <n v="77"/>
    <s v="Male"/>
    <n v="194"/>
    <n v="81"/>
    <n v="18.559999999999999"/>
    <x v="75"/>
    <n v="1904"/>
    <x v="40"/>
    <n v="85"/>
    <s v="139/61"/>
    <x v="21"/>
    <x v="0"/>
    <n v="8"/>
    <s v="No"/>
    <x v="1"/>
    <x v="1"/>
  </r>
  <r>
    <n v="77"/>
    <n v="24"/>
    <s v="Male"/>
    <n v="163"/>
    <n v="92"/>
    <n v="22.57"/>
    <x v="76"/>
    <n v="1762"/>
    <x v="41"/>
    <n v="73"/>
    <s v="98/83"/>
    <x v="54"/>
    <x v="0"/>
    <n v="8"/>
    <s v="No"/>
    <x v="1"/>
    <x v="1"/>
  </r>
  <r>
    <n v="78"/>
    <n v="61"/>
    <s v="Male"/>
    <n v="179"/>
    <n v="51"/>
    <n v="30.72"/>
    <x v="77"/>
    <n v="3073"/>
    <x v="25"/>
    <n v="93"/>
    <s v="106/87"/>
    <x v="55"/>
    <x v="0"/>
    <n v="4"/>
    <s v="No"/>
    <x v="0"/>
    <x v="0"/>
  </r>
  <r>
    <n v="79"/>
    <n v="78"/>
    <s v="Male"/>
    <n v="199"/>
    <n v="109"/>
    <n v="23.72"/>
    <x v="78"/>
    <n v="3323"/>
    <x v="3"/>
    <n v="66"/>
    <s v="135/63"/>
    <x v="9"/>
    <x v="0"/>
    <n v="4"/>
    <s v="Yes"/>
    <x v="0"/>
    <x v="1"/>
  </r>
  <r>
    <n v="80"/>
    <n v="25"/>
    <s v="Male"/>
    <n v="153"/>
    <n v="72"/>
    <n v="20.18"/>
    <x v="79"/>
    <n v="1638"/>
    <x v="44"/>
    <n v="51"/>
    <s v="106/76"/>
    <x v="22"/>
    <x v="1"/>
    <n v="8"/>
    <s v="No"/>
    <x v="0"/>
    <x v="1"/>
  </r>
  <r>
    <n v="81"/>
    <n v="64"/>
    <s v="Female"/>
    <n v="167"/>
    <n v="80"/>
    <n v="24.44"/>
    <x v="80"/>
    <n v="3083"/>
    <x v="45"/>
    <n v="62"/>
    <s v="101/87"/>
    <x v="56"/>
    <x v="0"/>
    <n v="7"/>
    <s v="No"/>
    <x v="0"/>
    <x v="1"/>
  </r>
  <r>
    <n v="82"/>
    <n v="52"/>
    <s v="Female"/>
    <n v="186"/>
    <n v="54"/>
    <n v="22.96"/>
    <x v="81"/>
    <n v="3179"/>
    <x v="38"/>
    <n v="80"/>
    <s v="109/77"/>
    <x v="57"/>
    <x v="0"/>
    <n v="6"/>
    <s v="Yes"/>
    <x v="0"/>
    <x v="1"/>
  </r>
  <r>
    <n v="83"/>
    <n v="31"/>
    <s v="Male"/>
    <n v="174"/>
    <n v="83"/>
    <n v="32.4"/>
    <x v="82"/>
    <n v="1898"/>
    <x v="45"/>
    <n v="77"/>
    <s v="92/70"/>
    <x v="58"/>
    <x v="0"/>
    <n v="7"/>
    <s v="Yes"/>
    <x v="0"/>
    <x v="0"/>
  </r>
  <r>
    <n v="84"/>
    <n v="34"/>
    <s v="Male"/>
    <n v="197"/>
    <n v="59"/>
    <n v="23.67"/>
    <x v="83"/>
    <n v="2512"/>
    <x v="46"/>
    <n v="109"/>
    <s v="139/63"/>
    <x v="59"/>
    <x v="1"/>
    <n v="5"/>
    <s v="No"/>
    <x v="0"/>
    <x v="1"/>
  </r>
  <r>
    <n v="85"/>
    <n v="53"/>
    <s v="Male"/>
    <n v="150"/>
    <n v="51"/>
    <n v="31.52"/>
    <x v="84"/>
    <n v="2763"/>
    <x v="15"/>
    <n v="76"/>
    <s v="106/77"/>
    <x v="6"/>
    <x v="1"/>
    <n v="2"/>
    <s v="No"/>
    <x v="0"/>
    <x v="0"/>
  </r>
  <r>
    <n v="86"/>
    <n v="67"/>
    <s v="Female"/>
    <n v="195"/>
    <n v="60"/>
    <n v="33.22"/>
    <x v="85"/>
    <n v="1891"/>
    <x v="12"/>
    <n v="64"/>
    <s v="126/73"/>
    <x v="2"/>
    <x v="0"/>
    <n v="6"/>
    <s v="No"/>
    <x v="0"/>
    <x v="0"/>
  </r>
  <r>
    <n v="87"/>
    <n v="57"/>
    <s v="Female"/>
    <n v="164"/>
    <n v="99"/>
    <n v="25.66"/>
    <x v="86"/>
    <n v="2400"/>
    <x v="46"/>
    <n v="82"/>
    <s v="131/74"/>
    <x v="60"/>
    <x v="1"/>
    <n v="7"/>
    <s v="No"/>
    <x v="0"/>
    <x v="2"/>
  </r>
  <r>
    <n v="88"/>
    <n v="21"/>
    <s v="Female"/>
    <n v="158"/>
    <n v="80"/>
    <n v="33.51"/>
    <x v="87"/>
    <n v="2834"/>
    <x v="47"/>
    <n v="69"/>
    <s v="122/75"/>
    <x v="61"/>
    <x v="1"/>
    <n v="7"/>
    <s v="Yes"/>
    <x v="0"/>
    <x v="0"/>
  </r>
  <r>
    <n v="89"/>
    <n v="19"/>
    <s v="Female"/>
    <n v="164"/>
    <n v="105"/>
    <n v="24.73"/>
    <x v="88"/>
    <n v="2833"/>
    <x v="4"/>
    <n v="91"/>
    <s v="100/82"/>
    <x v="13"/>
    <x v="1"/>
    <n v="0"/>
    <s v="No"/>
    <x v="0"/>
    <x v="1"/>
  </r>
  <r>
    <n v="90"/>
    <n v="79"/>
    <s v="Female"/>
    <n v="198"/>
    <n v="58"/>
    <n v="34.409999999999997"/>
    <x v="89"/>
    <n v="1326"/>
    <x v="36"/>
    <n v="61"/>
    <s v="109/65"/>
    <x v="52"/>
    <x v="0"/>
    <n v="6"/>
    <s v="Yes"/>
    <x v="0"/>
    <x v="0"/>
  </r>
  <r>
    <n v="91"/>
    <n v="23"/>
    <s v="Female"/>
    <n v="173"/>
    <n v="70"/>
    <n v="19.97"/>
    <x v="90"/>
    <n v="2706"/>
    <x v="38"/>
    <n v="72"/>
    <s v="113/88"/>
    <x v="62"/>
    <x v="0"/>
    <n v="2"/>
    <s v="No"/>
    <x v="0"/>
    <x v="1"/>
  </r>
  <r>
    <n v="92"/>
    <n v="71"/>
    <s v="Female"/>
    <n v="153"/>
    <n v="77"/>
    <n v="29.84"/>
    <x v="91"/>
    <n v="2391"/>
    <x v="48"/>
    <n v="63"/>
    <s v="105/89"/>
    <x v="63"/>
    <x v="0"/>
    <n v="1"/>
    <s v="No"/>
    <x v="0"/>
    <x v="2"/>
  </r>
  <r>
    <n v="93"/>
    <n v="59"/>
    <s v="Female"/>
    <n v="161"/>
    <n v="111"/>
    <n v="26.65"/>
    <x v="92"/>
    <n v="1493"/>
    <x v="4"/>
    <n v="74"/>
    <s v="123/60"/>
    <x v="64"/>
    <x v="0"/>
    <n v="1"/>
    <s v="No"/>
    <x v="0"/>
    <x v="2"/>
  </r>
  <r>
    <n v="94"/>
    <n v="21"/>
    <s v="Female"/>
    <n v="186"/>
    <n v="56"/>
    <n v="24.9"/>
    <x v="93"/>
    <n v="2566"/>
    <x v="4"/>
    <n v="80"/>
    <s v="113/83"/>
    <x v="41"/>
    <x v="0"/>
    <n v="7"/>
    <s v="No"/>
    <x v="0"/>
    <x v="1"/>
  </r>
  <r>
    <n v="95"/>
    <n v="71"/>
    <s v="Male"/>
    <n v="186"/>
    <n v="65"/>
    <n v="28.94"/>
    <x v="94"/>
    <n v="2219"/>
    <x v="15"/>
    <n v="103"/>
    <s v="98/81"/>
    <x v="65"/>
    <x v="1"/>
    <n v="8"/>
    <s v="No"/>
    <x v="0"/>
    <x v="2"/>
  </r>
  <r>
    <n v="96"/>
    <n v="46"/>
    <s v="Male"/>
    <n v="192"/>
    <n v="53"/>
    <n v="30.11"/>
    <x v="95"/>
    <n v="1618"/>
    <x v="41"/>
    <n v="54"/>
    <s v="101/76"/>
    <x v="25"/>
    <x v="0"/>
    <n v="2"/>
    <s v="No"/>
    <x v="0"/>
    <x v="0"/>
  </r>
  <r>
    <n v="97"/>
    <n v="35"/>
    <s v="Male"/>
    <n v="155"/>
    <n v="53"/>
    <n v="18.57"/>
    <x v="96"/>
    <n v="1643"/>
    <x v="1"/>
    <n v="62"/>
    <s v="114/87"/>
    <x v="66"/>
    <x v="0"/>
    <n v="2"/>
    <s v="No"/>
    <x v="0"/>
    <x v="1"/>
  </r>
  <r>
    <n v="98"/>
    <n v="43"/>
    <s v="Male"/>
    <n v="188"/>
    <n v="89"/>
    <n v="21.25"/>
    <x v="97"/>
    <n v="1884"/>
    <x v="47"/>
    <n v="77"/>
    <s v="104/89"/>
    <x v="31"/>
    <x v="0"/>
    <n v="5"/>
    <s v="No"/>
    <x v="0"/>
    <x v="1"/>
  </r>
  <r>
    <n v="99"/>
    <n v="61"/>
    <s v="Female"/>
    <n v="195"/>
    <n v="66"/>
    <n v="30.27"/>
    <x v="98"/>
    <n v="3483"/>
    <x v="49"/>
    <n v="92"/>
    <s v="116/81"/>
    <x v="67"/>
    <x v="0"/>
    <n v="9"/>
    <s v="No"/>
    <x v="0"/>
    <x v="0"/>
  </r>
  <r>
    <n v="100"/>
    <n v="51"/>
    <s v="Female"/>
    <n v="173"/>
    <n v="101"/>
    <n v="29.5"/>
    <x v="99"/>
    <n v="2662"/>
    <x v="32"/>
    <n v="96"/>
    <s v="99/88"/>
    <x v="61"/>
    <x v="1"/>
    <n v="0"/>
    <s v="No"/>
    <x v="0"/>
    <x v="2"/>
  </r>
  <r>
    <n v="101"/>
    <n v="27"/>
    <s v="Male"/>
    <n v="160"/>
    <n v="101"/>
    <n v="34.44"/>
    <x v="100"/>
    <n v="3461"/>
    <x v="14"/>
    <n v="87"/>
    <s v="120/86"/>
    <x v="52"/>
    <x v="0"/>
    <n v="5"/>
    <s v="No"/>
    <x v="0"/>
    <x v="0"/>
  </r>
  <r>
    <n v="102"/>
    <n v="79"/>
    <s v="Female"/>
    <n v="162"/>
    <n v="85"/>
    <n v="31.06"/>
    <x v="101"/>
    <n v="1284"/>
    <x v="7"/>
    <n v="116"/>
    <s v="101/73"/>
    <x v="25"/>
    <x v="0"/>
    <n v="2"/>
    <s v="No"/>
    <x v="0"/>
    <x v="0"/>
  </r>
  <r>
    <n v="103"/>
    <n v="53"/>
    <s v="Male"/>
    <n v="183"/>
    <n v="87"/>
    <n v="34.19"/>
    <x v="102"/>
    <n v="2967"/>
    <x v="6"/>
    <n v="111"/>
    <s v="120/68"/>
    <x v="68"/>
    <x v="1"/>
    <n v="3"/>
    <s v="Yes"/>
    <x v="0"/>
    <x v="0"/>
  </r>
  <r>
    <n v="104"/>
    <n v="31"/>
    <s v="Female"/>
    <n v="174"/>
    <n v="99"/>
    <n v="30.09"/>
    <x v="103"/>
    <n v="1284"/>
    <x v="43"/>
    <n v="88"/>
    <s v="134/62"/>
    <x v="51"/>
    <x v="0"/>
    <n v="8"/>
    <s v="Yes"/>
    <x v="0"/>
    <x v="0"/>
  </r>
  <r>
    <n v="105"/>
    <n v="48"/>
    <s v="Male"/>
    <n v="156"/>
    <n v="112"/>
    <n v="23.42"/>
    <x v="104"/>
    <n v="3144"/>
    <x v="50"/>
    <n v="86"/>
    <s v="135/80"/>
    <x v="62"/>
    <x v="0"/>
    <n v="2"/>
    <s v="No"/>
    <x v="0"/>
    <x v="1"/>
  </r>
  <r>
    <n v="106"/>
    <n v="65"/>
    <s v="Female"/>
    <n v="153"/>
    <n v="112"/>
    <n v="20.239999999999998"/>
    <x v="105"/>
    <n v="3312"/>
    <x v="40"/>
    <n v="57"/>
    <s v="99/75"/>
    <x v="33"/>
    <x v="0"/>
    <n v="0"/>
    <s v="No"/>
    <x v="0"/>
    <x v="1"/>
  </r>
  <r>
    <n v="107"/>
    <n v="32"/>
    <s v="Female"/>
    <n v="157"/>
    <n v="111"/>
    <n v="31.4"/>
    <x v="106"/>
    <n v="2869"/>
    <x v="22"/>
    <n v="101"/>
    <s v="96/63"/>
    <x v="47"/>
    <x v="0"/>
    <n v="2"/>
    <s v="No"/>
    <x v="0"/>
    <x v="0"/>
  </r>
  <r>
    <n v="108"/>
    <n v="25"/>
    <s v="Male"/>
    <n v="169"/>
    <n v="56"/>
    <n v="29.13"/>
    <x v="107"/>
    <n v="1862"/>
    <x v="27"/>
    <n v="82"/>
    <s v="116/79"/>
    <x v="69"/>
    <x v="1"/>
    <n v="6"/>
    <s v="No"/>
    <x v="0"/>
    <x v="2"/>
  </r>
  <r>
    <n v="109"/>
    <n v="31"/>
    <s v="Female"/>
    <n v="178"/>
    <n v="76"/>
    <n v="19.3"/>
    <x v="108"/>
    <n v="1826"/>
    <x v="26"/>
    <n v="91"/>
    <s v="114/70"/>
    <x v="70"/>
    <x v="1"/>
    <n v="6"/>
    <s v="No"/>
    <x v="0"/>
    <x v="1"/>
  </r>
  <r>
    <n v="110"/>
    <n v="40"/>
    <s v="Male"/>
    <n v="194"/>
    <n v="63"/>
    <n v="24.44"/>
    <x v="109"/>
    <n v="1263"/>
    <x v="10"/>
    <n v="76"/>
    <s v="137/79"/>
    <x v="4"/>
    <x v="1"/>
    <n v="4"/>
    <s v="No"/>
    <x v="0"/>
    <x v="1"/>
  </r>
  <r>
    <n v="111"/>
    <n v="77"/>
    <s v="Male"/>
    <n v="195"/>
    <n v="54"/>
    <n v="34.29"/>
    <x v="110"/>
    <n v="2118"/>
    <x v="51"/>
    <n v="57"/>
    <s v="125/81"/>
    <x v="71"/>
    <x v="0"/>
    <n v="0"/>
    <s v="No"/>
    <x v="0"/>
    <x v="0"/>
  </r>
  <r>
    <n v="112"/>
    <n v="74"/>
    <s v="Male"/>
    <n v="159"/>
    <n v="104"/>
    <n v="26.76"/>
    <x v="111"/>
    <n v="2575"/>
    <x v="20"/>
    <n v="72"/>
    <s v="106/72"/>
    <x v="43"/>
    <x v="1"/>
    <n v="7"/>
    <s v="No"/>
    <x v="1"/>
    <x v="2"/>
  </r>
  <r>
    <n v="113"/>
    <n v="79"/>
    <s v="Male"/>
    <n v="192"/>
    <n v="51"/>
    <n v="25.64"/>
    <x v="112"/>
    <n v="2381"/>
    <x v="15"/>
    <n v="113"/>
    <s v="100/89"/>
    <x v="72"/>
    <x v="0"/>
    <n v="9"/>
    <s v="No"/>
    <x v="0"/>
    <x v="2"/>
  </r>
  <r>
    <n v="114"/>
    <n v="57"/>
    <s v="Female"/>
    <n v="183"/>
    <n v="111"/>
    <n v="26.05"/>
    <x v="113"/>
    <n v="2812"/>
    <x v="34"/>
    <n v="69"/>
    <s v="124/68"/>
    <x v="73"/>
    <x v="1"/>
    <n v="7"/>
    <s v="No"/>
    <x v="0"/>
    <x v="2"/>
  </r>
  <r>
    <n v="115"/>
    <n v="38"/>
    <s v="Female"/>
    <n v="175"/>
    <n v="70"/>
    <n v="21.95"/>
    <x v="114"/>
    <n v="1690"/>
    <x v="52"/>
    <n v="65"/>
    <s v="127/81"/>
    <x v="74"/>
    <x v="0"/>
    <n v="9"/>
    <s v="Yes"/>
    <x v="0"/>
    <x v="1"/>
  </r>
  <r>
    <n v="116"/>
    <n v="33"/>
    <s v="Female"/>
    <n v="190"/>
    <n v="70"/>
    <n v="24.58"/>
    <x v="115"/>
    <n v="3078"/>
    <x v="24"/>
    <n v="66"/>
    <s v="132/75"/>
    <x v="28"/>
    <x v="0"/>
    <n v="9"/>
    <s v="Yes"/>
    <x v="0"/>
    <x v="1"/>
  </r>
  <r>
    <n v="117"/>
    <n v="62"/>
    <s v="Male"/>
    <n v="198"/>
    <n v="59"/>
    <n v="24.6"/>
    <x v="116"/>
    <n v="3140"/>
    <x v="21"/>
    <n v="68"/>
    <s v="116/64"/>
    <x v="75"/>
    <x v="0"/>
    <n v="9"/>
    <s v="No"/>
    <x v="0"/>
    <x v="1"/>
  </r>
  <r>
    <n v="118"/>
    <n v="35"/>
    <s v="Female"/>
    <n v="152"/>
    <n v="107"/>
    <n v="19.36"/>
    <x v="117"/>
    <n v="1512"/>
    <x v="53"/>
    <n v="57"/>
    <s v="135/76"/>
    <x v="76"/>
    <x v="0"/>
    <n v="1"/>
    <s v="No"/>
    <x v="1"/>
    <x v="1"/>
  </r>
  <r>
    <n v="119"/>
    <n v="64"/>
    <s v="Male"/>
    <n v="155"/>
    <n v="88"/>
    <n v="31.16"/>
    <x v="118"/>
    <n v="2118"/>
    <x v="53"/>
    <n v="87"/>
    <s v="124/63"/>
    <x v="77"/>
    <x v="0"/>
    <n v="9"/>
    <s v="No"/>
    <x v="0"/>
    <x v="0"/>
  </r>
  <r>
    <n v="120"/>
    <n v="70"/>
    <s v="Female"/>
    <n v="154"/>
    <n v="54"/>
    <n v="25.37"/>
    <x v="119"/>
    <n v="3082"/>
    <x v="22"/>
    <n v="87"/>
    <s v="105/75"/>
    <x v="35"/>
    <x v="0"/>
    <n v="2"/>
    <s v="Yes"/>
    <x v="0"/>
    <x v="2"/>
  </r>
  <r>
    <n v="121"/>
    <n v="41"/>
    <s v="Female"/>
    <n v="154"/>
    <n v="114"/>
    <n v="32.07"/>
    <x v="120"/>
    <n v="2012"/>
    <x v="10"/>
    <n v="102"/>
    <s v="110/85"/>
    <x v="4"/>
    <x v="0"/>
    <n v="3"/>
    <s v="No"/>
    <x v="0"/>
    <x v="0"/>
  </r>
  <r>
    <n v="122"/>
    <n v="43"/>
    <s v="Female"/>
    <n v="196"/>
    <n v="62"/>
    <n v="32.53"/>
    <x v="121"/>
    <n v="2689"/>
    <x v="38"/>
    <n v="80"/>
    <s v="125/78"/>
    <x v="56"/>
    <x v="0"/>
    <n v="0"/>
    <s v="No"/>
    <x v="0"/>
    <x v="0"/>
  </r>
  <r>
    <n v="123"/>
    <n v="42"/>
    <s v="Male"/>
    <n v="172"/>
    <n v="102"/>
    <n v="22"/>
    <x v="122"/>
    <n v="2526"/>
    <x v="39"/>
    <n v="93"/>
    <s v="106/72"/>
    <x v="58"/>
    <x v="0"/>
    <n v="3"/>
    <s v="No"/>
    <x v="0"/>
    <x v="1"/>
  </r>
  <r>
    <n v="124"/>
    <n v="77"/>
    <s v="Female"/>
    <n v="198"/>
    <n v="94"/>
    <n v="29.35"/>
    <x v="123"/>
    <n v="1879"/>
    <x v="25"/>
    <n v="109"/>
    <s v="115/81"/>
    <x v="69"/>
    <x v="0"/>
    <n v="4"/>
    <s v="Yes"/>
    <x v="0"/>
    <x v="2"/>
  </r>
  <r>
    <n v="125"/>
    <n v="77"/>
    <s v="Female"/>
    <n v="158"/>
    <n v="81"/>
    <n v="26.29"/>
    <x v="124"/>
    <n v="1634"/>
    <x v="40"/>
    <n v="66"/>
    <s v="117/60"/>
    <x v="78"/>
    <x v="0"/>
    <n v="2"/>
    <s v="No"/>
    <x v="1"/>
    <x v="2"/>
  </r>
  <r>
    <n v="126"/>
    <n v="77"/>
    <s v="Male"/>
    <n v="184"/>
    <n v="85"/>
    <n v="33.020000000000003"/>
    <x v="125"/>
    <n v="1881"/>
    <x v="36"/>
    <n v="88"/>
    <s v="133/63"/>
    <x v="59"/>
    <x v="0"/>
    <n v="9"/>
    <s v="Yes"/>
    <x v="0"/>
    <x v="0"/>
  </r>
  <r>
    <n v="127"/>
    <n v="62"/>
    <s v="Female"/>
    <n v="169"/>
    <n v="109"/>
    <n v="22.06"/>
    <x v="126"/>
    <n v="2358"/>
    <x v="2"/>
    <n v="91"/>
    <s v="132/64"/>
    <x v="58"/>
    <x v="0"/>
    <n v="1"/>
    <s v="No"/>
    <x v="1"/>
    <x v="1"/>
  </r>
  <r>
    <n v="128"/>
    <n v="58"/>
    <s v="Male"/>
    <n v="198"/>
    <n v="60"/>
    <n v="29.68"/>
    <x v="127"/>
    <n v="2273"/>
    <x v="19"/>
    <n v="97"/>
    <s v="91/76"/>
    <x v="24"/>
    <x v="0"/>
    <n v="5"/>
    <s v="No"/>
    <x v="0"/>
    <x v="2"/>
  </r>
  <r>
    <n v="129"/>
    <n v="46"/>
    <s v="Female"/>
    <n v="191"/>
    <n v="112"/>
    <n v="28.53"/>
    <x v="128"/>
    <n v="2655"/>
    <x v="26"/>
    <n v="61"/>
    <s v="129/65"/>
    <x v="48"/>
    <x v="0"/>
    <n v="7"/>
    <s v="Yes"/>
    <x v="0"/>
    <x v="2"/>
  </r>
  <r>
    <n v="130"/>
    <n v="32"/>
    <s v="Male"/>
    <n v="184"/>
    <n v="70"/>
    <n v="23.37"/>
    <x v="129"/>
    <n v="2570"/>
    <x v="54"/>
    <n v="67"/>
    <s v="110/88"/>
    <x v="57"/>
    <x v="1"/>
    <n v="6"/>
    <s v="No"/>
    <x v="0"/>
    <x v="1"/>
  </r>
  <r>
    <n v="131"/>
    <n v="62"/>
    <s v="Male"/>
    <n v="199"/>
    <n v="101"/>
    <n v="20.75"/>
    <x v="130"/>
    <n v="1848"/>
    <x v="0"/>
    <n v="55"/>
    <s v="98/72"/>
    <x v="79"/>
    <x v="0"/>
    <n v="0"/>
    <s v="Yes"/>
    <x v="0"/>
    <x v="1"/>
  </r>
  <r>
    <n v="132"/>
    <n v="18"/>
    <s v="Female"/>
    <n v="167"/>
    <n v="104"/>
    <n v="29.25"/>
    <x v="131"/>
    <n v="1444"/>
    <x v="15"/>
    <n v="92"/>
    <s v="100/88"/>
    <x v="71"/>
    <x v="0"/>
    <n v="3"/>
    <s v="No"/>
    <x v="1"/>
    <x v="2"/>
  </r>
  <r>
    <n v="133"/>
    <n v="42"/>
    <s v="Male"/>
    <n v="166"/>
    <n v="75"/>
    <n v="30.69"/>
    <x v="132"/>
    <n v="3356"/>
    <x v="17"/>
    <n v="84"/>
    <s v="105/75"/>
    <x v="63"/>
    <x v="0"/>
    <n v="2"/>
    <s v="No"/>
    <x v="0"/>
    <x v="0"/>
  </r>
  <r>
    <n v="134"/>
    <n v="24"/>
    <s v="Male"/>
    <n v="173"/>
    <n v="117"/>
    <n v="23.71"/>
    <x v="133"/>
    <n v="1495"/>
    <x v="15"/>
    <n v="103"/>
    <s v="91/69"/>
    <x v="57"/>
    <x v="1"/>
    <n v="5"/>
    <s v="No"/>
    <x v="0"/>
    <x v="1"/>
  </r>
  <r>
    <n v="135"/>
    <n v="26"/>
    <s v="Male"/>
    <n v="152"/>
    <n v="83"/>
    <n v="29.14"/>
    <x v="134"/>
    <n v="3359"/>
    <x v="33"/>
    <n v="111"/>
    <s v="133/67"/>
    <x v="76"/>
    <x v="0"/>
    <n v="8"/>
    <s v="No"/>
    <x v="1"/>
    <x v="2"/>
  </r>
  <r>
    <n v="136"/>
    <n v="41"/>
    <s v="Male"/>
    <n v="181"/>
    <n v="101"/>
    <n v="25.02"/>
    <x v="135"/>
    <n v="2812"/>
    <x v="17"/>
    <n v="118"/>
    <s v="132/89"/>
    <x v="80"/>
    <x v="0"/>
    <n v="8"/>
    <s v="No"/>
    <x v="0"/>
    <x v="2"/>
  </r>
  <r>
    <n v="137"/>
    <n v="18"/>
    <s v="Male"/>
    <n v="184"/>
    <n v="101"/>
    <n v="30.27"/>
    <x v="136"/>
    <n v="3348"/>
    <x v="28"/>
    <n v="65"/>
    <s v="131/72"/>
    <x v="75"/>
    <x v="1"/>
    <n v="6"/>
    <s v="No"/>
    <x v="0"/>
    <x v="0"/>
  </r>
  <r>
    <n v="138"/>
    <n v="61"/>
    <s v="Male"/>
    <n v="187"/>
    <n v="78"/>
    <n v="21.79"/>
    <x v="137"/>
    <n v="2827"/>
    <x v="54"/>
    <n v="57"/>
    <s v="106/66"/>
    <x v="81"/>
    <x v="0"/>
    <n v="8"/>
    <s v="No"/>
    <x v="0"/>
    <x v="1"/>
  </r>
  <r>
    <n v="139"/>
    <n v="25"/>
    <s v="Female"/>
    <n v="162"/>
    <n v="87"/>
    <n v="33.19"/>
    <x v="138"/>
    <n v="1227"/>
    <x v="41"/>
    <n v="80"/>
    <s v="113/62"/>
    <x v="66"/>
    <x v="0"/>
    <n v="7"/>
    <s v="No"/>
    <x v="0"/>
    <x v="0"/>
  </r>
  <r>
    <n v="140"/>
    <n v="41"/>
    <s v="Male"/>
    <n v="196"/>
    <n v="91"/>
    <n v="23.24"/>
    <x v="139"/>
    <n v="3185"/>
    <x v="50"/>
    <n v="59"/>
    <s v="119/79"/>
    <x v="14"/>
    <x v="0"/>
    <n v="4"/>
    <s v="No"/>
    <x v="0"/>
    <x v="1"/>
  </r>
  <r>
    <n v="141"/>
    <n v="28"/>
    <s v="Male"/>
    <n v="174"/>
    <n v="70"/>
    <n v="24.57"/>
    <x v="140"/>
    <n v="2760"/>
    <x v="55"/>
    <n v="105"/>
    <s v="102/78"/>
    <x v="32"/>
    <x v="1"/>
    <n v="8"/>
    <s v="No"/>
    <x v="0"/>
    <x v="1"/>
  </r>
  <r>
    <n v="142"/>
    <n v="68"/>
    <s v="Female"/>
    <n v="158"/>
    <n v="91"/>
    <n v="19.46"/>
    <x v="141"/>
    <n v="1257"/>
    <x v="54"/>
    <n v="119"/>
    <s v="96/68"/>
    <x v="78"/>
    <x v="1"/>
    <n v="6"/>
    <s v="No"/>
    <x v="0"/>
    <x v="1"/>
  </r>
  <r>
    <n v="143"/>
    <n v="34"/>
    <s v="Female"/>
    <n v="153"/>
    <n v="62"/>
    <n v="20.34"/>
    <x v="142"/>
    <n v="2721"/>
    <x v="55"/>
    <n v="69"/>
    <s v="108/72"/>
    <x v="82"/>
    <x v="0"/>
    <n v="4"/>
    <s v="No"/>
    <x v="0"/>
    <x v="1"/>
  </r>
  <r>
    <n v="144"/>
    <n v="25"/>
    <s v="Female"/>
    <n v="163"/>
    <n v="113"/>
    <n v="27.01"/>
    <x v="143"/>
    <n v="1496"/>
    <x v="13"/>
    <n v="54"/>
    <s v="129/81"/>
    <x v="83"/>
    <x v="0"/>
    <n v="7"/>
    <s v="No"/>
    <x v="0"/>
    <x v="2"/>
  </r>
  <r>
    <n v="145"/>
    <n v="52"/>
    <s v="Female"/>
    <n v="186"/>
    <n v="66"/>
    <n v="22.92"/>
    <x v="144"/>
    <n v="3381"/>
    <x v="8"/>
    <n v="72"/>
    <s v="107/88"/>
    <x v="74"/>
    <x v="0"/>
    <n v="6"/>
    <s v="No"/>
    <x v="0"/>
    <x v="1"/>
  </r>
  <r>
    <n v="146"/>
    <n v="52"/>
    <s v="Female"/>
    <n v="183"/>
    <n v="58"/>
    <n v="32.29"/>
    <x v="145"/>
    <n v="3496"/>
    <x v="28"/>
    <n v="58"/>
    <s v="112/61"/>
    <x v="36"/>
    <x v="1"/>
    <n v="8"/>
    <s v="No"/>
    <x v="0"/>
    <x v="0"/>
  </r>
  <r>
    <n v="147"/>
    <n v="50"/>
    <s v="Female"/>
    <n v="160"/>
    <n v="90"/>
    <n v="18.739999999999998"/>
    <x v="146"/>
    <n v="2101"/>
    <x v="34"/>
    <n v="107"/>
    <s v="139/77"/>
    <x v="10"/>
    <x v="1"/>
    <n v="9"/>
    <s v="No"/>
    <x v="1"/>
    <x v="1"/>
  </r>
  <r>
    <n v="148"/>
    <n v="76"/>
    <s v="Female"/>
    <n v="190"/>
    <n v="50"/>
    <n v="24.76"/>
    <x v="147"/>
    <n v="3164"/>
    <x v="25"/>
    <n v="108"/>
    <s v="100/60"/>
    <x v="82"/>
    <x v="0"/>
    <n v="0"/>
    <s v="Yes"/>
    <x v="0"/>
    <x v="1"/>
  </r>
  <r>
    <n v="149"/>
    <n v="22"/>
    <s v="Male"/>
    <n v="152"/>
    <n v="51"/>
    <n v="24.07"/>
    <x v="148"/>
    <n v="2298"/>
    <x v="5"/>
    <n v="103"/>
    <s v="103/75"/>
    <x v="64"/>
    <x v="0"/>
    <n v="8"/>
    <s v="No"/>
    <x v="0"/>
    <x v="1"/>
  </r>
  <r>
    <n v="150"/>
    <n v="59"/>
    <s v="Male"/>
    <n v="177"/>
    <n v="109"/>
    <n v="18.82"/>
    <x v="149"/>
    <n v="2877"/>
    <x v="24"/>
    <n v="95"/>
    <s v="100/60"/>
    <x v="3"/>
    <x v="0"/>
    <n v="6"/>
    <s v="No"/>
    <x v="1"/>
    <x v="1"/>
  </r>
  <r>
    <n v="151"/>
    <n v="56"/>
    <s v="Female"/>
    <n v="178"/>
    <n v="97"/>
    <n v="20.55"/>
    <x v="150"/>
    <n v="2391"/>
    <x v="6"/>
    <n v="71"/>
    <s v="96/88"/>
    <x v="70"/>
    <x v="0"/>
    <n v="0"/>
    <s v="No"/>
    <x v="1"/>
    <x v="1"/>
  </r>
  <r>
    <n v="152"/>
    <n v="75"/>
    <s v="Male"/>
    <n v="158"/>
    <n v="78"/>
    <n v="25.33"/>
    <x v="151"/>
    <n v="1970"/>
    <x v="34"/>
    <n v="113"/>
    <s v="137/89"/>
    <x v="71"/>
    <x v="1"/>
    <n v="0"/>
    <s v="No"/>
    <x v="0"/>
    <x v="2"/>
  </r>
  <r>
    <n v="153"/>
    <n v="58"/>
    <s v="Male"/>
    <n v="152"/>
    <n v="59"/>
    <n v="26.63"/>
    <x v="152"/>
    <n v="2726"/>
    <x v="10"/>
    <n v="57"/>
    <s v="135/74"/>
    <x v="14"/>
    <x v="0"/>
    <n v="4"/>
    <s v="No"/>
    <x v="0"/>
    <x v="2"/>
  </r>
  <r>
    <n v="154"/>
    <n v="45"/>
    <s v="Male"/>
    <n v="174"/>
    <n v="107"/>
    <n v="25.17"/>
    <x v="153"/>
    <n v="2578"/>
    <x v="31"/>
    <n v="69"/>
    <s v="103/87"/>
    <x v="4"/>
    <x v="0"/>
    <n v="7"/>
    <s v="No"/>
    <x v="0"/>
    <x v="2"/>
  </r>
  <r>
    <n v="155"/>
    <n v="24"/>
    <s v="Female"/>
    <n v="183"/>
    <n v="109"/>
    <n v="27.26"/>
    <x v="154"/>
    <n v="2448"/>
    <x v="18"/>
    <n v="100"/>
    <s v="132/75"/>
    <x v="7"/>
    <x v="0"/>
    <n v="8"/>
    <s v="No"/>
    <x v="0"/>
    <x v="2"/>
  </r>
  <r>
    <n v="156"/>
    <n v="26"/>
    <s v="Female"/>
    <n v="161"/>
    <n v="70"/>
    <n v="28.32"/>
    <x v="155"/>
    <n v="2754"/>
    <x v="37"/>
    <n v="88"/>
    <s v="108/76"/>
    <x v="16"/>
    <x v="0"/>
    <n v="5"/>
    <s v="No"/>
    <x v="0"/>
    <x v="2"/>
  </r>
  <r>
    <n v="157"/>
    <n v="25"/>
    <s v="Male"/>
    <n v="191"/>
    <n v="77"/>
    <n v="18.66"/>
    <x v="156"/>
    <n v="1345"/>
    <x v="14"/>
    <n v="86"/>
    <s v="115/65"/>
    <x v="84"/>
    <x v="0"/>
    <n v="9"/>
    <s v="Yes"/>
    <x v="0"/>
    <x v="1"/>
  </r>
  <r>
    <n v="158"/>
    <n v="29"/>
    <s v="Female"/>
    <n v="158"/>
    <n v="83"/>
    <n v="26.16"/>
    <x v="157"/>
    <n v="3183"/>
    <x v="21"/>
    <n v="99"/>
    <s v="132/76"/>
    <x v="85"/>
    <x v="0"/>
    <n v="7"/>
    <s v="Yes"/>
    <x v="0"/>
    <x v="2"/>
  </r>
  <r>
    <n v="159"/>
    <n v="51"/>
    <s v="Male"/>
    <n v="164"/>
    <n v="57"/>
    <n v="34.4"/>
    <x v="158"/>
    <n v="2464"/>
    <x v="1"/>
    <n v="83"/>
    <s v="98/77"/>
    <x v="4"/>
    <x v="0"/>
    <n v="5"/>
    <s v="No"/>
    <x v="0"/>
    <x v="0"/>
  </r>
  <r>
    <n v="160"/>
    <n v="50"/>
    <s v="Male"/>
    <n v="189"/>
    <n v="108"/>
    <n v="27.06"/>
    <x v="159"/>
    <n v="3107"/>
    <x v="26"/>
    <n v="82"/>
    <s v="106/71"/>
    <x v="66"/>
    <x v="0"/>
    <n v="5"/>
    <s v="No"/>
    <x v="0"/>
    <x v="2"/>
  </r>
  <r>
    <n v="161"/>
    <n v="65"/>
    <s v="Male"/>
    <n v="174"/>
    <n v="98"/>
    <n v="29.68"/>
    <x v="160"/>
    <n v="2972"/>
    <x v="22"/>
    <n v="80"/>
    <s v="112/81"/>
    <x v="35"/>
    <x v="0"/>
    <n v="3"/>
    <s v="No"/>
    <x v="0"/>
    <x v="2"/>
  </r>
  <r>
    <n v="162"/>
    <n v="72"/>
    <s v="Male"/>
    <n v="154"/>
    <n v="66"/>
    <n v="23.65"/>
    <x v="161"/>
    <n v="2258"/>
    <x v="0"/>
    <n v="103"/>
    <s v="94/70"/>
    <x v="78"/>
    <x v="0"/>
    <n v="4"/>
    <s v="Yes"/>
    <x v="0"/>
    <x v="1"/>
  </r>
  <r>
    <n v="163"/>
    <n v="40"/>
    <s v="Female"/>
    <n v="160"/>
    <n v="109"/>
    <n v="31.27"/>
    <x v="162"/>
    <n v="3248"/>
    <x v="26"/>
    <n v="93"/>
    <s v="125/86"/>
    <x v="6"/>
    <x v="0"/>
    <n v="1"/>
    <s v="No"/>
    <x v="0"/>
    <x v="0"/>
  </r>
  <r>
    <n v="164"/>
    <n v="79"/>
    <s v="Female"/>
    <n v="183"/>
    <n v="94"/>
    <n v="31.25"/>
    <x v="163"/>
    <n v="3219"/>
    <x v="54"/>
    <n v="83"/>
    <s v="125/62"/>
    <x v="71"/>
    <x v="0"/>
    <n v="2"/>
    <s v="Yes"/>
    <x v="0"/>
    <x v="0"/>
  </r>
  <r>
    <n v="165"/>
    <n v="41"/>
    <s v="Female"/>
    <n v="173"/>
    <n v="118"/>
    <n v="27.1"/>
    <x v="164"/>
    <n v="1352"/>
    <x v="15"/>
    <n v="111"/>
    <s v="113/82"/>
    <x v="55"/>
    <x v="0"/>
    <n v="2"/>
    <s v="No"/>
    <x v="0"/>
    <x v="2"/>
  </r>
  <r>
    <n v="166"/>
    <n v="54"/>
    <s v="Male"/>
    <n v="164"/>
    <n v="81"/>
    <n v="34.6"/>
    <x v="165"/>
    <n v="1707"/>
    <x v="40"/>
    <n v="72"/>
    <s v="106/66"/>
    <x v="69"/>
    <x v="0"/>
    <n v="4"/>
    <s v="No"/>
    <x v="1"/>
    <x v="0"/>
  </r>
  <r>
    <n v="167"/>
    <n v="52"/>
    <s v="Female"/>
    <n v="187"/>
    <n v="93"/>
    <n v="20.57"/>
    <x v="166"/>
    <n v="1690"/>
    <x v="32"/>
    <n v="95"/>
    <s v="115/63"/>
    <x v="66"/>
    <x v="0"/>
    <n v="4"/>
    <s v="No"/>
    <x v="0"/>
    <x v="1"/>
  </r>
  <r>
    <n v="168"/>
    <n v="61"/>
    <s v="Male"/>
    <n v="157"/>
    <n v="114"/>
    <n v="18.78"/>
    <x v="167"/>
    <n v="1544"/>
    <x v="32"/>
    <n v="105"/>
    <s v="134/71"/>
    <x v="86"/>
    <x v="1"/>
    <n v="5"/>
    <s v="Yes"/>
    <x v="0"/>
    <x v="1"/>
  </r>
  <r>
    <n v="169"/>
    <n v="57"/>
    <s v="Female"/>
    <n v="154"/>
    <n v="57"/>
    <n v="31.21"/>
    <x v="168"/>
    <n v="3135"/>
    <x v="5"/>
    <n v="56"/>
    <s v="90/80"/>
    <x v="58"/>
    <x v="0"/>
    <n v="4"/>
    <s v="No"/>
    <x v="0"/>
    <x v="0"/>
  </r>
  <r>
    <n v="170"/>
    <n v="39"/>
    <s v="Male"/>
    <n v="197"/>
    <n v="92"/>
    <n v="31.82"/>
    <x v="169"/>
    <n v="2961"/>
    <x v="7"/>
    <n v="110"/>
    <s v="108/80"/>
    <x v="38"/>
    <x v="0"/>
    <n v="5"/>
    <s v="No"/>
    <x v="0"/>
    <x v="0"/>
  </r>
  <r>
    <n v="171"/>
    <n v="44"/>
    <s v="Male"/>
    <n v="175"/>
    <n v="50"/>
    <n v="20.48"/>
    <x v="170"/>
    <n v="1420"/>
    <x v="42"/>
    <n v="52"/>
    <s v="107/70"/>
    <x v="45"/>
    <x v="0"/>
    <n v="7"/>
    <s v="Yes"/>
    <x v="0"/>
    <x v="1"/>
  </r>
  <r>
    <n v="172"/>
    <n v="52"/>
    <s v="Male"/>
    <n v="167"/>
    <n v="100"/>
    <n v="22.88"/>
    <x v="171"/>
    <n v="3138"/>
    <x v="26"/>
    <n v="87"/>
    <s v="92/88"/>
    <x v="49"/>
    <x v="0"/>
    <n v="1"/>
    <s v="No"/>
    <x v="0"/>
    <x v="1"/>
  </r>
  <r>
    <n v="173"/>
    <n v="18"/>
    <s v="Female"/>
    <n v="155"/>
    <n v="73"/>
    <n v="18.79"/>
    <x v="172"/>
    <n v="3142"/>
    <x v="56"/>
    <n v="83"/>
    <s v="138/71"/>
    <x v="87"/>
    <x v="0"/>
    <n v="3"/>
    <s v="No"/>
    <x v="0"/>
    <x v="1"/>
  </r>
  <r>
    <n v="174"/>
    <n v="52"/>
    <s v="Female"/>
    <n v="186"/>
    <n v="73"/>
    <n v="23.34"/>
    <x v="173"/>
    <n v="1922"/>
    <x v="22"/>
    <n v="93"/>
    <s v="121/69"/>
    <x v="16"/>
    <x v="1"/>
    <n v="5"/>
    <s v="Yes"/>
    <x v="0"/>
    <x v="1"/>
  </r>
  <r>
    <n v="175"/>
    <n v="54"/>
    <s v="Female"/>
    <n v="197"/>
    <n v="66"/>
    <n v="31.26"/>
    <x v="174"/>
    <n v="1727"/>
    <x v="57"/>
    <n v="79"/>
    <s v="129/74"/>
    <x v="45"/>
    <x v="0"/>
    <n v="4"/>
    <s v="No"/>
    <x v="0"/>
    <x v="0"/>
  </r>
  <r>
    <n v="176"/>
    <n v="64"/>
    <s v="Female"/>
    <n v="162"/>
    <n v="54"/>
    <n v="27.05"/>
    <x v="175"/>
    <n v="2722"/>
    <x v="1"/>
    <n v="66"/>
    <s v="94/63"/>
    <x v="40"/>
    <x v="0"/>
    <n v="0"/>
    <s v="Yes"/>
    <x v="0"/>
    <x v="2"/>
  </r>
  <r>
    <n v="177"/>
    <n v="31"/>
    <s v="Male"/>
    <n v="177"/>
    <n v="69"/>
    <n v="24.24"/>
    <x v="169"/>
    <n v="2864"/>
    <x v="36"/>
    <n v="108"/>
    <s v="117/80"/>
    <x v="11"/>
    <x v="0"/>
    <n v="8"/>
    <s v="No"/>
    <x v="0"/>
    <x v="1"/>
  </r>
  <r>
    <n v="178"/>
    <n v="20"/>
    <s v="Female"/>
    <n v="154"/>
    <n v="70"/>
    <n v="24.63"/>
    <x v="176"/>
    <n v="1680"/>
    <x v="3"/>
    <n v="59"/>
    <s v="93/74"/>
    <x v="23"/>
    <x v="0"/>
    <n v="2"/>
    <s v="No"/>
    <x v="0"/>
    <x v="1"/>
  </r>
  <r>
    <n v="179"/>
    <n v="18"/>
    <s v="Female"/>
    <n v="162"/>
    <n v="107"/>
    <n v="18.52"/>
    <x v="177"/>
    <n v="3071"/>
    <x v="49"/>
    <n v="67"/>
    <s v="106/71"/>
    <x v="31"/>
    <x v="1"/>
    <n v="1"/>
    <s v="No"/>
    <x v="0"/>
    <x v="1"/>
  </r>
  <r>
    <n v="180"/>
    <n v="22"/>
    <s v="Male"/>
    <n v="166"/>
    <n v="80"/>
    <n v="23.45"/>
    <x v="178"/>
    <n v="2662"/>
    <x v="4"/>
    <n v="94"/>
    <s v="92/69"/>
    <x v="78"/>
    <x v="0"/>
    <n v="8"/>
    <s v="No"/>
    <x v="0"/>
    <x v="1"/>
  </r>
  <r>
    <n v="181"/>
    <n v="43"/>
    <s v="Male"/>
    <n v="199"/>
    <n v="60"/>
    <n v="29.17"/>
    <x v="179"/>
    <n v="2625"/>
    <x v="38"/>
    <n v="108"/>
    <s v="136/69"/>
    <x v="66"/>
    <x v="1"/>
    <n v="6"/>
    <s v="No"/>
    <x v="0"/>
    <x v="2"/>
  </r>
  <r>
    <n v="182"/>
    <n v="72"/>
    <s v="Male"/>
    <n v="189"/>
    <n v="101"/>
    <n v="34.57"/>
    <x v="180"/>
    <n v="1544"/>
    <x v="33"/>
    <n v="111"/>
    <s v="112/77"/>
    <x v="88"/>
    <x v="0"/>
    <n v="4"/>
    <s v="No"/>
    <x v="1"/>
    <x v="0"/>
  </r>
  <r>
    <n v="183"/>
    <n v="31"/>
    <s v="Female"/>
    <n v="194"/>
    <n v="64"/>
    <n v="32.479999999999997"/>
    <x v="181"/>
    <n v="1244"/>
    <x v="58"/>
    <n v="108"/>
    <s v="90/62"/>
    <x v="56"/>
    <x v="0"/>
    <n v="5"/>
    <s v="No"/>
    <x v="0"/>
    <x v="0"/>
  </r>
  <r>
    <n v="184"/>
    <n v="56"/>
    <s v="Male"/>
    <n v="181"/>
    <n v="56"/>
    <n v="18.89"/>
    <x v="182"/>
    <n v="3268"/>
    <x v="17"/>
    <n v="98"/>
    <s v="120/86"/>
    <x v="38"/>
    <x v="0"/>
    <n v="3"/>
    <s v="No"/>
    <x v="1"/>
    <x v="1"/>
  </r>
  <r>
    <n v="185"/>
    <n v="44"/>
    <s v="Male"/>
    <n v="178"/>
    <n v="77"/>
    <n v="33.33"/>
    <x v="183"/>
    <n v="2857"/>
    <x v="38"/>
    <n v="112"/>
    <s v="133/60"/>
    <x v="59"/>
    <x v="1"/>
    <n v="0"/>
    <s v="Yes"/>
    <x v="0"/>
    <x v="0"/>
  </r>
  <r>
    <n v="186"/>
    <n v="26"/>
    <s v="Male"/>
    <n v="152"/>
    <n v="100"/>
    <n v="31.42"/>
    <x v="184"/>
    <n v="3087"/>
    <x v="4"/>
    <n v="81"/>
    <s v="92/62"/>
    <x v="52"/>
    <x v="1"/>
    <n v="3"/>
    <s v="No"/>
    <x v="0"/>
    <x v="0"/>
  </r>
  <r>
    <n v="187"/>
    <n v="32"/>
    <s v="Female"/>
    <n v="189"/>
    <n v="107"/>
    <n v="31.38"/>
    <x v="185"/>
    <n v="3295"/>
    <x v="32"/>
    <n v="59"/>
    <s v="126/78"/>
    <x v="64"/>
    <x v="0"/>
    <n v="8"/>
    <s v="No"/>
    <x v="0"/>
    <x v="0"/>
  </r>
  <r>
    <n v="188"/>
    <n v="32"/>
    <s v="Male"/>
    <n v="183"/>
    <n v="54"/>
    <n v="26.06"/>
    <x v="186"/>
    <n v="2714"/>
    <x v="7"/>
    <n v="60"/>
    <s v="118/84"/>
    <x v="61"/>
    <x v="1"/>
    <n v="0"/>
    <s v="No"/>
    <x v="1"/>
    <x v="2"/>
  </r>
  <r>
    <n v="189"/>
    <n v="43"/>
    <s v="Female"/>
    <n v="189"/>
    <n v="54"/>
    <n v="25.07"/>
    <x v="187"/>
    <n v="2201"/>
    <x v="40"/>
    <n v="119"/>
    <s v="122/63"/>
    <x v="22"/>
    <x v="0"/>
    <n v="9"/>
    <s v="No"/>
    <x v="0"/>
    <x v="2"/>
  </r>
  <r>
    <n v="190"/>
    <n v="59"/>
    <s v="Female"/>
    <n v="176"/>
    <n v="57"/>
    <n v="23.5"/>
    <x v="188"/>
    <n v="2233"/>
    <x v="32"/>
    <n v="111"/>
    <s v="118/85"/>
    <x v="64"/>
    <x v="0"/>
    <n v="2"/>
    <s v="No"/>
    <x v="0"/>
    <x v="1"/>
  </r>
  <r>
    <n v="191"/>
    <n v="77"/>
    <s v="Male"/>
    <n v="162"/>
    <n v="113"/>
    <n v="19.579999999999998"/>
    <x v="189"/>
    <n v="3240"/>
    <x v="25"/>
    <n v="96"/>
    <s v="115/63"/>
    <x v="34"/>
    <x v="0"/>
    <n v="4"/>
    <s v="No"/>
    <x v="0"/>
    <x v="1"/>
  </r>
  <r>
    <n v="192"/>
    <n v="30"/>
    <s v="Male"/>
    <n v="194"/>
    <n v="59"/>
    <n v="22.27"/>
    <x v="190"/>
    <n v="1473"/>
    <x v="13"/>
    <n v="83"/>
    <s v="138/73"/>
    <x v="38"/>
    <x v="0"/>
    <n v="6"/>
    <s v="No"/>
    <x v="0"/>
    <x v="1"/>
  </r>
  <r>
    <n v="193"/>
    <n v="68"/>
    <s v="Female"/>
    <n v="182"/>
    <n v="87"/>
    <n v="22.57"/>
    <x v="191"/>
    <n v="2155"/>
    <x v="16"/>
    <n v="66"/>
    <s v="139/86"/>
    <x v="75"/>
    <x v="0"/>
    <n v="8"/>
    <s v="No"/>
    <x v="0"/>
    <x v="1"/>
  </r>
  <r>
    <n v="194"/>
    <n v="49"/>
    <s v="Male"/>
    <n v="155"/>
    <n v="57"/>
    <n v="26.49"/>
    <x v="192"/>
    <n v="2979"/>
    <x v="41"/>
    <n v="103"/>
    <s v="122/81"/>
    <x v="44"/>
    <x v="0"/>
    <n v="5"/>
    <s v="No"/>
    <x v="0"/>
    <x v="2"/>
  </r>
  <r>
    <n v="195"/>
    <n v="56"/>
    <s v="Male"/>
    <n v="173"/>
    <n v="74"/>
    <n v="30.83"/>
    <x v="193"/>
    <n v="1580"/>
    <x v="2"/>
    <n v="89"/>
    <s v="137/62"/>
    <x v="89"/>
    <x v="0"/>
    <n v="2"/>
    <s v="No"/>
    <x v="0"/>
    <x v="0"/>
  </r>
  <r>
    <n v="196"/>
    <n v="66"/>
    <s v="Female"/>
    <n v="168"/>
    <n v="115"/>
    <n v="26.32"/>
    <x v="194"/>
    <n v="2552"/>
    <x v="39"/>
    <n v="68"/>
    <s v="112/80"/>
    <x v="78"/>
    <x v="0"/>
    <n v="6"/>
    <s v="No"/>
    <x v="0"/>
    <x v="2"/>
  </r>
  <r>
    <n v="197"/>
    <n v="69"/>
    <s v="Female"/>
    <n v="165"/>
    <n v="99"/>
    <n v="19.45"/>
    <x v="195"/>
    <n v="1678"/>
    <x v="9"/>
    <n v="116"/>
    <s v="130/82"/>
    <x v="90"/>
    <x v="1"/>
    <n v="3"/>
    <s v="No"/>
    <x v="0"/>
    <x v="1"/>
  </r>
  <r>
    <n v="198"/>
    <n v="78"/>
    <s v="Male"/>
    <n v="189"/>
    <n v="116"/>
    <n v="34.299999999999997"/>
    <x v="196"/>
    <n v="3262"/>
    <x v="35"/>
    <n v="102"/>
    <s v="93/80"/>
    <x v="62"/>
    <x v="0"/>
    <n v="2"/>
    <s v="Yes"/>
    <x v="0"/>
    <x v="0"/>
  </r>
  <r>
    <n v="199"/>
    <n v="49"/>
    <s v="Female"/>
    <n v="177"/>
    <n v="98"/>
    <n v="34.049999999999997"/>
    <x v="197"/>
    <n v="1715"/>
    <x v="7"/>
    <n v="113"/>
    <s v="126/70"/>
    <x v="7"/>
    <x v="1"/>
    <n v="6"/>
    <s v="No"/>
    <x v="0"/>
    <x v="0"/>
  </r>
  <r>
    <n v="200"/>
    <n v="21"/>
    <s v="Male"/>
    <n v="182"/>
    <n v="85"/>
    <n v="31.46"/>
    <x v="198"/>
    <n v="1390"/>
    <x v="28"/>
    <n v="96"/>
    <s v="120/80"/>
    <x v="1"/>
    <x v="1"/>
    <n v="6"/>
    <s v="No"/>
    <x v="1"/>
    <x v="0"/>
  </r>
  <r>
    <n v="201"/>
    <n v="47"/>
    <s v="Male"/>
    <n v="197"/>
    <n v="117"/>
    <n v="34.86"/>
    <x v="199"/>
    <n v="2391"/>
    <x v="57"/>
    <n v="55"/>
    <s v="115/68"/>
    <x v="91"/>
    <x v="1"/>
    <n v="3"/>
    <s v="No"/>
    <x v="0"/>
    <x v="0"/>
  </r>
  <r>
    <n v="202"/>
    <n v="54"/>
    <s v="Male"/>
    <n v="190"/>
    <n v="90"/>
    <n v="27.48"/>
    <x v="200"/>
    <n v="2360"/>
    <x v="9"/>
    <n v="65"/>
    <s v="124/65"/>
    <x v="8"/>
    <x v="0"/>
    <n v="6"/>
    <s v="No"/>
    <x v="0"/>
    <x v="2"/>
  </r>
  <r>
    <n v="203"/>
    <n v="40"/>
    <s v="Female"/>
    <n v="162"/>
    <n v="111"/>
    <n v="34.39"/>
    <x v="201"/>
    <n v="3401"/>
    <x v="54"/>
    <n v="67"/>
    <s v="113/70"/>
    <x v="29"/>
    <x v="0"/>
    <n v="1"/>
    <s v="No"/>
    <x v="0"/>
    <x v="0"/>
  </r>
  <r>
    <n v="204"/>
    <n v="56"/>
    <s v="Male"/>
    <n v="192"/>
    <n v="59"/>
    <n v="19.75"/>
    <x v="202"/>
    <n v="2611"/>
    <x v="22"/>
    <n v="101"/>
    <s v="130/88"/>
    <x v="17"/>
    <x v="0"/>
    <n v="0"/>
    <s v="No"/>
    <x v="0"/>
    <x v="1"/>
  </r>
  <r>
    <n v="205"/>
    <n v="62"/>
    <s v="Male"/>
    <n v="194"/>
    <n v="70"/>
    <n v="24.53"/>
    <x v="203"/>
    <n v="1471"/>
    <x v="15"/>
    <n v="97"/>
    <s v="136/82"/>
    <x v="82"/>
    <x v="0"/>
    <n v="1"/>
    <s v="No"/>
    <x v="0"/>
    <x v="1"/>
  </r>
  <r>
    <n v="206"/>
    <n v="32"/>
    <s v="Male"/>
    <n v="174"/>
    <n v="85"/>
    <n v="22.22"/>
    <x v="204"/>
    <n v="1342"/>
    <x v="26"/>
    <n v="92"/>
    <s v="92/60"/>
    <x v="72"/>
    <x v="0"/>
    <n v="3"/>
    <s v="Yes"/>
    <x v="0"/>
    <x v="1"/>
  </r>
  <r>
    <n v="207"/>
    <n v="60"/>
    <s v="Female"/>
    <n v="191"/>
    <n v="61"/>
    <n v="21.73"/>
    <x v="205"/>
    <n v="3112"/>
    <x v="53"/>
    <n v="88"/>
    <s v="108/73"/>
    <x v="58"/>
    <x v="0"/>
    <n v="7"/>
    <s v="No"/>
    <x v="0"/>
    <x v="1"/>
  </r>
  <r>
    <n v="208"/>
    <n v="46"/>
    <s v="Female"/>
    <n v="185"/>
    <n v="51"/>
    <n v="20.82"/>
    <x v="206"/>
    <n v="2292"/>
    <x v="20"/>
    <n v="98"/>
    <s v="138/81"/>
    <x v="20"/>
    <x v="0"/>
    <n v="2"/>
    <s v="No"/>
    <x v="0"/>
    <x v="1"/>
  </r>
  <r>
    <n v="209"/>
    <n v="53"/>
    <s v="Female"/>
    <n v="176"/>
    <n v="62"/>
    <n v="28.77"/>
    <x v="207"/>
    <n v="3494"/>
    <x v="26"/>
    <n v="61"/>
    <s v="103/76"/>
    <x v="86"/>
    <x v="1"/>
    <n v="9"/>
    <s v="No"/>
    <x v="0"/>
    <x v="2"/>
  </r>
  <r>
    <n v="210"/>
    <n v="30"/>
    <s v="Female"/>
    <n v="187"/>
    <n v="102"/>
    <n v="31.39"/>
    <x v="208"/>
    <n v="1987"/>
    <x v="7"/>
    <n v="59"/>
    <s v="103/71"/>
    <x v="58"/>
    <x v="0"/>
    <n v="5"/>
    <s v="No"/>
    <x v="0"/>
    <x v="0"/>
  </r>
  <r>
    <n v="211"/>
    <n v="49"/>
    <s v="Female"/>
    <n v="156"/>
    <n v="81"/>
    <n v="28.04"/>
    <x v="209"/>
    <n v="3326"/>
    <x v="45"/>
    <n v="104"/>
    <s v="105/60"/>
    <x v="75"/>
    <x v="1"/>
    <n v="5"/>
    <s v="No"/>
    <x v="0"/>
    <x v="2"/>
  </r>
  <r>
    <n v="212"/>
    <n v="24"/>
    <s v="Male"/>
    <n v="154"/>
    <n v="65"/>
    <n v="20.92"/>
    <x v="210"/>
    <n v="2881"/>
    <x v="7"/>
    <n v="50"/>
    <s v="102/65"/>
    <x v="1"/>
    <x v="0"/>
    <n v="8"/>
    <s v="No"/>
    <x v="0"/>
    <x v="1"/>
  </r>
  <r>
    <n v="213"/>
    <n v="76"/>
    <s v="Female"/>
    <n v="192"/>
    <n v="81"/>
    <n v="31.88"/>
    <x v="211"/>
    <n v="1822"/>
    <x v="42"/>
    <n v="98"/>
    <s v="138/71"/>
    <x v="31"/>
    <x v="0"/>
    <n v="8"/>
    <s v="No"/>
    <x v="0"/>
    <x v="0"/>
  </r>
  <r>
    <n v="214"/>
    <n v="68"/>
    <s v="Female"/>
    <n v="194"/>
    <n v="81"/>
    <n v="28.99"/>
    <x v="212"/>
    <n v="2137"/>
    <x v="6"/>
    <n v="85"/>
    <s v="127/66"/>
    <x v="6"/>
    <x v="0"/>
    <n v="3"/>
    <s v="Yes"/>
    <x v="0"/>
    <x v="2"/>
  </r>
  <r>
    <n v="215"/>
    <n v="39"/>
    <s v="Female"/>
    <n v="180"/>
    <n v="60"/>
    <n v="24.9"/>
    <x v="213"/>
    <n v="2318"/>
    <x v="10"/>
    <n v="70"/>
    <s v="122/60"/>
    <x v="92"/>
    <x v="0"/>
    <n v="8"/>
    <s v="No"/>
    <x v="0"/>
    <x v="1"/>
  </r>
  <r>
    <n v="216"/>
    <n v="45"/>
    <s v="Male"/>
    <n v="172"/>
    <n v="59"/>
    <n v="29.62"/>
    <x v="214"/>
    <n v="1816"/>
    <x v="49"/>
    <n v="86"/>
    <s v="118/64"/>
    <x v="41"/>
    <x v="0"/>
    <n v="5"/>
    <s v="No"/>
    <x v="0"/>
    <x v="2"/>
  </r>
  <r>
    <n v="217"/>
    <n v="19"/>
    <s v="Female"/>
    <n v="191"/>
    <n v="64"/>
    <n v="22.79"/>
    <x v="215"/>
    <n v="2231"/>
    <x v="2"/>
    <n v="73"/>
    <s v="95/75"/>
    <x v="57"/>
    <x v="0"/>
    <n v="1"/>
    <s v="Yes"/>
    <x v="0"/>
    <x v="1"/>
  </r>
  <r>
    <n v="218"/>
    <n v="59"/>
    <s v="Female"/>
    <n v="159"/>
    <n v="66"/>
    <n v="24.2"/>
    <x v="216"/>
    <n v="1266"/>
    <x v="7"/>
    <n v="104"/>
    <s v="120/84"/>
    <x v="37"/>
    <x v="0"/>
    <n v="9"/>
    <s v="No"/>
    <x v="1"/>
    <x v="1"/>
  </r>
  <r>
    <n v="219"/>
    <n v="62"/>
    <s v="Male"/>
    <n v="181"/>
    <n v="89"/>
    <n v="33.64"/>
    <x v="217"/>
    <n v="1390"/>
    <x v="20"/>
    <n v="74"/>
    <s v="137/73"/>
    <x v="13"/>
    <x v="0"/>
    <n v="5"/>
    <s v="No"/>
    <x v="0"/>
    <x v="0"/>
  </r>
  <r>
    <n v="220"/>
    <n v="79"/>
    <s v="Female"/>
    <n v="192"/>
    <n v="67"/>
    <n v="23.29"/>
    <x v="218"/>
    <n v="1720"/>
    <x v="42"/>
    <n v="56"/>
    <s v="122/72"/>
    <x v="93"/>
    <x v="1"/>
    <n v="1"/>
    <s v="No"/>
    <x v="0"/>
    <x v="1"/>
  </r>
  <r>
    <n v="221"/>
    <n v="74"/>
    <s v="Male"/>
    <n v="179"/>
    <n v="104"/>
    <n v="26.25"/>
    <x v="219"/>
    <n v="2189"/>
    <x v="7"/>
    <n v="73"/>
    <s v="99/83"/>
    <x v="42"/>
    <x v="0"/>
    <n v="7"/>
    <s v="No"/>
    <x v="0"/>
    <x v="2"/>
  </r>
  <r>
    <n v="222"/>
    <n v="70"/>
    <s v="Male"/>
    <n v="188"/>
    <n v="74"/>
    <n v="33.19"/>
    <x v="220"/>
    <n v="2340"/>
    <x v="53"/>
    <n v="60"/>
    <s v="99/68"/>
    <x v="50"/>
    <x v="0"/>
    <n v="3"/>
    <s v="No"/>
    <x v="0"/>
    <x v="0"/>
  </r>
  <r>
    <n v="223"/>
    <n v="23"/>
    <s v="Male"/>
    <n v="180"/>
    <n v="108"/>
    <n v="30.18"/>
    <x v="221"/>
    <n v="2834"/>
    <x v="42"/>
    <n v="61"/>
    <s v="120/72"/>
    <x v="46"/>
    <x v="0"/>
    <n v="4"/>
    <s v="No"/>
    <x v="0"/>
    <x v="0"/>
  </r>
  <r>
    <n v="224"/>
    <n v="45"/>
    <s v="Male"/>
    <n v="167"/>
    <n v="71"/>
    <n v="19.53"/>
    <x v="222"/>
    <n v="2387"/>
    <x v="11"/>
    <n v="84"/>
    <s v="92/86"/>
    <x v="80"/>
    <x v="0"/>
    <n v="7"/>
    <s v="No"/>
    <x v="0"/>
    <x v="1"/>
  </r>
  <r>
    <n v="225"/>
    <n v="45"/>
    <s v="Male"/>
    <n v="185"/>
    <n v="79"/>
    <n v="20.93"/>
    <x v="223"/>
    <n v="1575"/>
    <x v="42"/>
    <n v="112"/>
    <s v="139/79"/>
    <x v="84"/>
    <x v="0"/>
    <n v="7"/>
    <s v="No"/>
    <x v="0"/>
    <x v="1"/>
  </r>
  <r>
    <n v="226"/>
    <n v="61"/>
    <s v="Female"/>
    <n v="151"/>
    <n v="93"/>
    <n v="18.63"/>
    <x v="224"/>
    <n v="1852"/>
    <x v="44"/>
    <n v="117"/>
    <s v="123/76"/>
    <x v="42"/>
    <x v="0"/>
    <n v="5"/>
    <s v="No"/>
    <x v="0"/>
    <x v="1"/>
  </r>
  <r>
    <n v="227"/>
    <n v="61"/>
    <s v="Male"/>
    <n v="163"/>
    <n v="81"/>
    <n v="28.91"/>
    <x v="59"/>
    <n v="1748"/>
    <x v="33"/>
    <n v="106"/>
    <s v="117/78"/>
    <x v="5"/>
    <x v="0"/>
    <n v="3"/>
    <s v="Yes"/>
    <x v="0"/>
    <x v="2"/>
  </r>
  <r>
    <n v="228"/>
    <n v="37"/>
    <s v="Male"/>
    <n v="162"/>
    <n v="100"/>
    <n v="25.89"/>
    <x v="225"/>
    <n v="2297"/>
    <x v="57"/>
    <n v="62"/>
    <s v="112/72"/>
    <x v="64"/>
    <x v="0"/>
    <n v="0"/>
    <s v="No"/>
    <x v="0"/>
    <x v="2"/>
  </r>
  <r>
    <n v="229"/>
    <n v="47"/>
    <s v="Female"/>
    <n v="178"/>
    <n v="95"/>
    <n v="20.72"/>
    <x v="226"/>
    <n v="1272"/>
    <x v="45"/>
    <n v="72"/>
    <s v="121/72"/>
    <x v="94"/>
    <x v="0"/>
    <n v="6"/>
    <s v="No"/>
    <x v="0"/>
    <x v="1"/>
  </r>
  <r>
    <n v="230"/>
    <n v="79"/>
    <s v="Male"/>
    <n v="161"/>
    <n v="70"/>
    <n v="34.31"/>
    <x v="227"/>
    <n v="1398"/>
    <x v="55"/>
    <n v="88"/>
    <s v="122/61"/>
    <x v="35"/>
    <x v="0"/>
    <n v="7"/>
    <s v="No"/>
    <x v="0"/>
    <x v="0"/>
  </r>
  <r>
    <n v="231"/>
    <n v="28"/>
    <s v="Female"/>
    <n v="188"/>
    <n v="81"/>
    <n v="27.24"/>
    <x v="228"/>
    <n v="2981"/>
    <x v="0"/>
    <n v="61"/>
    <s v="122/83"/>
    <x v="67"/>
    <x v="0"/>
    <n v="8"/>
    <s v="No"/>
    <x v="0"/>
    <x v="2"/>
  </r>
  <r>
    <n v="232"/>
    <n v="75"/>
    <s v="Female"/>
    <n v="151"/>
    <n v="88"/>
    <n v="22.49"/>
    <x v="229"/>
    <n v="1771"/>
    <x v="22"/>
    <n v="83"/>
    <s v="94/83"/>
    <x v="19"/>
    <x v="0"/>
    <n v="1"/>
    <s v="No"/>
    <x v="0"/>
    <x v="1"/>
  </r>
  <r>
    <n v="233"/>
    <n v="72"/>
    <s v="Female"/>
    <n v="181"/>
    <n v="61"/>
    <n v="26.76"/>
    <x v="230"/>
    <n v="1990"/>
    <x v="12"/>
    <n v="80"/>
    <s v="92/88"/>
    <x v="39"/>
    <x v="0"/>
    <n v="0"/>
    <s v="No"/>
    <x v="0"/>
    <x v="2"/>
  </r>
  <r>
    <n v="234"/>
    <n v="45"/>
    <s v="Male"/>
    <n v="162"/>
    <n v="96"/>
    <n v="29.71"/>
    <x v="231"/>
    <n v="2838"/>
    <x v="14"/>
    <n v="111"/>
    <s v="96/83"/>
    <x v="15"/>
    <x v="0"/>
    <n v="3"/>
    <s v="No"/>
    <x v="1"/>
    <x v="2"/>
  </r>
  <r>
    <n v="235"/>
    <n v="42"/>
    <s v="Male"/>
    <n v="195"/>
    <n v="67"/>
    <n v="19.760000000000002"/>
    <x v="232"/>
    <n v="3031"/>
    <x v="25"/>
    <n v="62"/>
    <s v="111/72"/>
    <x v="34"/>
    <x v="0"/>
    <n v="4"/>
    <s v="Yes"/>
    <x v="0"/>
    <x v="1"/>
  </r>
  <r>
    <n v="236"/>
    <n v="56"/>
    <s v="Male"/>
    <n v="176"/>
    <n v="70"/>
    <n v="23.03"/>
    <x v="233"/>
    <n v="3055"/>
    <x v="1"/>
    <n v="80"/>
    <s v="112/89"/>
    <x v="37"/>
    <x v="0"/>
    <n v="9"/>
    <s v="No"/>
    <x v="1"/>
    <x v="1"/>
  </r>
  <r>
    <n v="237"/>
    <n v="79"/>
    <s v="Female"/>
    <n v="198"/>
    <n v="62"/>
    <n v="31.81"/>
    <x v="234"/>
    <n v="2710"/>
    <x v="32"/>
    <n v="51"/>
    <s v="107/83"/>
    <x v="0"/>
    <x v="0"/>
    <n v="0"/>
    <s v="No"/>
    <x v="0"/>
    <x v="0"/>
  </r>
  <r>
    <n v="238"/>
    <n v="50"/>
    <s v="Male"/>
    <n v="190"/>
    <n v="70"/>
    <n v="26.08"/>
    <x v="235"/>
    <n v="2374"/>
    <x v="55"/>
    <n v="64"/>
    <s v="96/60"/>
    <x v="85"/>
    <x v="0"/>
    <n v="4"/>
    <s v="No"/>
    <x v="0"/>
    <x v="2"/>
  </r>
  <r>
    <n v="239"/>
    <n v="18"/>
    <s v="Male"/>
    <n v="166"/>
    <n v="57"/>
    <n v="27.52"/>
    <x v="236"/>
    <n v="1378"/>
    <x v="42"/>
    <n v="106"/>
    <s v="94/76"/>
    <x v="49"/>
    <x v="0"/>
    <n v="5"/>
    <s v="No"/>
    <x v="0"/>
    <x v="2"/>
  </r>
  <r>
    <n v="240"/>
    <n v="74"/>
    <s v="Male"/>
    <n v="189"/>
    <n v="95"/>
    <n v="25.64"/>
    <x v="237"/>
    <n v="3444"/>
    <x v="22"/>
    <n v="83"/>
    <s v="117/88"/>
    <x v="29"/>
    <x v="0"/>
    <n v="2"/>
    <s v="No"/>
    <x v="0"/>
    <x v="2"/>
  </r>
  <r>
    <n v="241"/>
    <n v="44"/>
    <s v="Female"/>
    <n v="180"/>
    <n v="56"/>
    <n v="19.22"/>
    <x v="238"/>
    <n v="1934"/>
    <x v="57"/>
    <n v="117"/>
    <s v="97/74"/>
    <x v="15"/>
    <x v="0"/>
    <n v="6"/>
    <s v="No"/>
    <x v="0"/>
    <x v="1"/>
  </r>
  <r>
    <n v="242"/>
    <n v="79"/>
    <s v="Female"/>
    <n v="183"/>
    <n v="72"/>
    <n v="21.23"/>
    <x v="239"/>
    <n v="3336"/>
    <x v="58"/>
    <n v="78"/>
    <s v="93/61"/>
    <x v="4"/>
    <x v="0"/>
    <n v="5"/>
    <s v="Yes"/>
    <x v="0"/>
    <x v="1"/>
  </r>
  <r>
    <n v="243"/>
    <n v="74"/>
    <s v="Male"/>
    <n v="173"/>
    <n v="71"/>
    <n v="25.85"/>
    <x v="240"/>
    <n v="1998"/>
    <x v="37"/>
    <n v="115"/>
    <s v="94/60"/>
    <x v="18"/>
    <x v="1"/>
    <n v="3"/>
    <s v="Yes"/>
    <x v="0"/>
    <x v="2"/>
  </r>
  <r>
    <n v="244"/>
    <n v="69"/>
    <s v="Male"/>
    <n v="194"/>
    <n v="71"/>
    <n v="21.95"/>
    <x v="241"/>
    <n v="1987"/>
    <x v="39"/>
    <n v="65"/>
    <s v="94/65"/>
    <x v="6"/>
    <x v="0"/>
    <n v="2"/>
    <s v="No"/>
    <x v="0"/>
    <x v="1"/>
  </r>
  <r>
    <n v="245"/>
    <n v="30"/>
    <s v="Male"/>
    <n v="184"/>
    <n v="78"/>
    <n v="19.32"/>
    <x v="242"/>
    <n v="1408"/>
    <x v="27"/>
    <n v="88"/>
    <s v="123/85"/>
    <x v="68"/>
    <x v="1"/>
    <n v="4"/>
    <s v="No"/>
    <x v="0"/>
    <x v="1"/>
  </r>
  <r>
    <n v="246"/>
    <n v="58"/>
    <s v="Male"/>
    <n v="197"/>
    <n v="62"/>
    <n v="32.42"/>
    <x v="243"/>
    <n v="1692"/>
    <x v="18"/>
    <n v="86"/>
    <s v="115/60"/>
    <x v="68"/>
    <x v="0"/>
    <n v="2"/>
    <s v="No"/>
    <x v="0"/>
    <x v="0"/>
  </r>
  <r>
    <n v="247"/>
    <n v="20"/>
    <s v="Female"/>
    <n v="155"/>
    <n v="51"/>
    <n v="34.69"/>
    <x v="244"/>
    <n v="2857"/>
    <x v="15"/>
    <n v="70"/>
    <s v="93/66"/>
    <x v="29"/>
    <x v="1"/>
    <n v="9"/>
    <s v="No"/>
    <x v="0"/>
    <x v="0"/>
  </r>
  <r>
    <n v="248"/>
    <n v="56"/>
    <s v="Female"/>
    <n v="168"/>
    <n v="78"/>
    <n v="31.59"/>
    <x v="245"/>
    <n v="1931"/>
    <x v="43"/>
    <n v="93"/>
    <s v="115/60"/>
    <x v="38"/>
    <x v="0"/>
    <n v="8"/>
    <s v="No"/>
    <x v="0"/>
    <x v="0"/>
  </r>
  <r>
    <n v="249"/>
    <n v="23"/>
    <s v="Female"/>
    <n v="179"/>
    <n v="101"/>
    <n v="32.590000000000003"/>
    <x v="246"/>
    <n v="2329"/>
    <x v="22"/>
    <n v="68"/>
    <s v="122/67"/>
    <x v="62"/>
    <x v="0"/>
    <n v="8"/>
    <s v="No"/>
    <x v="0"/>
    <x v="0"/>
  </r>
  <r>
    <n v="250"/>
    <n v="25"/>
    <s v="Female"/>
    <n v="156"/>
    <n v="76"/>
    <n v="22.49"/>
    <x v="247"/>
    <n v="2805"/>
    <x v="16"/>
    <n v="57"/>
    <s v="109/75"/>
    <x v="36"/>
    <x v="0"/>
    <n v="5"/>
    <s v="No"/>
    <x v="1"/>
    <x v="1"/>
  </r>
  <r>
    <n v="251"/>
    <n v="44"/>
    <s v="Male"/>
    <n v="159"/>
    <n v="99"/>
    <n v="34.35"/>
    <x v="248"/>
    <n v="1793"/>
    <x v="57"/>
    <n v="115"/>
    <s v="110/72"/>
    <x v="76"/>
    <x v="0"/>
    <n v="5"/>
    <s v="No"/>
    <x v="0"/>
    <x v="0"/>
  </r>
  <r>
    <n v="252"/>
    <n v="26"/>
    <s v="Male"/>
    <n v="190"/>
    <n v="72"/>
    <n v="21.75"/>
    <x v="249"/>
    <n v="2415"/>
    <x v="40"/>
    <n v="90"/>
    <s v="115/82"/>
    <x v="95"/>
    <x v="0"/>
    <n v="3"/>
    <s v="No"/>
    <x v="0"/>
    <x v="1"/>
  </r>
  <r>
    <n v="253"/>
    <n v="79"/>
    <s v="Male"/>
    <n v="181"/>
    <n v="93"/>
    <n v="34.200000000000003"/>
    <x v="250"/>
    <n v="1524"/>
    <x v="36"/>
    <n v="119"/>
    <s v="107/89"/>
    <x v="12"/>
    <x v="0"/>
    <n v="3"/>
    <s v="No"/>
    <x v="0"/>
    <x v="0"/>
  </r>
  <r>
    <n v="254"/>
    <n v="54"/>
    <s v="Female"/>
    <n v="183"/>
    <n v="71"/>
    <n v="34.909999999999997"/>
    <x v="251"/>
    <n v="2178"/>
    <x v="49"/>
    <n v="110"/>
    <s v="120/79"/>
    <x v="14"/>
    <x v="0"/>
    <n v="1"/>
    <s v="No"/>
    <x v="0"/>
    <x v="0"/>
  </r>
  <r>
    <n v="255"/>
    <n v="50"/>
    <s v="Male"/>
    <n v="177"/>
    <n v="92"/>
    <n v="30.24"/>
    <x v="252"/>
    <n v="2949"/>
    <x v="24"/>
    <n v="75"/>
    <s v="131/71"/>
    <x v="29"/>
    <x v="0"/>
    <n v="9"/>
    <s v="No"/>
    <x v="0"/>
    <x v="0"/>
  </r>
  <r>
    <n v="256"/>
    <n v="68"/>
    <s v="Female"/>
    <n v="164"/>
    <n v="86"/>
    <n v="34.69"/>
    <x v="253"/>
    <n v="3050"/>
    <x v="11"/>
    <n v="119"/>
    <s v="90/69"/>
    <x v="59"/>
    <x v="0"/>
    <n v="3"/>
    <s v="No"/>
    <x v="0"/>
    <x v="0"/>
  </r>
  <r>
    <n v="257"/>
    <n v="59"/>
    <s v="Female"/>
    <n v="179"/>
    <n v="110"/>
    <n v="27.9"/>
    <x v="254"/>
    <n v="2690"/>
    <x v="37"/>
    <n v="78"/>
    <s v="98/62"/>
    <x v="87"/>
    <x v="0"/>
    <n v="7"/>
    <s v="No"/>
    <x v="0"/>
    <x v="2"/>
  </r>
  <r>
    <n v="258"/>
    <n v="61"/>
    <s v="Male"/>
    <n v="186"/>
    <n v="105"/>
    <n v="22.78"/>
    <x v="255"/>
    <n v="2093"/>
    <x v="7"/>
    <n v="115"/>
    <s v="115/68"/>
    <x v="77"/>
    <x v="0"/>
    <n v="9"/>
    <s v="No"/>
    <x v="0"/>
    <x v="1"/>
  </r>
  <r>
    <n v="259"/>
    <n v="41"/>
    <s v="Male"/>
    <n v="178"/>
    <n v="52"/>
    <n v="25.71"/>
    <x v="256"/>
    <n v="2590"/>
    <x v="44"/>
    <n v="68"/>
    <s v="131/78"/>
    <x v="41"/>
    <x v="0"/>
    <n v="1"/>
    <s v="No"/>
    <x v="1"/>
    <x v="2"/>
  </r>
  <r>
    <n v="260"/>
    <n v="32"/>
    <s v="Male"/>
    <n v="171"/>
    <n v="112"/>
    <n v="28.29"/>
    <x v="257"/>
    <n v="1343"/>
    <x v="40"/>
    <n v="117"/>
    <s v="105/83"/>
    <x v="57"/>
    <x v="0"/>
    <n v="8"/>
    <s v="No"/>
    <x v="0"/>
    <x v="2"/>
  </r>
  <r>
    <n v="261"/>
    <n v="76"/>
    <s v="Female"/>
    <n v="153"/>
    <n v="68"/>
    <n v="19.71"/>
    <x v="258"/>
    <n v="1583"/>
    <x v="50"/>
    <n v="107"/>
    <s v="139/73"/>
    <x v="49"/>
    <x v="0"/>
    <n v="0"/>
    <s v="No"/>
    <x v="0"/>
    <x v="1"/>
  </r>
  <r>
    <n v="262"/>
    <n v="71"/>
    <s v="Male"/>
    <n v="169"/>
    <n v="72"/>
    <n v="28.77"/>
    <x v="259"/>
    <n v="3463"/>
    <x v="25"/>
    <n v="119"/>
    <s v="92/61"/>
    <x v="58"/>
    <x v="0"/>
    <n v="1"/>
    <s v="Yes"/>
    <x v="0"/>
    <x v="2"/>
  </r>
  <r>
    <n v="263"/>
    <n v="49"/>
    <s v="Female"/>
    <n v="181"/>
    <n v="78"/>
    <n v="34.69"/>
    <x v="260"/>
    <n v="1416"/>
    <x v="59"/>
    <n v="106"/>
    <s v="122/77"/>
    <x v="71"/>
    <x v="0"/>
    <n v="1"/>
    <s v="No"/>
    <x v="0"/>
    <x v="0"/>
  </r>
  <r>
    <n v="264"/>
    <n v="49"/>
    <s v="Male"/>
    <n v="185"/>
    <n v="79"/>
    <n v="21.64"/>
    <x v="261"/>
    <n v="2715"/>
    <x v="7"/>
    <n v="86"/>
    <s v="113/68"/>
    <x v="90"/>
    <x v="0"/>
    <n v="5"/>
    <s v="No"/>
    <x v="0"/>
    <x v="1"/>
  </r>
  <r>
    <n v="265"/>
    <n v="41"/>
    <s v="Female"/>
    <n v="199"/>
    <n v="88"/>
    <n v="31.58"/>
    <x v="203"/>
    <n v="3430"/>
    <x v="55"/>
    <n v="110"/>
    <s v="102/61"/>
    <x v="41"/>
    <x v="0"/>
    <n v="6"/>
    <s v="No"/>
    <x v="0"/>
    <x v="0"/>
  </r>
  <r>
    <n v="266"/>
    <n v="58"/>
    <s v="Female"/>
    <n v="153"/>
    <n v="74"/>
    <n v="33.479999999999997"/>
    <x v="262"/>
    <n v="2690"/>
    <x v="9"/>
    <n v="79"/>
    <s v="96/75"/>
    <x v="62"/>
    <x v="0"/>
    <n v="2"/>
    <s v="No"/>
    <x v="0"/>
    <x v="0"/>
  </r>
  <r>
    <n v="267"/>
    <n v="69"/>
    <s v="Male"/>
    <n v="176"/>
    <n v="57"/>
    <n v="34.07"/>
    <x v="263"/>
    <n v="2835"/>
    <x v="6"/>
    <n v="74"/>
    <s v="110/78"/>
    <x v="14"/>
    <x v="1"/>
    <n v="8"/>
    <s v="No"/>
    <x v="0"/>
    <x v="0"/>
  </r>
  <r>
    <n v="268"/>
    <n v="66"/>
    <s v="Female"/>
    <n v="166"/>
    <n v="107"/>
    <n v="34.340000000000003"/>
    <x v="264"/>
    <n v="2367"/>
    <x v="41"/>
    <n v="114"/>
    <s v="114/74"/>
    <x v="90"/>
    <x v="1"/>
    <n v="4"/>
    <s v="No"/>
    <x v="0"/>
    <x v="0"/>
  </r>
  <r>
    <n v="269"/>
    <n v="79"/>
    <s v="Female"/>
    <n v="161"/>
    <n v="65"/>
    <n v="27.1"/>
    <x v="265"/>
    <n v="1310"/>
    <x v="53"/>
    <n v="55"/>
    <s v="111/70"/>
    <x v="16"/>
    <x v="0"/>
    <n v="4"/>
    <s v="No"/>
    <x v="0"/>
    <x v="2"/>
  </r>
  <r>
    <n v="270"/>
    <n v="66"/>
    <s v="Male"/>
    <n v="171"/>
    <n v="50"/>
    <n v="34.630000000000003"/>
    <x v="266"/>
    <n v="2213"/>
    <x v="57"/>
    <n v="67"/>
    <s v="122/80"/>
    <x v="95"/>
    <x v="0"/>
    <n v="3"/>
    <s v="No"/>
    <x v="0"/>
    <x v="0"/>
  </r>
  <r>
    <n v="271"/>
    <n v="75"/>
    <s v="Female"/>
    <n v="166"/>
    <n v="54"/>
    <n v="31"/>
    <x v="267"/>
    <n v="1431"/>
    <x v="23"/>
    <n v="59"/>
    <s v="128/79"/>
    <x v="26"/>
    <x v="0"/>
    <n v="8"/>
    <s v="No"/>
    <x v="0"/>
    <x v="0"/>
  </r>
  <r>
    <n v="272"/>
    <n v="69"/>
    <s v="Male"/>
    <n v="159"/>
    <n v="52"/>
    <n v="21.17"/>
    <x v="268"/>
    <n v="2914"/>
    <x v="17"/>
    <n v="60"/>
    <s v="97/69"/>
    <x v="53"/>
    <x v="0"/>
    <n v="7"/>
    <s v="No"/>
    <x v="0"/>
    <x v="1"/>
  </r>
  <r>
    <n v="273"/>
    <n v="29"/>
    <s v="Female"/>
    <n v="150"/>
    <n v="114"/>
    <n v="26.37"/>
    <x v="269"/>
    <n v="2955"/>
    <x v="51"/>
    <n v="114"/>
    <s v="126/68"/>
    <x v="88"/>
    <x v="0"/>
    <n v="3"/>
    <s v="No"/>
    <x v="0"/>
    <x v="2"/>
  </r>
  <r>
    <n v="274"/>
    <n v="79"/>
    <s v="Male"/>
    <n v="171"/>
    <n v="53"/>
    <n v="30.35"/>
    <x v="270"/>
    <n v="2777"/>
    <x v="49"/>
    <n v="114"/>
    <s v="114/84"/>
    <x v="93"/>
    <x v="0"/>
    <n v="3"/>
    <s v="No"/>
    <x v="0"/>
    <x v="0"/>
  </r>
  <r>
    <n v="275"/>
    <n v="56"/>
    <s v="Male"/>
    <n v="175"/>
    <n v="113"/>
    <n v="22.58"/>
    <x v="271"/>
    <n v="2496"/>
    <x v="58"/>
    <n v="101"/>
    <s v="122/61"/>
    <x v="68"/>
    <x v="0"/>
    <n v="1"/>
    <s v="No"/>
    <x v="0"/>
    <x v="1"/>
  </r>
  <r>
    <n v="276"/>
    <n v="19"/>
    <s v="Female"/>
    <n v="167"/>
    <n v="59"/>
    <n v="29.07"/>
    <x v="272"/>
    <n v="3420"/>
    <x v="31"/>
    <n v="116"/>
    <s v="108/73"/>
    <x v="26"/>
    <x v="0"/>
    <n v="8"/>
    <s v="No"/>
    <x v="0"/>
    <x v="2"/>
  </r>
  <r>
    <n v="277"/>
    <n v="20"/>
    <s v="Female"/>
    <n v="199"/>
    <n v="70"/>
    <n v="29.5"/>
    <x v="273"/>
    <n v="2172"/>
    <x v="37"/>
    <n v="80"/>
    <s v="109/69"/>
    <x v="16"/>
    <x v="0"/>
    <n v="2"/>
    <s v="No"/>
    <x v="0"/>
    <x v="2"/>
  </r>
  <r>
    <n v="278"/>
    <n v="66"/>
    <s v="Female"/>
    <n v="163"/>
    <n v="95"/>
    <n v="21.18"/>
    <x v="274"/>
    <n v="2230"/>
    <x v="28"/>
    <n v="66"/>
    <s v="130/69"/>
    <x v="29"/>
    <x v="1"/>
    <n v="3"/>
    <s v="No"/>
    <x v="0"/>
    <x v="1"/>
  </r>
  <r>
    <n v="279"/>
    <n v="54"/>
    <s v="Female"/>
    <n v="196"/>
    <n v="76"/>
    <n v="27.82"/>
    <x v="275"/>
    <n v="1717"/>
    <x v="30"/>
    <n v="104"/>
    <s v="118/65"/>
    <x v="36"/>
    <x v="0"/>
    <n v="6"/>
    <s v="No"/>
    <x v="0"/>
    <x v="2"/>
  </r>
  <r>
    <n v="280"/>
    <n v="66"/>
    <s v="Female"/>
    <n v="178"/>
    <n v="115"/>
    <n v="31.23"/>
    <x v="276"/>
    <n v="2113"/>
    <x v="3"/>
    <n v="85"/>
    <s v="106/87"/>
    <x v="75"/>
    <x v="0"/>
    <n v="9"/>
    <s v="No"/>
    <x v="1"/>
    <x v="0"/>
  </r>
  <r>
    <n v="281"/>
    <n v="73"/>
    <s v="Male"/>
    <n v="161"/>
    <n v="90"/>
    <n v="26.73"/>
    <x v="277"/>
    <n v="3462"/>
    <x v="39"/>
    <n v="75"/>
    <s v="114/65"/>
    <x v="91"/>
    <x v="0"/>
    <n v="7"/>
    <s v="No"/>
    <x v="0"/>
    <x v="2"/>
  </r>
  <r>
    <n v="282"/>
    <n v="34"/>
    <s v="Female"/>
    <n v="185"/>
    <n v="62"/>
    <n v="18.7"/>
    <x v="278"/>
    <n v="3381"/>
    <x v="34"/>
    <n v="102"/>
    <s v="93/89"/>
    <x v="41"/>
    <x v="0"/>
    <n v="7"/>
    <s v="Yes"/>
    <x v="0"/>
    <x v="1"/>
  </r>
  <r>
    <n v="283"/>
    <n v="76"/>
    <s v="Male"/>
    <n v="184"/>
    <n v="58"/>
    <n v="18.649999999999999"/>
    <x v="279"/>
    <n v="3144"/>
    <x v="21"/>
    <n v="66"/>
    <s v="109/62"/>
    <x v="11"/>
    <x v="0"/>
    <n v="3"/>
    <s v="No"/>
    <x v="0"/>
    <x v="1"/>
  </r>
  <r>
    <n v="284"/>
    <n v="66"/>
    <s v="Male"/>
    <n v="161"/>
    <n v="85"/>
    <n v="24.39"/>
    <x v="280"/>
    <n v="2662"/>
    <x v="15"/>
    <n v="74"/>
    <s v="112/78"/>
    <x v="84"/>
    <x v="1"/>
    <n v="6"/>
    <s v="No"/>
    <x v="0"/>
    <x v="1"/>
  </r>
  <r>
    <n v="285"/>
    <n v="19"/>
    <s v="Female"/>
    <n v="156"/>
    <n v="107"/>
    <n v="33.78"/>
    <x v="281"/>
    <n v="3072"/>
    <x v="35"/>
    <n v="51"/>
    <s v="107/85"/>
    <x v="72"/>
    <x v="0"/>
    <n v="9"/>
    <s v="Yes"/>
    <x v="1"/>
    <x v="0"/>
  </r>
  <r>
    <n v="286"/>
    <n v="19"/>
    <s v="Male"/>
    <n v="178"/>
    <n v="103"/>
    <n v="22.27"/>
    <x v="282"/>
    <n v="2507"/>
    <x v="14"/>
    <n v="54"/>
    <s v="125/67"/>
    <x v="57"/>
    <x v="1"/>
    <n v="0"/>
    <s v="No"/>
    <x v="0"/>
    <x v="1"/>
  </r>
  <r>
    <n v="287"/>
    <n v="45"/>
    <s v="Male"/>
    <n v="160"/>
    <n v="61"/>
    <n v="28.97"/>
    <x v="283"/>
    <n v="2098"/>
    <x v="0"/>
    <n v="53"/>
    <s v="106/64"/>
    <x v="47"/>
    <x v="0"/>
    <n v="5"/>
    <s v="No"/>
    <x v="1"/>
    <x v="2"/>
  </r>
  <r>
    <n v="288"/>
    <n v="71"/>
    <s v="Male"/>
    <n v="182"/>
    <n v="63"/>
    <n v="22.16"/>
    <x v="284"/>
    <n v="2298"/>
    <x v="36"/>
    <n v="85"/>
    <s v="134/84"/>
    <x v="6"/>
    <x v="0"/>
    <n v="5"/>
    <s v="No"/>
    <x v="0"/>
    <x v="1"/>
  </r>
  <r>
    <n v="289"/>
    <n v="40"/>
    <s v="Male"/>
    <n v="155"/>
    <n v="83"/>
    <n v="23.81"/>
    <x v="285"/>
    <n v="2389"/>
    <x v="27"/>
    <n v="55"/>
    <s v="122/86"/>
    <x v="95"/>
    <x v="0"/>
    <n v="5"/>
    <s v="No"/>
    <x v="0"/>
    <x v="1"/>
  </r>
  <r>
    <n v="290"/>
    <n v="54"/>
    <s v="Female"/>
    <n v="196"/>
    <n v="102"/>
    <n v="32.49"/>
    <x v="286"/>
    <n v="2412"/>
    <x v="37"/>
    <n v="70"/>
    <s v="134/63"/>
    <x v="38"/>
    <x v="0"/>
    <n v="1"/>
    <s v="No"/>
    <x v="0"/>
    <x v="0"/>
  </r>
  <r>
    <n v="291"/>
    <n v="49"/>
    <s v="Male"/>
    <n v="164"/>
    <n v="69"/>
    <n v="30.53"/>
    <x v="287"/>
    <n v="3325"/>
    <x v="39"/>
    <n v="75"/>
    <s v="111/85"/>
    <x v="51"/>
    <x v="1"/>
    <n v="7"/>
    <s v="No"/>
    <x v="0"/>
    <x v="0"/>
  </r>
  <r>
    <n v="292"/>
    <n v="50"/>
    <s v="Female"/>
    <n v="181"/>
    <n v="65"/>
    <n v="20.07"/>
    <x v="288"/>
    <n v="1887"/>
    <x v="31"/>
    <n v="104"/>
    <s v="121/83"/>
    <x v="9"/>
    <x v="0"/>
    <n v="4"/>
    <s v="No"/>
    <x v="0"/>
    <x v="1"/>
  </r>
  <r>
    <n v="293"/>
    <n v="18"/>
    <s v="Female"/>
    <n v="160"/>
    <n v="119"/>
    <n v="25.57"/>
    <x v="289"/>
    <n v="3268"/>
    <x v="51"/>
    <n v="88"/>
    <s v="135/62"/>
    <x v="52"/>
    <x v="1"/>
    <n v="4"/>
    <s v="No"/>
    <x v="0"/>
    <x v="2"/>
  </r>
  <r>
    <n v="294"/>
    <n v="36"/>
    <s v="Male"/>
    <n v="172"/>
    <n v="105"/>
    <n v="18.98"/>
    <x v="290"/>
    <n v="1765"/>
    <x v="52"/>
    <n v="82"/>
    <s v="126/66"/>
    <x v="69"/>
    <x v="0"/>
    <n v="1"/>
    <s v="No"/>
    <x v="0"/>
    <x v="1"/>
  </r>
  <r>
    <n v="295"/>
    <n v="79"/>
    <s v="Female"/>
    <n v="175"/>
    <n v="107"/>
    <n v="26.43"/>
    <x v="291"/>
    <n v="2407"/>
    <x v="41"/>
    <n v="63"/>
    <s v="122/82"/>
    <x v="90"/>
    <x v="0"/>
    <n v="3"/>
    <s v="No"/>
    <x v="1"/>
    <x v="2"/>
  </r>
  <r>
    <n v="296"/>
    <n v="19"/>
    <s v="Female"/>
    <n v="183"/>
    <n v="53"/>
    <n v="29.43"/>
    <x v="292"/>
    <n v="3094"/>
    <x v="23"/>
    <n v="105"/>
    <s v="101/70"/>
    <x v="66"/>
    <x v="0"/>
    <n v="8"/>
    <s v="Yes"/>
    <x v="0"/>
    <x v="2"/>
  </r>
  <r>
    <n v="297"/>
    <n v="70"/>
    <s v="Female"/>
    <n v="195"/>
    <n v="53"/>
    <n v="20.46"/>
    <x v="293"/>
    <n v="2026"/>
    <x v="17"/>
    <n v="70"/>
    <s v="113/67"/>
    <x v="90"/>
    <x v="0"/>
    <n v="8"/>
    <s v="No"/>
    <x v="0"/>
    <x v="1"/>
  </r>
  <r>
    <n v="298"/>
    <n v="61"/>
    <s v="Male"/>
    <n v="183"/>
    <n v="69"/>
    <n v="23.27"/>
    <x v="294"/>
    <n v="2551"/>
    <x v="19"/>
    <n v="95"/>
    <s v="121/84"/>
    <x v="18"/>
    <x v="0"/>
    <n v="5"/>
    <s v="No"/>
    <x v="0"/>
    <x v="1"/>
  </r>
  <r>
    <n v="299"/>
    <n v="43"/>
    <s v="Female"/>
    <n v="178"/>
    <n v="59"/>
    <n v="25.06"/>
    <x v="295"/>
    <n v="3426"/>
    <x v="8"/>
    <n v="65"/>
    <s v="127/87"/>
    <x v="53"/>
    <x v="0"/>
    <n v="8"/>
    <s v="No"/>
    <x v="0"/>
    <x v="2"/>
  </r>
  <r>
    <n v="300"/>
    <n v="49"/>
    <s v="Female"/>
    <n v="153"/>
    <n v="73"/>
    <n v="33.67"/>
    <x v="296"/>
    <n v="3011"/>
    <x v="28"/>
    <n v="65"/>
    <s v="111/61"/>
    <x v="21"/>
    <x v="1"/>
    <n v="3"/>
    <s v="Yes"/>
    <x v="0"/>
    <x v="0"/>
  </r>
  <r>
    <n v="301"/>
    <n v="23"/>
    <s v="Female"/>
    <n v="166"/>
    <n v="75"/>
    <n v="34.89"/>
    <x v="297"/>
    <n v="2282"/>
    <x v="6"/>
    <n v="78"/>
    <s v="108/79"/>
    <x v="6"/>
    <x v="0"/>
    <n v="0"/>
    <s v="No"/>
    <x v="0"/>
    <x v="0"/>
  </r>
  <r>
    <n v="302"/>
    <n v="49"/>
    <s v="Male"/>
    <n v="184"/>
    <n v="86"/>
    <n v="19.239999999999998"/>
    <x v="298"/>
    <n v="2550"/>
    <x v="46"/>
    <n v="57"/>
    <s v="109/83"/>
    <x v="96"/>
    <x v="0"/>
    <n v="1"/>
    <s v="No"/>
    <x v="0"/>
    <x v="1"/>
  </r>
  <r>
    <n v="303"/>
    <n v="72"/>
    <s v="Female"/>
    <n v="162"/>
    <n v="103"/>
    <n v="31.06"/>
    <x v="299"/>
    <n v="2844"/>
    <x v="16"/>
    <n v="52"/>
    <s v="103/60"/>
    <x v="94"/>
    <x v="1"/>
    <n v="0"/>
    <s v="No"/>
    <x v="0"/>
    <x v="0"/>
  </r>
  <r>
    <n v="304"/>
    <n v="21"/>
    <s v="Male"/>
    <n v="190"/>
    <n v="70"/>
    <n v="24.63"/>
    <x v="300"/>
    <n v="1390"/>
    <x v="13"/>
    <n v="68"/>
    <s v="99/75"/>
    <x v="20"/>
    <x v="0"/>
    <n v="7"/>
    <s v="No"/>
    <x v="0"/>
    <x v="1"/>
  </r>
  <r>
    <n v="305"/>
    <n v="72"/>
    <s v="Male"/>
    <n v="188"/>
    <n v="87"/>
    <n v="24.98"/>
    <x v="301"/>
    <n v="2423"/>
    <x v="43"/>
    <n v="115"/>
    <s v="93/86"/>
    <x v="22"/>
    <x v="0"/>
    <n v="8"/>
    <s v="No"/>
    <x v="0"/>
    <x v="1"/>
  </r>
  <r>
    <n v="306"/>
    <n v="28"/>
    <s v="Male"/>
    <n v="164"/>
    <n v="95"/>
    <n v="30.95"/>
    <x v="302"/>
    <n v="2535"/>
    <x v="25"/>
    <n v="71"/>
    <s v="117/88"/>
    <x v="95"/>
    <x v="0"/>
    <n v="9"/>
    <s v="No"/>
    <x v="0"/>
    <x v="0"/>
  </r>
  <r>
    <n v="307"/>
    <n v="73"/>
    <s v="Male"/>
    <n v="178"/>
    <n v="53"/>
    <n v="33.65"/>
    <x v="303"/>
    <n v="1907"/>
    <x v="36"/>
    <n v="95"/>
    <s v="132/75"/>
    <x v="17"/>
    <x v="0"/>
    <n v="5"/>
    <s v="No"/>
    <x v="0"/>
    <x v="0"/>
  </r>
  <r>
    <n v="308"/>
    <n v="76"/>
    <s v="Male"/>
    <n v="178"/>
    <n v="109"/>
    <n v="34.19"/>
    <x v="304"/>
    <n v="1578"/>
    <x v="47"/>
    <n v="62"/>
    <s v="122/75"/>
    <x v="21"/>
    <x v="0"/>
    <n v="1"/>
    <s v="Yes"/>
    <x v="0"/>
    <x v="0"/>
  </r>
  <r>
    <n v="309"/>
    <n v="34"/>
    <s v="Male"/>
    <n v="160"/>
    <n v="106"/>
    <n v="28.02"/>
    <x v="305"/>
    <n v="1586"/>
    <x v="42"/>
    <n v="82"/>
    <s v="108/80"/>
    <x v="74"/>
    <x v="0"/>
    <n v="5"/>
    <s v="No"/>
    <x v="0"/>
    <x v="2"/>
  </r>
  <r>
    <n v="310"/>
    <n v="55"/>
    <s v="Female"/>
    <n v="181"/>
    <n v="94"/>
    <n v="24.39"/>
    <x v="306"/>
    <n v="3484"/>
    <x v="2"/>
    <n v="54"/>
    <s v="111/68"/>
    <x v="33"/>
    <x v="0"/>
    <n v="8"/>
    <s v="No"/>
    <x v="0"/>
    <x v="1"/>
  </r>
  <r>
    <n v="311"/>
    <n v="41"/>
    <s v="Male"/>
    <n v="151"/>
    <n v="69"/>
    <n v="31.49"/>
    <x v="307"/>
    <n v="1815"/>
    <x v="30"/>
    <n v="76"/>
    <s v="98/68"/>
    <x v="97"/>
    <x v="0"/>
    <n v="2"/>
    <s v="No"/>
    <x v="1"/>
    <x v="0"/>
  </r>
  <r>
    <n v="312"/>
    <n v="22"/>
    <s v="Female"/>
    <n v="196"/>
    <n v="66"/>
    <n v="22.64"/>
    <x v="308"/>
    <n v="2742"/>
    <x v="43"/>
    <n v="73"/>
    <s v="116/76"/>
    <x v="42"/>
    <x v="1"/>
    <n v="8"/>
    <s v="No"/>
    <x v="0"/>
    <x v="1"/>
  </r>
  <r>
    <n v="313"/>
    <n v="69"/>
    <s v="Female"/>
    <n v="163"/>
    <n v="53"/>
    <n v="27.81"/>
    <x v="309"/>
    <n v="3248"/>
    <x v="39"/>
    <n v="116"/>
    <s v="133/84"/>
    <x v="93"/>
    <x v="0"/>
    <n v="1"/>
    <s v="Yes"/>
    <x v="0"/>
    <x v="2"/>
  </r>
  <r>
    <n v="314"/>
    <n v="51"/>
    <s v="Male"/>
    <n v="169"/>
    <n v="63"/>
    <n v="24.42"/>
    <x v="310"/>
    <n v="2954"/>
    <x v="3"/>
    <n v="112"/>
    <s v="134/67"/>
    <x v="54"/>
    <x v="0"/>
    <n v="4"/>
    <s v="No"/>
    <x v="0"/>
    <x v="1"/>
  </r>
  <r>
    <n v="315"/>
    <n v="23"/>
    <s v="Female"/>
    <n v="171"/>
    <n v="52"/>
    <n v="29.33"/>
    <x v="311"/>
    <n v="1663"/>
    <x v="40"/>
    <n v="97"/>
    <s v="105/77"/>
    <x v="5"/>
    <x v="0"/>
    <n v="1"/>
    <s v="No"/>
    <x v="0"/>
    <x v="2"/>
  </r>
  <r>
    <n v="316"/>
    <n v="39"/>
    <s v="Female"/>
    <n v="160"/>
    <n v="107"/>
    <n v="22.47"/>
    <x v="312"/>
    <n v="2166"/>
    <x v="26"/>
    <n v="112"/>
    <s v="122/60"/>
    <x v="44"/>
    <x v="1"/>
    <n v="6"/>
    <s v="No"/>
    <x v="0"/>
    <x v="1"/>
  </r>
  <r>
    <n v="317"/>
    <n v="28"/>
    <s v="Female"/>
    <n v="176"/>
    <n v="104"/>
    <n v="21.66"/>
    <x v="313"/>
    <n v="1371"/>
    <x v="59"/>
    <n v="61"/>
    <s v="101/65"/>
    <x v="3"/>
    <x v="0"/>
    <n v="9"/>
    <s v="No"/>
    <x v="0"/>
    <x v="1"/>
  </r>
  <r>
    <n v="318"/>
    <n v="65"/>
    <s v="Female"/>
    <n v="152"/>
    <n v="53"/>
    <n v="33.65"/>
    <x v="314"/>
    <n v="2346"/>
    <x v="13"/>
    <n v="77"/>
    <s v="130/82"/>
    <x v="53"/>
    <x v="1"/>
    <n v="8"/>
    <s v="No"/>
    <x v="0"/>
    <x v="0"/>
  </r>
  <r>
    <n v="319"/>
    <n v="33"/>
    <s v="Male"/>
    <n v="166"/>
    <n v="73"/>
    <n v="20.18"/>
    <x v="315"/>
    <n v="2042"/>
    <x v="55"/>
    <n v="93"/>
    <s v="94/86"/>
    <x v="26"/>
    <x v="0"/>
    <n v="6"/>
    <s v="No"/>
    <x v="1"/>
    <x v="1"/>
  </r>
  <r>
    <n v="320"/>
    <n v="50"/>
    <s v="Female"/>
    <n v="193"/>
    <n v="83"/>
    <n v="26.85"/>
    <x v="316"/>
    <n v="2521"/>
    <x v="32"/>
    <n v="92"/>
    <s v="105/77"/>
    <x v="35"/>
    <x v="1"/>
    <n v="4"/>
    <s v="No"/>
    <x v="0"/>
    <x v="2"/>
  </r>
  <r>
    <n v="321"/>
    <n v="26"/>
    <s v="Male"/>
    <n v="177"/>
    <n v="79"/>
    <n v="22.14"/>
    <x v="317"/>
    <n v="3108"/>
    <x v="29"/>
    <n v="66"/>
    <s v="138/77"/>
    <x v="41"/>
    <x v="0"/>
    <n v="3"/>
    <s v="No"/>
    <x v="0"/>
    <x v="1"/>
  </r>
  <r>
    <n v="322"/>
    <n v="77"/>
    <s v="Female"/>
    <n v="178"/>
    <n v="68"/>
    <n v="19.14"/>
    <x v="318"/>
    <n v="1889"/>
    <x v="55"/>
    <n v="89"/>
    <s v="90/78"/>
    <x v="82"/>
    <x v="0"/>
    <n v="3"/>
    <s v="No"/>
    <x v="0"/>
    <x v="1"/>
  </r>
  <r>
    <n v="323"/>
    <n v="76"/>
    <s v="Female"/>
    <n v="170"/>
    <n v="80"/>
    <n v="19.09"/>
    <x v="319"/>
    <n v="2707"/>
    <x v="9"/>
    <n v="98"/>
    <s v="97/62"/>
    <x v="55"/>
    <x v="1"/>
    <n v="9"/>
    <s v="No"/>
    <x v="0"/>
    <x v="1"/>
  </r>
  <r>
    <n v="324"/>
    <n v="23"/>
    <s v="Male"/>
    <n v="196"/>
    <n v="109"/>
    <n v="21.39"/>
    <x v="320"/>
    <n v="3412"/>
    <x v="40"/>
    <n v="106"/>
    <s v="114/85"/>
    <x v="24"/>
    <x v="0"/>
    <n v="7"/>
    <s v="No"/>
    <x v="0"/>
    <x v="1"/>
  </r>
  <r>
    <n v="325"/>
    <n v="33"/>
    <s v="Female"/>
    <n v="165"/>
    <n v="109"/>
    <n v="32.799999999999997"/>
    <x v="321"/>
    <n v="3224"/>
    <x v="6"/>
    <n v="113"/>
    <s v="94/82"/>
    <x v="32"/>
    <x v="0"/>
    <n v="9"/>
    <s v="No"/>
    <x v="0"/>
    <x v="0"/>
  </r>
  <r>
    <n v="326"/>
    <n v="46"/>
    <s v="Female"/>
    <n v="186"/>
    <n v="68"/>
    <n v="23.16"/>
    <x v="322"/>
    <n v="2922"/>
    <x v="30"/>
    <n v="106"/>
    <s v="129/78"/>
    <x v="65"/>
    <x v="0"/>
    <n v="9"/>
    <s v="No"/>
    <x v="0"/>
    <x v="1"/>
  </r>
  <r>
    <n v="327"/>
    <n v="20"/>
    <s v="Female"/>
    <n v="169"/>
    <n v="98"/>
    <n v="34.18"/>
    <x v="323"/>
    <n v="1582"/>
    <x v="7"/>
    <n v="119"/>
    <s v="107/77"/>
    <x v="5"/>
    <x v="1"/>
    <n v="9"/>
    <s v="No"/>
    <x v="0"/>
    <x v="0"/>
  </r>
  <r>
    <n v="328"/>
    <n v="37"/>
    <s v="Male"/>
    <n v="155"/>
    <n v="112"/>
    <n v="28.1"/>
    <x v="324"/>
    <n v="3456"/>
    <x v="43"/>
    <n v="92"/>
    <s v="120/60"/>
    <x v="79"/>
    <x v="0"/>
    <n v="9"/>
    <s v="No"/>
    <x v="0"/>
    <x v="2"/>
  </r>
  <r>
    <n v="329"/>
    <n v="77"/>
    <s v="Female"/>
    <n v="168"/>
    <n v="71"/>
    <n v="25.7"/>
    <x v="325"/>
    <n v="2612"/>
    <x v="46"/>
    <n v="72"/>
    <s v="136/77"/>
    <x v="33"/>
    <x v="0"/>
    <n v="9"/>
    <s v="No"/>
    <x v="0"/>
    <x v="2"/>
  </r>
  <r>
    <n v="330"/>
    <n v="76"/>
    <s v="Male"/>
    <n v="154"/>
    <n v="73"/>
    <n v="28.07"/>
    <x v="326"/>
    <n v="2783"/>
    <x v="14"/>
    <n v="76"/>
    <s v="128/75"/>
    <x v="97"/>
    <x v="0"/>
    <n v="0"/>
    <s v="No"/>
    <x v="0"/>
    <x v="2"/>
  </r>
  <r>
    <n v="331"/>
    <n v="53"/>
    <s v="Female"/>
    <n v="152"/>
    <n v="79"/>
    <n v="27.03"/>
    <x v="327"/>
    <n v="3471"/>
    <x v="33"/>
    <n v="107"/>
    <s v="105/74"/>
    <x v="78"/>
    <x v="1"/>
    <n v="4"/>
    <s v="No"/>
    <x v="0"/>
    <x v="2"/>
  </r>
  <r>
    <n v="332"/>
    <n v="36"/>
    <s v="Male"/>
    <n v="150"/>
    <n v="107"/>
    <n v="31.02"/>
    <x v="328"/>
    <n v="3250"/>
    <x v="3"/>
    <n v="86"/>
    <s v="127/68"/>
    <x v="6"/>
    <x v="0"/>
    <n v="1"/>
    <s v="No"/>
    <x v="0"/>
    <x v="0"/>
  </r>
  <r>
    <n v="333"/>
    <n v="43"/>
    <s v="Male"/>
    <n v="187"/>
    <n v="80"/>
    <n v="23.16"/>
    <x v="329"/>
    <n v="1571"/>
    <x v="26"/>
    <n v="55"/>
    <s v="96/73"/>
    <x v="75"/>
    <x v="0"/>
    <n v="8"/>
    <s v="Yes"/>
    <x v="0"/>
    <x v="1"/>
  </r>
  <r>
    <n v="334"/>
    <n v="20"/>
    <s v="Female"/>
    <n v="164"/>
    <n v="113"/>
    <n v="24.33"/>
    <x v="330"/>
    <n v="2910"/>
    <x v="15"/>
    <n v="114"/>
    <s v="132/80"/>
    <x v="0"/>
    <x v="0"/>
    <n v="6"/>
    <s v="Yes"/>
    <x v="0"/>
    <x v="1"/>
  </r>
  <r>
    <n v="335"/>
    <n v="36"/>
    <s v="Female"/>
    <n v="183"/>
    <n v="68"/>
    <n v="33.25"/>
    <x v="331"/>
    <n v="2669"/>
    <x v="51"/>
    <n v="55"/>
    <s v="137/84"/>
    <x v="93"/>
    <x v="0"/>
    <n v="9"/>
    <s v="No"/>
    <x v="0"/>
    <x v="0"/>
  </r>
  <r>
    <n v="336"/>
    <n v="37"/>
    <s v="Male"/>
    <n v="184"/>
    <n v="97"/>
    <n v="34.119999999999997"/>
    <x v="332"/>
    <n v="1810"/>
    <x v="33"/>
    <n v="99"/>
    <s v="121/65"/>
    <x v="37"/>
    <x v="0"/>
    <n v="7"/>
    <s v="No"/>
    <x v="0"/>
    <x v="0"/>
  </r>
  <r>
    <n v="337"/>
    <n v="49"/>
    <s v="Male"/>
    <n v="198"/>
    <n v="94"/>
    <n v="33.229999999999997"/>
    <x v="333"/>
    <n v="1315"/>
    <x v="35"/>
    <n v="71"/>
    <s v="111/86"/>
    <x v="40"/>
    <x v="0"/>
    <n v="5"/>
    <s v="No"/>
    <x v="0"/>
    <x v="0"/>
  </r>
  <r>
    <n v="338"/>
    <n v="24"/>
    <s v="Female"/>
    <n v="174"/>
    <n v="104"/>
    <n v="25.42"/>
    <x v="334"/>
    <n v="1646"/>
    <x v="27"/>
    <n v="74"/>
    <s v="105/79"/>
    <x v="77"/>
    <x v="0"/>
    <n v="8"/>
    <s v="No"/>
    <x v="0"/>
    <x v="2"/>
  </r>
  <r>
    <n v="339"/>
    <n v="69"/>
    <s v="Male"/>
    <n v="173"/>
    <n v="104"/>
    <n v="31.38"/>
    <x v="335"/>
    <n v="2591"/>
    <x v="34"/>
    <n v="100"/>
    <s v="118/75"/>
    <x v="73"/>
    <x v="0"/>
    <n v="5"/>
    <s v="No"/>
    <x v="0"/>
    <x v="0"/>
  </r>
  <r>
    <n v="340"/>
    <n v="58"/>
    <s v="Female"/>
    <n v="161"/>
    <n v="67"/>
    <n v="26.36"/>
    <x v="336"/>
    <n v="2540"/>
    <x v="36"/>
    <n v="97"/>
    <s v="101/76"/>
    <x v="70"/>
    <x v="0"/>
    <n v="6"/>
    <s v="No"/>
    <x v="0"/>
    <x v="2"/>
  </r>
  <r>
    <n v="341"/>
    <n v="50"/>
    <s v="Female"/>
    <n v="167"/>
    <n v="112"/>
    <n v="26.71"/>
    <x v="337"/>
    <n v="1614"/>
    <x v="29"/>
    <n v="119"/>
    <s v="126/86"/>
    <x v="67"/>
    <x v="0"/>
    <n v="6"/>
    <s v="No"/>
    <x v="1"/>
    <x v="2"/>
  </r>
  <r>
    <n v="342"/>
    <n v="57"/>
    <s v="Female"/>
    <n v="164"/>
    <n v="96"/>
    <n v="21.88"/>
    <x v="338"/>
    <n v="3008"/>
    <x v="32"/>
    <n v="114"/>
    <s v="114/72"/>
    <x v="66"/>
    <x v="0"/>
    <n v="8"/>
    <s v="No"/>
    <x v="0"/>
    <x v="1"/>
  </r>
  <r>
    <n v="343"/>
    <n v="56"/>
    <s v="Female"/>
    <n v="193"/>
    <n v="106"/>
    <n v="28.25"/>
    <x v="339"/>
    <n v="2247"/>
    <x v="4"/>
    <n v="109"/>
    <s v="97/83"/>
    <x v="56"/>
    <x v="0"/>
    <n v="7"/>
    <s v="No"/>
    <x v="0"/>
    <x v="2"/>
  </r>
  <r>
    <n v="344"/>
    <n v="35"/>
    <s v="Male"/>
    <n v="165"/>
    <n v="94"/>
    <n v="21.57"/>
    <x v="340"/>
    <n v="3073"/>
    <x v="28"/>
    <n v="95"/>
    <s v="94/71"/>
    <x v="40"/>
    <x v="0"/>
    <n v="0"/>
    <s v="Yes"/>
    <x v="0"/>
    <x v="1"/>
  </r>
  <r>
    <n v="345"/>
    <n v="57"/>
    <s v="Female"/>
    <n v="176"/>
    <n v="82"/>
    <n v="23.97"/>
    <x v="341"/>
    <n v="2273"/>
    <x v="19"/>
    <n v="85"/>
    <s v="130/62"/>
    <x v="98"/>
    <x v="0"/>
    <n v="3"/>
    <s v="Yes"/>
    <x v="0"/>
    <x v="1"/>
  </r>
  <r>
    <n v="346"/>
    <n v="18"/>
    <s v="Male"/>
    <n v="157"/>
    <n v="66"/>
    <n v="32.61"/>
    <x v="342"/>
    <n v="1917"/>
    <x v="28"/>
    <n v="107"/>
    <s v="124/60"/>
    <x v="32"/>
    <x v="0"/>
    <n v="6"/>
    <s v="No"/>
    <x v="0"/>
    <x v="0"/>
  </r>
  <r>
    <n v="347"/>
    <n v="28"/>
    <s v="Female"/>
    <n v="195"/>
    <n v="119"/>
    <n v="21.92"/>
    <x v="343"/>
    <n v="2558"/>
    <x v="10"/>
    <n v="87"/>
    <s v="111/77"/>
    <x v="26"/>
    <x v="0"/>
    <n v="7"/>
    <s v="No"/>
    <x v="0"/>
    <x v="1"/>
  </r>
  <r>
    <n v="348"/>
    <n v="45"/>
    <s v="Male"/>
    <n v="174"/>
    <n v="53"/>
    <n v="19.670000000000002"/>
    <x v="344"/>
    <n v="2805"/>
    <x v="35"/>
    <n v="60"/>
    <s v="133/68"/>
    <x v="79"/>
    <x v="0"/>
    <n v="6"/>
    <s v="No"/>
    <x v="0"/>
    <x v="1"/>
  </r>
  <r>
    <n v="349"/>
    <n v="74"/>
    <s v="Female"/>
    <n v="166"/>
    <n v="69"/>
    <n v="19.64"/>
    <x v="345"/>
    <n v="1761"/>
    <x v="10"/>
    <n v="61"/>
    <s v="130/77"/>
    <x v="13"/>
    <x v="0"/>
    <n v="2"/>
    <s v="Yes"/>
    <x v="0"/>
    <x v="1"/>
  </r>
  <r>
    <n v="350"/>
    <n v="42"/>
    <s v="Male"/>
    <n v="178"/>
    <n v="96"/>
    <n v="34.020000000000003"/>
    <x v="346"/>
    <n v="3494"/>
    <x v="60"/>
    <n v="91"/>
    <s v="139/88"/>
    <x v="77"/>
    <x v="0"/>
    <n v="3"/>
    <s v="Yes"/>
    <x v="0"/>
    <x v="0"/>
  </r>
  <r>
    <n v="351"/>
    <n v="67"/>
    <s v="Male"/>
    <n v="157"/>
    <n v="64"/>
    <n v="26.86"/>
    <x v="347"/>
    <n v="1586"/>
    <x v="58"/>
    <n v="88"/>
    <s v="128/86"/>
    <x v="62"/>
    <x v="0"/>
    <n v="6"/>
    <s v="No"/>
    <x v="1"/>
    <x v="2"/>
  </r>
  <r>
    <n v="352"/>
    <n v="40"/>
    <s v="Female"/>
    <n v="164"/>
    <n v="119"/>
    <n v="25.26"/>
    <x v="348"/>
    <n v="1901"/>
    <x v="35"/>
    <n v="60"/>
    <s v="125/72"/>
    <x v="27"/>
    <x v="0"/>
    <n v="7"/>
    <s v="No"/>
    <x v="0"/>
    <x v="2"/>
  </r>
  <r>
    <n v="353"/>
    <n v="48"/>
    <s v="Female"/>
    <n v="176"/>
    <n v="96"/>
    <n v="31.88"/>
    <x v="349"/>
    <n v="2172"/>
    <x v="8"/>
    <n v="85"/>
    <s v="106/83"/>
    <x v="17"/>
    <x v="0"/>
    <n v="6"/>
    <s v="No"/>
    <x v="0"/>
    <x v="0"/>
  </r>
  <r>
    <n v="354"/>
    <n v="47"/>
    <s v="Female"/>
    <n v="195"/>
    <n v="58"/>
    <n v="32.29"/>
    <x v="350"/>
    <n v="2584"/>
    <x v="58"/>
    <n v="101"/>
    <s v="123/73"/>
    <x v="45"/>
    <x v="0"/>
    <n v="5"/>
    <s v="No"/>
    <x v="0"/>
    <x v="0"/>
  </r>
  <r>
    <n v="355"/>
    <n v="59"/>
    <s v="Female"/>
    <n v="199"/>
    <n v="65"/>
    <n v="23.98"/>
    <x v="351"/>
    <n v="2183"/>
    <x v="59"/>
    <n v="80"/>
    <s v="92/64"/>
    <x v="22"/>
    <x v="0"/>
    <n v="8"/>
    <s v="No"/>
    <x v="0"/>
    <x v="1"/>
  </r>
  <r>
    <n v="356"/>
    <n v="52"/>
    <s v="Male"/>
    <n v="156"/>
    <n v="118"/>
    <n v="29.94"/>
    <x v="352"/>
    <n v="2711"/>
    <x v="57"/>
    <n v="82"/>
    <s v="103/62"/>
    <x v="5"/>
    <x v="0"/>
    <n v="8"/>
    <s v="No"/>
    <x v="0"/>
    <x v="2"/>
  </r>
  <r>
    <n v="357"/>
    <n v="24"/>
    <s v="Female"/>
    <n v="152"/>
    <n v="110"/>
    <n v="31.22"/>
    <x v="353"/>
    <n v="1551"/>
    <x v="22"/>
    <n v="62"/>
    <s v="112/66"/>
    <x v="4"/>
    <x v="0"/>
    <n v="6"/>
    <s v="No"/>
    <x v="0"/>
    <x v="0"/>
  </r>
  <r>
    <n v="358"/>
    <n v="77"/>
    <s v="Male"/>
    <n v="178"/>
    <n v="59"/>
    <n v="29.3"/>
    <x v="354"/>
    <n v="2924"/>
    <x v="52"/>
    <n v="67"/>
    <s v="119/77"/>
    <x v="97"/>
    <x v="0"/>
    <n v="7"/>
    <s v="No"/>
    <x v="0"/>
    <x v="2"/>
  </r>
  <r>
    <n v="359"/>
    <n v="33"/>
    <s v="Male"/>
    <n v="193"/>
    <n v="99"/>
    <n v="21"/>
    <x v="355"/>
    <n v="3151"/>
    <x v="26"/>
    <n v="90"/>
    <s v="134/88"/>
    <x v="57"/>
    <x v="1"/>
    <n v="5"/>
    <s v="No"/>
    <x v="0"/>
    <x v="1"/>
  </r>
  <r>
    <n v="360"/>
    <n v="43"/>
    <s v="Female"/>
    <n v="173"/>
    <n v="52"/>
    <n v="32.950000000000003"/>
    <x v="356"/>
    <n v="2479"/>
    <x v="34"/>
    <n v="107"/>
    <s v="112/86"/>
    <x v="44"/>
    <x v="1"/>
    <n v="0"/>
    <s v="No"/>
    <x v="0"/>
    <x v="0"/>
  </r>
  <r>
    <n v="361"/>
    <n v="65"/>
    <s v="Male"/>
    <n v="152"/>
    <n v="119"/>
    <n v="27.4"/>
    <x v="181"/>
    <n v="3107"/>
    <x v="44"/>
    <n v="105"/>
    <s v="99/84"/>
    <x v="6"/>
    <x v="0"/>
    <n v="0"/>
    <s v="No"/>
    <x v="0"/>
    <x v="2"/>
  </r>
  <r>
    <n v="362"/>
    <n v="74"/>
    <s v="Male"/>
    <n v="169"/>
    <n v="100"/>
    <n v="23.16"/>
    <x v="357"/>
    <n v="1952"/>
    <x v="34"/>
    <n v="73"/>
    <s v="102/75"/>
    <x v="44"/>
    <x v="0"/>
    <n v="5"/>
    <s v="No"/>
    <x v="0"/>
    <x v="1"/>
  </r>
  <r>
    <n v="363"/>
    <n v="69"/>
    <s v="Male"/>
    <n v="195"/>
    <n v="68"/>
    <n v="25.52"/>
    <x v="358"/>
    <n v="2224"/>
    <x v="8"/>
    <n v="80"/>
    <s v="130/61"/>
    <x v="59"/>
    <x v="1"/>
    <n v="1"/>
    <s v="No"/>
    <x v="0"/>
    <x v="2"/>
  </r>
  <r>
    <n v="364"/>
    <n v="77"/>
    <s v="Male"/>
    <n v="164"/>
    <n v="91"/>
    <n v="19.12"/>
    <x v="359"/>
    <n v="1745"/>
    <x v="47"/>
    <n v="104"/>
    <s v="126/88"/>
    <x v="0"/>
    <x v="0"/>
    <n v="7"/>
    <s v="Yes"/>
    <x v="0"/>
    <x v="1"/>
  </r>
  <r>
    <n v="365"/>
    <n v="66"/>
    <s v="Female"/>
    <n v="174"/>
    <n v="84"/>
    <n v="20.61"/>
    <x v="360"/>
    <n v="2669"/>
    <x v="42"/>
    <n v="59"/>
    <s v="111/76"/>
    <x v="99"/>
    <x v="0"/>
    <n v="0"/>
    <s v="Yes"/>
    <x v="0"/>
    <x v="1"/>
  </r>
  <r>
    <n v="366"/>
    <n v="19"/>
    <s v="Female"/>
    <n v="179"/>
    <n v="95"/>
    <n v="31.13"/>
    <x v="361"/>
    <n v="1278"/>
    <x v="0"/>
    <n v="109"/>
    <s v="112/81"/>
    <x v="99"/>
    <x v="0"/>
    <n v="1"/>
    <s v="Yes"/>
    <x v="0"/>
    <x v="0"/>
  </r>
  <r>
    <n v="367"/>
    <n v="18"/>
    <s v="Female"/>
    <n v="163"/>
    <n v="75"/>
    <n v="18.5"/>
    <x v="362"/>
    <n v="2459"/>
    <x v="11"/>
    <n v="51"/>
    <s v="125/76"/>
    <x v="36"/>
    <x v="0"/>
    <n v="7"/>
    <s v="Yes"/>
    <x v="0"/>
    <x v="1"/>
  </r>
  <r>
    <n v="368"/>
    <n v="65"/>
    <s v="Female"/>
    <n v="156"/>
    <n v="118"/>
    <n v="25.37"/>
    <x v="363"/>
    <n v="2088"/>
    <x v="1"/>
    <n v="64"/>
    <s v="98/79"/>
    <x v="7"/>
    <x v="0"/>
    <n v="5"/>
    <s v="No"/>
    <x v="0"/>
    <x v="2"/>
  </r>
  <r>
    <n v="369"/>
    <n v="79"/>
    <s v="Male"/>
    <n v="166"/>
    <n v="113"/>
    <n v="27.12"/>
    <x v="364"/>
    <n v="2305"/>
    <x v="15"/>
    <n v="52"/>
    <s v="91/83"/>
    <x v="26"/>
    <x v="1"/>
    <n v="9"/>
    <s v="No"/>
    <x v="0"/>
    <x v="2"/>
  </r>
  <r>
    <n v="370"/>
    <n v="29"/>
    <s v="Male"/>
    <n v="193"/>
    <n v="86"/>
    <n v="19.399999999999999"/>
    <x v="365"/>
    <n v="3190"/>
    <x v="30"/>
    <n v="92"/>
    <s v="139/80"/>
    <x v="35"/>
    <x v="0"/>
    <n v="1"/>
    <s v="No"/>
    <x v="0"/>
    <x v="1"/>
  </r>
  <r>
    <n v="371"/>
    <n v="22"/>
    <s v="Female"/>
    <n v="169"/>
    <n v="98"/>
    <n v="34.56"/>
    <x v="366"/>
    <n v="2700"/>
    <x v="46"/>
    <n v="80"/>
    <s v="111/70"/>
    <x v="34"/>
    <x v="0"/>
    <n v="1"/>
    <s v="No"/>
    <x v="0"/>
    <x v="0"/>
  </r>
  <r>
    <n v="372"/>
    <n v="54"/>
    <s v="Female"/>
    <n v="185"/>
    <n v="70"/>
    <n v="22.23"/>
    <x v="367"/>
    <n v="2120"/>
    <x v="51"/>
    <n v="119"/>
    <s v="102/67"/>
    <x v="21"/>
    <x v="0"/>
    <n v="6"/>
    <s v="No"/>
    <x v="0"/>
    <x v="1"/>
  </r>
  <r>
    <n v="373"/>
    <n v="49"/>
    <s v="Female"/>
    <n v="158"/>
    <n v="113"/>
    <n v="23.52"/>
    <x v="368"/>
    <n v="1749"/>
    <x v="24"/>
    <n v="116"/>
    <s v="90/76"/>
    <x v="3"/>
    <x v="0"/>
    <n v="4"/>
    <s v="No"/>
    <x v="0"/>
    <x v="1"/>
  </r>
  <r>
    <n v="374"/>
    <n v="76"/>
    <s v="Male"/>
    <n v="187"/>
    <n v="54"/>
    <n v="23.52"/>
    <x v="369"/>
    <n v="3261"/>
    <x v="17"/>
    <n v="105"/>
    <s v="101/63"/>
    <x v="58"/>
    <x v="0"/>
    <n v="4"/>
    <s v="No"/>
    <x v="0"/>
    <x v="1"/>
  </r>
  <r>
    <n v="375"/>
    <n v="72"/>
    <s v="Female"/>
    <n v="197"/>
    <n v="119"/>
    <n v="22.3"/>
    <x v="370"/>
    <n v="1591"/>
    <x v="31"/>
    <n v="112"/>
    <s v="102/88"/>
    <x v="60"/>
    <x v="1"/>
    <n v="7"/>
    <s v="No"/>
    <x v="0"/>
    <x v="1"/>
  </r>
  <r>
    <n v="376"/>
    <n v="26"/>
    <s v="Female"/>
    <n v="171"/>
    <n v="53"/>
    <n v="18.52"/>
    <x v="371"/>
    <n v="2580"/>
    <x v="43"/>
    <n v="64"/>
    <s v="130/86"/>
    <x v="34"/>
    <x v="0"/>
    <n v="6"/>
    <s v="Yes"/>
    <x v="0"/>
    <x v="1"/>
  </r>
  <r>
    <n v="377"/>
    <n v="58"/>
    <s v="Female"/>
    <n v="151"/>
    <n v="88"/>
    <n v="30.53"/>
    <x v="372"/>
    <n v="2173"/>
    <x v="25"/>
    <n v="59"/>
    <s v="96/82"/>
    <x v="24"/>
    <x v="0"/>
    <n v="8"/>
    <s v="No"/>
    <x v="0"/>
    <x v="0"/>
  </r>
  <r>
    <n v="378"/>
    <n v="52"/>
    <s v="Male"/>
    <n v="173"/>
    <n v="84"/>
    <n v="34.450000000000003"/>
    <x v="373"/>
    <n v="1539"/>
    <x v="43"/>
    <n v="87"/>
    <s v="113/64"/>
    <x v="10"/>
    <x v="0"/>
    <n v="3"/>
    <s v="Yes"/>
    <x v="0"/>
    <x v="0"/>
  </r>
  <r>
    <n v="379"/>
    <n v="36"/>
    <s v="Male"/>
    <n v="157"/>
    <n v="50"/>
    <n v="22.2"/>
    <x v="374"/>
    <n v="1956"/>
    <x v="55"/>
    <n v="96"/>
    <s v="94/76"/>
    <x v="59"/>
    <x v="0"/>
    <n v="9"/>
    <s v="No"/>
    <x v="1"/>
    <x v="1"/>
  </r>
  <r>
    <n v="380"/>
    <n v="65"/>
    <s v="Male"/>
    <n v="160"/>
    <n v="73"/>
    <n v="29.44"/>
    <x v="375"/>
    <n v="2245"/>
    <x v="19"/>
    <n v="106"/>
    <s v="119/68"/>
    <x v="40"/>
    <x v="1"/>
    <n v="3"/>
    <s v="No"/>
    <x v="0"/>
    <x v="2"/>
  </r>
  <r>
    <n v="381"/>
    <n v="33"/>
    <s v="Male"/>
    <n v="162"/>
    <n v="106"/>
    <n v="30.74"/>
    <x v="376"/>
    <n v="2138"/>
    <x v="42"/>
    <n v="99"/>
    <s v="95/84"/>
    <x v="12"/>
    <x v="0"/>
    <n v="1"/>
    <s v="No"/>
    <x v="1"/>
    <x v="0"/>
  </r>
  <r>
    <n v="382"/>
    <n v="20"/>
    <s v="Male"/>
    <n v="166"/>
    <n v="119"/>
    <n v="32.5"/>
    <x v="377"/>
    <n v="2047"/>
    <x v="3"/>
    <n v="64"/>
    <s v="108/75"/>
    <x v="94"/>
    <x v="1"/>
    <n v="2"/>
    <s v="No"/>
    <x v="0"/>
    <x v="0"/>
  </r>
  <r>
    <n v="383"/>
    <n v="37"/>
    <s v="Male"/>
    <n v="157"/>
    <n v="90"/>
    <n v="25.47"/>
    <x v="378"/>
    <n v="1641"/>
    <x v="57"/>
    <n v="67"/>
    <s v="110/61"/>
    <x v="0"/>
    <x v="0"/>
    <n v="0"/>
    <s v="No"/>
    <x v="1"/>
    <x v="2"/>
  </r>
  <r>
    <n v="384"/>
    <n v="41"/>
    <s v="Male"/>
    <n v="170"/>
    <n v="103"/>
    <n v="23.5"/>
    <x v="379"/>
    <n v="1329"/>
    <x v="45"/>
    <n v="51"/>
    <s v="99/75"/>
    <x v="2"/>
    <x v="1"/>
    <n v="0"/>
    <s v="Yes"/>
    <x v="0"/>
    <x v="1"/>
  </r>
  <r>
    <n v="385"/>
    <n v="71"/>
    <s v="Male"/>
    <n v="167"/>
    <n v="95"/>
    <n v="23.87"/>
    <x v="380"/>
    <n v="1796"/>
    <x v="19"/>
    <n v="92"/>
    <s v="126/74"/>
    <x v="56"/>
    <x v="0"/>
    <n v="6"/>
    <s v="No"/>
    <x v="0"/>
    <x v="1"/>
  </r>
  <r>
    <n v="386"/>
    <n v="73"/>
    <s v="Female"/>
    <n v="179"/>
    <n v="109"/>
    <n v="30.26"/>
    <x v="381"/>
    <n v="3158"/>
    <x v="37"/>
    <n v="75"/>
    <s v="102/72"/>
    <x v="87"/>
    <x v="1"/>
    <n v="4"/>
    <s v="No"/>
    <x v="0"/>
    <x v="0"/>
  </r>
  <r>
    <n v="387"/>
    <n v="50"/>
    <s v="Female"/>
    <n v="167"/>
    <n v="109"/>
    <n v="31.98"/>
    <x v="382"/>
    <n v="2705"/>
    <x v="17"/>
    <n v="87"/>
    <s v="121/72"/>
    <x v="73"/>
    <x v="1"/>
    <n v="2"/>
    <s v="No"/>
    <x v="1"/>
    <x v="0"/>
  </r>
  <r>
    <n v="388"/>
    <n v="41"/>
    <s v="Male"/>
    <n v="195"/>
    <n v="106"/>
    <n v="21.5"/>
    <x v="383"/>
    <n v="2061"/>
    <x v="0"/>
    <n v="91"/>
    <s v="136/73"/>
    <x v="52"/>
    <x v="0"/>
    <n v="6"/>
    <s v="No"/>
    <x v="0"/>
    <x v="1"/>
  </r>
  <r>
    <n v="389"/>
    <n v="69"/>
    <s v="Male"/>
    <n v="196"/>
    <n v="80"/>
    <n v="24.62"/>
    <x v="384"/>
    <n v="2198"/>
    <x v="37"/>
    <n v="54"/>
    <s v="97/70"/>
    <x v="70"/>
    <x v="0"/>
    <n v="1"/>
    <s v="No"/>
    <x v="0"/>
    <x v="1"/>
  </r>
  <r>
    <n v="390"/>
    <n v="28"/>
    <s v="Female"/>
    <n v="180"/>
    <n v="73"/>
    <n v="33.380000000000003"/>
    <x v="385"/>
    <n v="2751"/>
    <x v="11"/>
    <n v="60"/>
    <s v="107/83"/>
    <x v="81"/>
    <x v="1"/>
    <n v="2"/>
    <s v="No"/>
    <x v="0"/>
    <x v="0"/>
  </r>
  <r>
    <n v="391"/>
    <n v="66"/>
    <s v="Male"/>
    <n v="187"/>
    <n v="85"/>
    <n v="31.81"/>
    <x v="386"/>
    <n v="2840"/>
    <x v="2"/>
    <n v="114"/>
    <s v="125/85"/>
    <x v="59"/>
    <x v="1"/>
    <n v="0"/>
    <s v="No"/>
    <x v="0"/>
    <x v="0"/>
  </r>
  <r>
    <n v="392"/>
    <n v="25"/>
    <s v="Male"/>
    <n v="181"/>
    <n v="79"/>
    <n v="34.75"/>
    <x v="387"/>
    <n v="2711"/>
    <x v="18"/>
    <n v="83"/>
    <s v="99/60"/>
    <x v="10"/>
    <x v="1"/>
    <n v="7"/>
    <s v="No"/>
    <x v="0"/>
    <x v="0"/>
  </r>
  <r>
    <n v="393"/>
    <n v="53"/>
    <s v="Male"/>
    <n v="160"/>
    <n v="73"/>
    <n v="30.95"/>
    <x v="388"/>
    <n v="2936"/>
    <x v="3"/>
    <n v="50"/>
    <s v="118/64"/>
    <x v="14"/>
    <x v="0"/>
    <n v="1"/>
    <s v="No"/>
    <x v="0"/>
    <x v="0"/>
  </r>
  <r>
    <n v="394"/>
    <n v="55"/>
    <s v="Female"/>
    <n v="194"/>
    <n v="79"/>
    <n v="24.99"/>
    <x v="389"/>
    <n v="2649"/>
    <x v="16"/>
    <n v="51"/>
    <s v="102/60"/>
    <x v="93"/>
    <x v="0"/>
    <n v="6"/>
    <s v="No"/>
    <x v="0"/>
    <x v="1"/>
  </r>
  <r>
    <n v="395"/>
    <n v="57"/>
    <s v="Female"/>
    <n v="174"/>
    <n v="56"/>
    <n v="28.25"/>
    <x v="390"/>
    <n v="3057"/>
    <x v="13"/>
    <n v="69"/>
    <s v="112/67"/>
    <x v="20"/>
    <x v="1"/>
    <n v="8"/>
    <s v="No"/>
    <x v="1"/>
    <x v="2"/>
  </r>
  <r>
    <n v="396"/>
    <n v="37"/>
    <s v="Female"/>
    <n v="182"/>
    <n v="84"/>
    <n v="29.41"/>
    <x v="391"/>
    <n v="1464"/>
    <x v="37"/>
    <n v="110"/>
    <s v="92/62"/>
    <x v="4"/>
    <x v="0"/>
    <n v="5"/>
    <s v="No"/>
    <x v="0"/>
    <x v="2"/>
  </r>
  <r>
    <n v="397"/>
    <n v="79"/>
    <s v="Female"/>
    <n v="187"/>
    <n v="104"/>
    <n v="19.79"/>
    <x v="392"/>
    <n v="2662"/>
    <x v="60"/>
    <n v="70"/>
    <s v="96/63"/>
    <x v="2"/>
    <x v="0"/>
    <n v="1"/>
    <s v="No"/>
    <x v="0"/>
    <x v="1"/>
  </r>
  <r>
    <n v="398"/>
    <n v="52"/>
    <s v="Female"/>
    <n v="190"/>
    <n v="63"/>
    <n v="27.48"/>
    <x v="51"/>
    <n v="1356"/>
    <x v="36"/>
    <n v="117"/>
    <s v="124/74"/>
    <x v="52"/>
    <x v="0"/>
    <n v="1"/>
    <s v="No"/>
    <x v="0"/>
    <x v="2"/>
  </r>
  <r>
    <n v="399"/>
    <n v="65"/>
    <s v="Male"/>
    <n v="157"/>
    <n v="59"/>
    <n v="30.2"/>
    <x v="393"/>
    <n v="2645"/>
    <x v="14"/>
    <n v="61"/>
    <s v="129/62"/>
    <x v="29"/>
    <x v="0"/>
    <n v="8"/>
    <s v="No"/>
    <x v="0"/>
    <x v="0"/>
  </r>
  <r>
    <n v="400"/>
    <n v="79"/>
    <s v="Female"/>
    <n v="160"/>
    <n v="65"/>
    <n v="21.26"/>
    <x v="394"/>
    <n v="3498"/>
    <x v="44"/>
    <n v="71"/>
    <s v="118/89"/>
    <x v="77"/>
    <x v="0"/>
    <n v="9"/>
    <s v="No"/>
    <x v="0"/>
    <x v="1"/>
  </r>
  <r>
    <n v="401"/>
    <n v="42"/>
    <s v="Male"/>
    <n v="171"/>
    <n v="103"/>
    <n v="31.38"/>
    <x v="395"/>
    <n v="2832"/>
    <x v="9"/>
    <n v="69"/>
    <s v="128/77"/>
    <x v="56"/>
    <x v="1"/>
    <n v="7"/>
    <s v="No"/>
    <x v="0"/>
    <x v="0"/>
  </r>
  <r>
    <n v="402"/>
    <n v="52"/>
    <s v="Male"/>
    <n v="173"/>
    <n v="119"/>
    <n v="28.13"/>
    <x v="396"/>
    <n v="2094"/>
    <x v="30"/>
    <n v="50"/>
    <s v="100/70"/>
    <x v="13"/>
    <x v="0"/>
    <n v="8"/>
    <s v="No"/>
    <x v="0"/>
    <x v="2"/>
  </r>
  <r>
    <n v="403"/>
    <n v="42"/>
    <s v="Female"/>
    <n v="190"/>
    <n v="93"/>
    <n v="34.21"/>
    <x v="397"/>
    <n v="3344"/>
    <x v="52"/>
    <n v="79"/>
    <s v="138/87"/>
    <x v="58"/>
    <x v="0"/>
    <n v="3"/>
    <s v="Yes"/>
    <x v="0"/>
    <x v="0"/>
  </r>
  <r>
    <n v="404"/>
    <n v="46"/>
    <s v="Female"/>
    <n v="166"/>
    <n v="94"/>
    <n v="19.2"/>
    <x v="398"/>
    <n v="1712"/>
    <x v="55"/>
    <n v="73"/>
    <s v="127/67"/>
    <x v="10"/>
    <x v="0"/>
    <n v="3"/>
    <s v="No"/>
    <x v="0"/>
    <x v="1"/>
  </r>
  <r>
    <n v="405"/>
    <n v="35"/>
    <s v="Male"/>
    <n v="161"/>
    <n v="105"/>
    <n v="22.88"/>
    <x v="399"/>
    <n v="1415"/>
    <x v="16"/>
    <n v="63"/>
    <s v="90/88"/>
    <x v="75"/>
    <x v="0"/>
    <n v="1"/>
    <s v="Yes"/>
    <x v="0"/>
    <x v="1"/>
  </r>
  <r>
    <n v="406"/>
    <n v="63"/>
    <s v="Male"/>
    <n v="195"/>
    <n v="106"/>
    <n v="28.43"/>
    <x v="400"/>
    <n v="3372"/>
    <x v="6"/>
    <n v="85"/>
    <s v="99/87"/>
    <x v="68"/>
    <x v="0"/>
    <n v="9"/>
    <s v="No"/>
    <x v="0"/>
    <x v="2"/>
  </r>
  <r>
    <n v="407"/>
    <n v="35"/>
    <s v="Male"/>
    <n v="181"/>
    <n v="70"/>
    <n v="23.39"/>
    <x v="401"/>
    <n v="2906"/>
    <x v="53"/>
    <n v="118"/>
    <s v="120/78"/>
    <x v="17"/>
    <x v="0"/>
    <n v="0"/>
    <s v="No"/>
    <x v="0"/>
    <x v="1"/>
  </r>
  <r>
    <n v="408"/>
    <n v="19"/>
    <s v="Female"/>
    <n v="164"/>
    <n v="117"/>
    <n v="30.29"/>
    <x v="402"/>
    <n v="3306"/>
    <x v="54"/>
    <n v="73"/>
    <s v="92/63"/>
    <x v="40"/>
    <x v="0"/>
    <n v="9"/>
    <s v="No"/>
    <x v="0"/>
    <x v="0"/>
  </r>
  <r>
    <n v="409"/>
    <n v="71"/>
    <s v="Female"/>
    <n v="165"/>
    <n v="99"/>
    <n v="31.02"/>
    <x v="403"/>
    <n v="2767"/>
    <x v="13"/>
    <n v="109"/>
    <s v="132/74"/>
    <x v="88"/>
    <x v="0"/>
    <n v="3"/>
    <s v="No"/>
    <x v="0"/>
    <x v="0"/>
  </r>
  <r>
    <n v="410"/>
    <n v="52"/>
    <s v="Female"/>
    <n v="171"/>
    <n v="82"/>
    <n v="20.190000000000001"/>
    <x v="404"/>
    <n v="3408"/>
    <x v="44"/>
    <n v="104"/>
    <s v="122/68"/>
    <x v="9"/>
    <x v="0"/>
    <n v="9"/>
    <s v="Yes"/>
    <x v="0"/>
    <x v="1"/>
  </r>
  <r>
    <n v="411"/>
    <n v="33"/>
    <s v="Female"/>
    <n v="177"/>
    <n v="56"/>
    <n v="26.98"/>
    <x v="405"/>
    <n v="3353"/>
    <x v="2"/>
    <n v="73"/>
    <s v="132/78"/>
    <x v="56"/>
    <x v="1"/>
    <n v="9"/>
    <s v="Yes"/>
    <x v="0"/>
    <x v="2"/>
  </r>
  <r>
    <n v="412"/>
    <n v="78"/>
    <s v="Female"/>
    <n v="169"/>
    <n v="119"/>
    <n v="26.9"/>
    <x v="52"/>
    <n v="2328"/>
    <x v="52"/>
    <n v="73"/>
    <s v="134/85"/>
    <x v="33"/>
    <x v="0"/>
    <n v="7"/>
    <s v="No"/>
    <x v="0"/>
    <x v="2"/>
  </r>
  <r>
    <n v="413"/>
    <n v="58"/>
    <s v="Male"/>
    <n v="182"/>
    <n v="64"/>
    <n v="24.59"/>
    <x v="406"/>
    <n v="1427"/>
    <x v="7"/>
    <n v="103"/>
    <s v="105/63"/>
    <x v="51"/>
    <x v="0"/>
    <n v="1"/>
    <s v="No"/>
    <x v="0"/>
    <x v="1"/>
  </r>
  <r>
    <n v="414"/>
    <n v="53"/>
    <s v="Female"/>
    <n v="159"/>
    <n v="81"/>
    <n v="33.89"/>
    <x v="407"/>
    <n v="2687"/>
    <x v="22"/>
    <n v="75"/>
    <s v="122/79"/>
    <x v="63"/>
    <x v="1"/>
    <n v="7"/>
    <s v="No"/>
    <x v="0"/>
    <x v="0"/>
  </r>
  <r>
    <n v="415"/>
    <n v="50"/>
    <s v="Male"/>
    <n v="189"/>
    <n v="69"/>
    <n v="32.15"/>
    <x v="408"/>
    <n v="2001"/>
    <x v="21"/>
    <n v="115"/>
    <s v="102/60"/>
    <x v="60"/>
    <x v="1"/>
    <n v="0"/>
    <s v="No"/>
    <x v="0"/>
    <x v="0"/>
  </r>
  <r>
    <n v="416"/>
    <n v="21"/>
    <s v="Male"/>
    <n v="181"/>
    <n v="64"/>
    <n v="30"/>
    <x v="409"/>
    <n v="2822"/>
    <x v="60"/>
    <n v="87"/>
    <s v="94/64"/>
    <x v="79"/>
    <x v="0"/>
    <n v="0"/>
    <s v="No"/>
    <x v="0"/>
    <x v="2"/>
  </r>
  <r>
    <n v="417"/>
    <n v="50"/>
    <s v="Male"/>
    <n v="199"/>
    <n v="97"/>
    <n v="30.29"/>
    <x v="410"/>
    <n v="3105"/>
    <x v="19"/>
    <n v="114"/>
    <s v="103/86"/>
    <x v="66"/>
    <x v="0"/>
    <n v="3"/>
    <s v="No"/>
    <x v="0"/>
    <x v="0"/>
  </r>
  <r>
    <n v="418"/>
    <n v="31"/>
    <s v="Female"/>
    <n v="182"/>
    <n v="70"/>
    <n v="26.12"/>
    <x v="411"/>
    <n v="1671"/>
    <x v="60"/>
    <n v="100"/>
    <s v="112/73"/>
    <x v="63"/>
    <x v="0"/>
    <n v="6"/>
    <s v="No"/>
    <x v="0"/>
    <x v="2"/>
  </r>
  <r>
    <n v="419"/>
    <n v="38"/>
    <s v="Female"/>
    <n v="151"/>
    <n v="91"/>
    <n v="33.700000000000003"/>
    <x v="412"/>
    <n v="2279"/>
    <x v="11"/>
    <n v="84"/>
    <s v="129/63"/>
    <x v="13"/>
    <x v="1"/>
    <n v="8"/>
    <s v="No"/>
    <x v="0"/>
    <x v="0"/>
  </r>
  <r>
    <n v="420"/>
    <n v="65"/>
    <s v="Female"/>
    <n v="182"/>
    <n v="75"/>
    <n v="29.96"/>
    <x v="413"/>
    <n v="3260"/>
    <x v="37"/>
    <n v="92"/>
    <s v="128/79"/>
    <x v="38"/>
    <x v="0"/>
    <n v="4"/>
    <s v="No"/>
    <x v="0"/>
    <x v="2"/>
  </r>
  <r>
    <n v="421"/>
    <n v="37"/>
    <s v="Male"/>
    <n v="182"/>
    <n v="63"/>
    <n v="30.53"/>
    <x v="414"/>
    <n v="2241"/>
    <x v="20"/>
    <n v="78"/>
    <s v="108/74"/>
    <x v="96"/>
    <x v="0"/>
    <n v="1"/>
    <s v="No"/>
    <x v="0"/>
    <x v="0"/>
  </r>
  <r>
    <n v="422"/>
    <n v="73"/>
    <s v="Male"/>
    <n v="190"/>
    <n v="106"/>
    <n v="32.72"/>
    <x v="415"/>
    <n v="3360"/>
    <x v="34"/>
    <n v="86"/>
    <s v="93/89"/>
    <x v="39"/>
    <x v="0"/>
    <n v="6"/>
    <s v="No"/>
    <x v="0"/>
    <x v="0"/>
  </r>
  <r>
    <n v="423"/>
    <n v="25"/>
    <s v="Male"/>
    <n v="162"/>
    <n v="86"/>
    <n v="23.02"/>
    <x v="416"/>
    <n v="1428"/>
    <x v="4"/>
    <n v="107"/>
    <s v="108/68"/>
    <x v="20"/>
    <x v="0"/>
    <n v="1"/>
    <s v="No"/>
    <x v="0"/>
    <x v="1"/>
  </r>
  <r>
    <n v="424"/>
    <n v="24"/>
    <s v="Male"/>
    <n v="179"/>
    <n v="107"/>
    <n v="31.82"/>
    <x v="417"/>
    <n v="1370"/>
    <x v="15"/>
    <n v="103"/>
    <s v="102/73"/>
    <x v="100"/>
    <x v="0"/>
    <n v="8"/>
    <s v="Yes"/>
    <x v="0"/>
    <x v="0"/>
  </r>
  <r>
    <n v="425"/>
    <n v="20"/>
    <s v="Male"/>
    <n v="182"/>
    <n v="70"/>
    <n v="21.72"/>
    <x v="418"/>
    <n v="1494"/>
    <x v="23"/>
    <n v="88"/>
    <s v="135/81"/>
    <x v="71"/>
    <x v="0"/>
    <n v="8"/>
    <s v="No"/>
    <x v="0"/>
    <x v="1"/>
  </r>
  <r>
    <n v="426"/>
    <n v="34"/>
    <s v="Male"/>
    <n v="162"/>
    <n v="118"/>
    <n v="24.2"/>
    <x v="419"/>
    <n v="1388"/>
    <x v="31"/>
    <n v="91"/>
    <s v="99/75"/>
    <x v="24"/>
    <x v="0"/>
    <n v="2"/>
    <s v="No"/>
    <x v="0"/>
    <x v="1"/>
  </r>
  <r>
    <n v="427"/>
    <n v="50"/>
    <s v="Female"/>
    <n v="175"/>
    <n v="52"/>
    <n v="24.04"/>
    <x v="420"/>
    <n v="1625"/>
    <x v="25"/>
    <n v="77"/>
    <s v="120/64"/>
    <x v="61"/>
    <x v="0"/>
    <n v="7"/>
    <s v="No"/>
    <x v="1"/>
    <x v="1"/>
  </r>
  <r>
    <n v="428"/>
    <n v="65"/>
    <s v="Female"/>
    <n v="171"/>
    <n v="86"/>
    <n v="34.65"/>
    <x v="421"/>
    <n v="2176"/>
    <x v="46"/>
    <n v="78"/>
    <s v="112/86"/>
    <x v="6"/>
    <x v="0"/>
    <n v="3"/>
    <s v="No"/>
    <x v="1"/>
    <x v="0"/>
  </r>
  <r>
    <n v="429"/>
    <n v="29"/>
    <s v="Female"/>
    <n v="188"/>
    <n v="98"/>
    <n v="32.630000000000003"/>
    <x v="422"/>
    <n v="2302"/>
    <x v="9"/>
    <n v="92"/>
    <s v="95/85"/>
    <x v="57"/>
    <x v="0"/>
    <n v="2"/>
    <s v="No"/>
    <x v="0"/>
    <x v="0"/>
  </r>
  <r>
    <n v="430"/>
    <n v="76"/>
    <s v="Female"/>
    <n v="151"/>
    <n v="68"/>
    <n v="30.07"/>
    <x v="423"/>
    <n v="2118"/>
    <x v="15"/>
    <n v="52"/>
    <s v="91/72"/>
    <x v="48"/>
    <x v="0"/>
    <n v="0"/>
    <s v="No"/>
    <x v="0"/>
    <x v="0"/>
  </r>
  <r>
    <n v="431"/>
    <n v="68"/>
    <s v="Male"/>
    <n v="187"/>
    <n v="61"/>
    <n v="30.5"/>
    <x v="424"/>
    <n v="1698"/>
    <x v="15"/>
    <n v="59"/>
    <s v="102/78"/>
    <x v="46"/>
    <x v="0"/>
    <n v="4"/>
    <s v="No"/>
    <x v="1"/>
    <x v="0"/>
  </r>
  <r>
    <n v="432"/>
    <n v="39"/>
    <s v="Male"/>
    <n v="188"/>
    <n v="110"/>
    <n v="27.77"/>
    <x v="425"/>
    <n v="3021"/>
    <x v="39"/>
    <n v="108"/>
    <s v="139/87"/>
    <x v="80"/>
    <x v="1"/>
    <n v="3"/>
    <s v="No"/>
    <x v="0"/>
    <x v="2"/>
  </r>
  <r>
    <n v="433"/>
    <n v="72"/>
    <s v="Female"/>
    <n v="175"/>
    <n v="90"/>
    <n v="34.130000000000003"/>
    <x v="426"/>
    <n v="2065"/>
    <x v="5"/>
    <n v="63"/>
    <s v="108/60"/>
    <x v="53"/>
    <x v="0"/>
    <n v="0"/>
    <s v="No"/>
    <x v="0"/>
    <x v="0"/>
  </r>
  <r>
    <n v="434"/>
    <n v="39"/>
    <s v="Male"/>
    <n v="195"/>
    <n v="82"/>
    <n v="26.69"/>
    <x v="427"/>
    <n v="2025"/>
    <x v="7"/>
    <n v="96"/>
    <s v="129/81"/>
    <x v="78"/>
    <x v="0"/>
    <n v="9"/>
    <s v="Yes"/>
    <x v="0"/>
    <x v="2"/>
  </r>
  <r>
    <n v="435"/>
    <n v="63"/>
    <s v="Female"/>
    <n v="199"/>
    <n v="99"/>
    <n v="24.78"/>
    <x v="428"/>
    <n v="3058"/>
    <x v="29"/>
    <n v="91"/>
    <s v="137/88"/>
    <x v="90"/>
    <x v="0"/>
    <n v="7"/>
    <s v="Yes"/>
    <x v="0"/>
    <x v="1"/>
  </r>
  <r>
    <n v="436"/>
    <n v="47"/>
    <s v="Female"/>
    <n v="164"/>
    <n v="117"/>
    <n v="21.19"/>
    <x v="429"/>
    <n v="3318"/>
    <x v="52"/>
    <n v="81"/>
    <s v="91/67"/>
    <x v="22"/>
    <x v="0"/>
    <n v="7"/>
    <s v="No"/>
    <x v="1"/>
    <x v="1"/>
  </r>
  <r>
    <n v="437"/>
    <n v="55"/>
    <s v="Female"/>
    <n v="183"/>
    <n v="82"/>
    <n v="31.47"/>
    <x v="430"/>
    <n v="3495"/>
    <x v="20"/>
    <n v="81"/>
    <s v="127/75"/>
    <x v="33"/>
    <x v="1"/>
    <n v="7"/>
    <s v="Yes"/>
    <x v="0"/>
    <x v="0"/>
  </r>
  <r>
    <n v="438"/>
    <n v="55"/>
    <s v="Male"/>
    <n v="191"/>
    <n v="73"/>
    <n v="30.62"/>
    <x v="431"/>
    <n v="1345"/>
    <x v="1"/>
    <n v="91"/>
    <s v="100/76"/>
    <x v="38"/>
    <x v="1"/>
    <n v="2"/>
    <s v="No"/>
    <x v="0"/>
    <x v="0"/>
  </r>
  <r>
    <n v="439"/>
    <n v="62"/>
    <s v="Female"/>
    <n v="193"/>
    <n v="110"/>
    <n v="24.84"/>
    <x v="432"/>
    <n v="2841"/>
    <x v="38"/>
    <n v="81"/>
    <s v="132/87"/>
    <x v="66"/>
    <x v="0"/>
    <n v="5"/>
    <s v="No"/>
    <x v="0"/>
    <x v="1"/>
  </r>
  <r>
    <n v="440"/>
    <n v="68"/>
    <s v="Female"/>
    <n v="198"/>
    <n v="110"/>
    <n v="18.920000000000002"/>
    <x v="433"/>
    <n v="2519"/>
    <x v="53"/>
    <n v="75"/>
    <s v="97/81"/>
    <x v="64"/>
    <x v="0"/>
    <n v="6"/>
    <s v="No"/>
    <x v="0"/>
    <x v="1"/>
  </r>
  <r>
    <n v="441"/>
    <n v="71"/>
    <s v="Female"/>
    <n v="189"/>
    <n v="77"/>
    <n v="32.340000000000003"/>
    <x v="434"/>
    <n v="1669"/>
    <x v="10"/>
    <n v="50"/>
    <s v="93/70"/>
    <x v="22"/>
    <x v="1"/>
    <n v="8"/>
    <s v="No"/>
    <x v="0"/>
    <x v="0"/>
  </r>
  <r>
    <n v="442"/>
    <n v="25"/>
    <s v="Male"/>
    <n v="160"/>
    <n v="107"/>
    <n v="18.690000000000001"/>
    <x v="195"/>
    <n v="1392"/>
    <x v="56"/>
    <n v="105"/>
    <s v="97/68"/>
    <x v="94"/>
    <x v="0"/>
    <n v="4"/>
    <s v="Yes"/>
    <x v="0"/>
    <x v="1"/>
  </r>
  <r>
    <n v="443"/>
    <n v="44"/>
    <s v="Male"/>
    <n v="152"/>
    <n v="92"/>
    <n v="30.11"/>
    <x v="435"/>
    <n v="2291"/>
    <x v="38"/>
    <n v="51"/>
    <s v="115/61"/>
    <x v="100"/>
    <x v="0"/>
    <n v="8"/>
    <s v="No"/>
    <x v="0"/>
    <x v="0"/>
  </r>
  <r>
    <n v="444"/>
    <n v="44"/>
    <s v="Female"/>
    <n v="155"/>
    <n v="90"/>
    <n v="34.51"/>
    <x v="436"/>
    <n v="1251"/>
    <x v="37"/>
    <n v="79"/>
    <s v="105/65"/>
    <x v="85"/>
    <x v="0"/>
    <n v="5"/>
    <s v="No"/>
    <x v="0"/>
    <x v="0"/>
  </r>
  <r>
    <n v="445"/>
    <n v="51"/>
    <s v="Male"/>
    <n v="158"/>
    <n v="88"/>
    <n v="25.72"/>
    <x v="437"/>
    <n v="3020"/>
    <x v="2"/>
    <n v="101"/>
    <s v="110/85"/>
    <x v="90"/>
    <x v="0"/>
    <n v="9"/>
    <s v="No"/>
    <x v="0"/>
    <x v="2"/>
  </r>
  <r>
    <n v="446"/>
    <n v="38"/>
    <s v="Male"/>
    <n v="155"/>
    <n v="98"/>
    <n v="22.38"/>
    <x v="438"/>
    <n v="3069"/>
    <x v="3"/>
    <n v="58"/>
    <s v="108/87"/>
    <x v="86"/>
    <x v="0"/>
    <n v="9"/>
    <s v="No"/>
    <x v="1"/>
    <x v="1"/>
  </r>
  <r>
    <n v="447"/>
    <n v="47"/>
    <s v="Male"/>
    <n v="158"/>
    <n v="66"/>
    <n v="30.13"/>
    <x v="439"/>
    <n v="2986"/>
    <x v="39"/>
    <n v="71"/>
    <s v="97/73"/>
    <x v="83"/>
    <x v="0"/>
    <n v="9"/>
    <s v="Yes"/>
    <x v="0"/>
    <x v="0"/>
  </r>
  <r>
    <n v="448"/>
    <n v="50"/>
    <s v="Male"/>
    <n v="188"/>
    <n v="119"/>
    <n v="31.98"/>
    <x v="440"/>
    <n v="2654"/>
    <x v="53"/>
    <n v="83"/>
    <s v="113/75"/>
    <x v="30"/>
    <x v="0"/>
    <n v="3"/>
    <s v="No"/>
    <x v="0"/>
    <x v="0"/>
  </r>
  <r>
    <n v="449"/>
    <n v="45"/>
    <s v="Male"/>
    <n v="180"/>
    <n v="119"/>
    <n v="27.52"/>
    <x v="441"/>
    <n v="3067"/>
    <x v="57"/>
    <n v="98"/>
    <s v="133/64"/>
    <x v="93"/>
    <x v="1"/>
    <n v="0"/>
    <s v="No"/>
    <x v="1"/>
    <x v="2"/>
  </r>
  <r>
    <n v="450"/>
    <n v="64"/>
    <s v="Male"/>
    <n v="181"/>
    <n v="114"/>
    <n v="34.46"/>
    <x v="442"/>
    <n v="3207"/>
    <x v="15"/>
    <n v="50"/>
    <s v="115/83"/>
    <x v="84"/>
    <x v="0"/>
    <n v="0"/>
    <s v="No"/>
    <x v="0"/>
    <x v="0"/>
  </r>
  <r>
    <n v="451"/>
    <n v="50"/>
    <s v="Male"/>
    <n v="190"/>
    <n v="54"/>
    <n v="19.350000000000001"/>
    <x v="394"/>
    <n v="2634"/>
    <x v="40"/>
    <n v="102"/>
    <s v="121/77"/>
    <x v="95"/>
    <x v="1"/>
    <n v="9"/>
    <s v="No"/>
    <x v="0"/>
    <x v="1"/>
  </r>
  <r>
    <n v="452"/>
    <n v="22"/>
    <s v="Male"/>
    <n v="199"/>
    <n v="51"/>
    <n v="26.83"/>
    <x v="46"/>
    <n v="2039"/>
    <x v="5"/>
    <n v="89"/>
    <s v="130/61"/>
    <x v="53"/>
    <x v="1"/>
    <n v="4"/>
    <s v="No"/>
    <x v="0"/>
    <x v="2"/>
  </r>
  <r>
    <n v="453"/>
    <n v="77"/>
    <s v="Male"/>
    <n v="161"/>
    <n v="71"/>
    <n v="30.35"/>
    <x v="443"/>
    <n v="1440"/>
    <x v="30"/>
    <n v="94"/>
    <s v="114/79"/>
    <x v="48"/>
    <x v="0"/>
    <n v="2"/>
    <s v="No"/>
    <x v="1"/>
    <x v="0"/>
  </r>
  <r>
    <n v="454"/>
    <n v="78"/>
    <s v="Male"/>
    <n v="157"/>
    <n v="106"/>
    <n v="32.729999999999997"/>
    <x v="444"/>
    <n v="1735"/>
    <x v="4"/>
    <n v="117"/>
    <s v="133/88"/>
    <x v="29"/>
    <x v="0"/>
    <n v="4"/>
    <s v="No"/>
    <x v="1"/>
    <x v="0"/>
  </r>
  <r>
    <n v="455"/>
    <n v="65"/>
    <s v="Female"/>
    <n v="157"/>
    <n v="115"/>
    <n v="21.46"/>
    <x v="272"/>
    <n v="2607"/>
    <x v="54"/>
    <n v="58"/>
    <s v="91/69"/>
    <x v="61"/>
    <x v="0"/>
    <n v="4"/>
    <s v="No"/>
    <x v="1"/>
    <x v="1"/>
  </r>
  <r>
    <n v="456"/>
    <n v="36"/>
    <s v="Female"/>
    <n v="199"/>
    <n v="65"/>
    <n v="31.7"/>
    <x v="445"/>
    <n v="1282"/>
    <x v="23"/>
    <n v="71"/>
    <s v="90/63"/>
    <x v="43"/>
    <x v="0"/>
    <n v="0"/>
    <s v="No"/>
    <x v="0"/>
    <x v="0"/>
  </r>
  <r>
    <n v="457"/>
    <n v="21"/>
    <s v="Male"/>
    <n v="177"/>
    <n v="100"/>
    <n v="27.62"/>
    <x v="446"/>
    <n v="2181"/>
    <x v="34"/>
    <n v="67"/>
    <s v="101/68"/>
    <x v="87"/>
    <x v="0"/>
    <n v="7"/>
    <s v="No"/>
    <x v="0"/>
    <x v="2"/>
  </r>
  <r>
    <n v="458"/>
    <n v="52"/>
    <s v="Female"/>
    <n v="169"/>
    <n v="88"/>
    <n v="25.04"/>
    <x v="447"/>
    <n v="2150"/>
    <x v="38"/>
    <n v="92"/>
    <s v="125/68"/>
    <x v="84"/>
    <x v="0"/>
    <n v="4"/>
    <s v="Yes"/>
    <x v="0"/>
    <x v="2"/>
  </r>
  <r>
    <n v="459"/>
    <n v="66"/>
    <s v="Female"/>
    <n v="196"/>
    <n v="89"/>
    <n v="20.67"/>
    <x v="448"/>
    <n v="1810"/>
    <x v="40"/>
    <n v="88"/>
    <s v="117/65"/>
    <x v="6"/>
    <x v="0"/>
    <n v="4"/>
    <s v="No"/>
    <x v="0"/>
    <x v="1"/>
  </r>
  <r>
    <n v="460"/>
    <n v="34"/>
    <s v="Male"/>
    <n v="156"/>
    <n v="87"/>
    <n v="32.78"/>
    <x v="449"/>
    <n v="1773"/>
    <x v="21"/>
    <n v="55"/>
    <s v="122/69"/>
    <x v="51"/>
    <x v="0"/>
    <n v="8"/>
    <s v="No"/>
    <x v="0"/>
    <x v="0"/>
  </r>
  <r>
    <n v="461"/>
    <n v="61"/>
    <s v="Male"/>
    <n v="160"/>
    <n v="109"/>
    <n v="21.1"/>
    <x v="450"/>
    <n v="2188"/>
    <x v="8"/>
    <n v="97"/>
    <s v="135/81"/>
    <x v="50"/>
    <x v="1"/>
    <n v="7"/>
    <s v="No"/>
    <x v="0"/>
    <x v="1"/>
  </r>
  <r>
    <n v="462"/>
    <n v="45"/>
    <s v="Male"/>
    <n v="169"/>
    <n v="108"/>
    <n v="23.61"/>
    <x v="451"/>
    <n v="1658"/>
    <x v="37"/>
    <n v="56"/>
    <s v="114/88"/>
    <x v="73"/>
    <x v="0"/>
    <n v="0"/>
    <s v="No"/>
    <x v="0"/>
    <x v="1"/>
  </r>
  <r>
    <n v="463"/>
    <n v="47"/>
    <s v="Female"/>
    <n v="165"/>
    <n v="59"/>
    <n v="23.29"/>
    <x v="452"/>
    <n v="3373"/>
    <x v="41"/>
    <n v="118"/>
    <s v="107/65"/>
    <x v="39"/>
    <x v="0"/>
    <n v="2"/>
    <s v="No"/>
    <x v="0"/>
    <x v="1"/>
  </r>
  <r>
    <n v="464"/>
    <n v="46"/>
    <s v="Female"/>
    <n v="153"/>
    <n v="113"/>
    <n v="32.880000000000003"/>
    <x v="453"/>
    <n v="2722"/>
    <x v="25"/>
    <n v="65"/>
    <s v="107/79"/>
    <x v="46"/>
    <x v="0"/>
    <n v="6"/>
    <s v="No"/>
    <x v="0"/>
    <x v="0"/>
  </r>
  <r>
    <n v="465"/>
    <n v="63"/>
    <s v="Male"/>
    <n v="155"/>
    <n v="112"/>
    <n v="29.6"/>
    <x v="454"/>
    <n v="3184"/>
    <x v="7"/>
    <n v="50"/>
    <s v="105/74"/>
    <x v="22"/>
    <x v="0"/>
    <n v="0"/>
    <s v="No"/>
    <x v="0"/>
    <x v="2"/>
  </r>
  <r>
    <n v="466"/>
    <n v="70"/>
    <s v="Male"/>
    <n v="171"/>
    <n v="98"/>
    <n v="31.65"/>
    <x v="455"/>
    <n v="2766"/>
    <x v="18"/>
    <n v="86"/>
    <s v="137/67"/>
    <x v="82"/>
    <x v="0"/>
    <n v="0"/>
    <s v="No"/>
    <x v="0"/>
    <x v="0"/>
  </r>
  <r>
    <n v="467"/>
    <n v="23"/>
    <s v="Male"/>
    <n v="175"/>
    <n v="113"/>
    <n v="22.63"/>
    <x v="456"/>
    <n v="3359"/>
    <x v="37"/>
    <n v="86"/>
    <s v="102/82"/>
    <x v="54"/>
    <x v="0"/>
    <n v="4"/>
    <s v="Yes"/>
    <x v="0"/>
    <x v="1"/>
  </r>
  <r>
    <n v="468"/>
    <n v="52"/>
    <s v="Female"/>
    <n v="152"/>
    <n v="81"/>
    <n v="28.81"/>
    <x v="457"/>
    <n v="1321"/>
    <x v="1"/>
    <n v="113"/>
    <s v="132/87"/>
    <x v="5"/>
    <x v="0"/>
    <n v="8"/>
    <s v="No"/>
    <x v="0"/>
    <x v="2"/>
  </r>
  <r>
    <n v="469"/>
    <n v="77"/>
    <s v="Female"/>
    <n v="190"/>
    <n v="56"/>
    <n v="27.93"/>
    <x v="458"/>
    <n v="1472"/>
    <x v="9"/>
    <n v="111"/>
    <s v="96/76"/>
    <x v="45"/>
    <x v="0"/>
    <n v="5"/>
    <s v="No"/>
    <x v="0"/>
    <x v="2"/>
  </r>
  <r>
    <n v="470"/>
    <n v="58"/>
    <s v="Female"/>
    <n v="191"/>
    <n v="70"/>
    <n v="32.24"/>
    <x v="459"/>
    <n v="2517"/>
    <x v="39"/>
    <n v="110"/>
    <s v="139/81"/>
    <x v="73"/>
    <x v="1"/>
    <n v="9"/>
    <s v="No"/>
    <x v="0"/>
    <x v="0"/>
  </r>
  <r>
    <n v="471"/>
    <n v="54"/>
    <s v="Female"/>
    <n v="163"/>
    <n v="69"/>
    <n v="33.450000000000003"/>
    <x v="460"/>
    <n v="1597"/>
    <x v="7"/>
    <n v="82"/>
    <s v="102/74"/>
    <x v="47"/>
    <x v="0"/>
    <n v="1"/>
    <s v="Yes"/>
    <x v="0"/>
    <x v="0"/>
  </r>
  <r>
    <n v="472"/>
    <n v="41"/>
    <s v="Male"/>
    <n v="160"/>
    <n v="75"/>
    <n v="18.7"/>
    <x v="461"/>
    <n v="2184"/>
    <x v="6"/>
    <n v="115"/>
    <s v="112/89"/>
    <x v="42"/>
    <x v="0"/>
    <n v="8"/>
    <s v="Yes"/>
    <x v="0"/>
    <x v="1"/>
  </r>
  <r>
    <n v="473"/>
    <n v="46"/>
    <s v="Male"/>
    <n v="167"/>
    <n v="117"/>
    <n v="29.62"/>
    <x v="462"/>
    <n v="2430"/>
    <x v="19"/>
    <n v="79"/>
    <s v="118/81"/>
    <x v="54"/>
    <x v="0"/>
    <n v="5"/>
    <s v="No"/>
    <x v="0"/>
    <x v="2"/>
  </r>
  <r>
    <n v="474"/>
    <n v="66"/>
    <s v="Male"/>
    <n v="161"/>
    <n v="64"/>
    <n v="19.36"/>
    <x v="463"/>
    <n v="2333"/>
    <x v="38"/>
    <n v="69"/>
    <s v="90/88"/>
    <x v="88"/>
    <x v="0"/>
    <n v="4"/>
    <s v="No"/>
    <x v="0"/>
    <x v="1"/>
  </r>
  <r>
    <n v="475"/>
    <n v="63"/>
    <s v="Male"/>
    <n v="172"/>
    <n v="63"/>
    <n v="27.56"/>
    <x v="464"/>
    <n v="2501"/>
    <x v="11"/>
    <n v="109"/>
    <s v="137/64"/>
    <x v="50"/>
    <x v="0"/>
    <n v="4"/>
    <s v="No"/>
    <x v="0"/>
    <x v="2"/>
  </r>
  <r>
    <n v="476"/>
    <n v="70"/>
    <s v="Female"/>
    <n v="161"/>
    <n v="76"/>
    <n v="23.25"/>
    <x v="465"/>
    <n v="3110"/>
    <x v="23"/>
    <n v="73"/>
    <s v="124/82"/>
    <x v="43"/>
    <x v="1"/>
    <n v="2"/>
    <s v="No"/>
    <x v="0"/>
    <x v="1"/>
  </r>
  <r>
    <n v="477"/>
    <n v="48"/>
    <s v="Female"/>
    <n v="162"/>
    <n v="89"/>
    <n v="23.56"/>
    <x v="466"/>
    <n v="2705"/>
    <x v="21"/>
    <n v="53"/>
    <s v="99/78"/>
    <x v="85"/>
    <x v="0"/>
    <n v="5"/>
    <s v="No"/>
    <x v="0"/>
    <x v="1"/>
  </r>
  <r>
    <n v="478"/>
    <n v="52"/>
    <s v="Male"/>
    <n v="174"/>
    <n v="107"/>
    <n v="24.32"/>
    <x v="467"/>
    <n v="3116"/>
    <x v="22"/>
    <n v="86"/>
    <s v="126/66"/>
    <x v="75"/>
    <x v="0"/>
    <n v="3"/>
    <s v="No"/>
    <x v="0"/>
    <x v="1"/>
  </r>
  <r>
    <n v="479"/>
    <n v="77"/>
    <s v="Male"/>
    <n v="194"/>
    <n v="77"/>
    <n v="28.75"/>
    <x v="468"/>
    <n v="2019"/>
    <x v="54"/>
    <n v="53"/>
    <s v="135/62"/>
    <x v="69"/>
    <x v="0"/>
    <n v="9"/>
    <s v="Yes"/>
    <x v="0"/>
    <x v="2"/>
  </r>
  <r>
    <n v="480"/>
    <n v="50"/>
    <s v="Female"/>
    <n v="168"/>
    <n v="75"/>
    <n v="24.01"/>
    <x v="469"/>
    <n v="3156"/>
    <x v="53"/>
    <n v="67"/>
    <s v="134/72"/>
    <x v="21"/>
    <x v="0"/>
    <n v="1"/>
    <s v="No"/>
    <x v="0"/>
    <x v="1"/>
  </r>
  <r>
    <n v="481"/>
    <n v="69"/>
    <s v="Male"/>
    <n v="195"/>
    <n v="112"/>
    <n v="30.59"/>
    <x v="470"/>
    <n v="1378"/>
    <x v="30"/>
    <n v="115"/>
    <s v="99/61"/>
    <x v="16"/>
    <x v="0"/>
    <n v="2"/>
    <s v="No"/>
    <x v="0"/>
    <x v="0"/>
  </r>
  <r>
    <n v="482"/>
    <n v="78"/>
    <s v="Female"/>
    <n v="185"/>
    <n v="115"/>
    <n v="25.17"/>
    <x v="471"/>
    <n v="2096"/>
    <x v="24"/>
    <n v="97"/>
    <s v="95/67"/>
    <x v="82"/>
    <x v="0"/>
    <n v="8"/>
    <s v="Yes"/>
    <x v="0"/>
    <x v="2"/>
  </r>
  <r>
    <n v="483"/>
    <n v="38"/>
    <s v="Male"/>
    <n v="194"/>
    <n v="74"/>
    <n v="19.63"/>
    <x v="472"/>
    <n v="3466"/>
    <x v="17"/>
    <n v="82"/>
    <s v="125/84"/>
    <x v="62"/>
    <x v="0"/>
    <n v="8"/>
    <s v="No"/>
    <x v="0"/>
    <x v="1"/>
  </r>
  <r>
    <n v="484"/>
    <n v="49"/>
    <s v="Male"/>
    <n v="157"/>
    <n v="52"/>
    <n v="31.43"/>
    <x v="473"/>
    <n v="3172"/>
    <x v="34"/>
    <n v="107"/>
    <s v="133/87"/>
    <x v="65"/>
    <x v="0"/>
    <n v="5"/>
    <s v="No"/>
    <x v="0"/>
    <x v="0"/>
  </r>
  <r>
    <n v="485"/>
    <n v="40"/>
    <s v="Male"/>
    <n v="178"/>
    <n v="93"/>
    <n v="23.22"/>
    <x v="474"/>
    <n v="2751"/>
    <x v="42"/>
    <n v="77"/>
    <s v="136/67"/>
    <x v="21"/>
    <x v="0"/>
    <n v="9"/>
    <s v="No"/>
    <x v="0"/>
    <x v="1"/>
  </r>
  <r>
    <n v="486"/>
    <n v="50"/>
    <s v="Male"/>
    <n v="181"/>
    <n v="91"/>
    <n v="25.64"/>
    <x v="475"/>
    <n v="1691"/>
    <x v="7"/>
    <n v="84"/>
    <s v="96/73"/>
    <x v="68"/>
    <x v="0"/>
    <n v="9"/>
    <s v="No"/>
    <x v="0"/>
    <x v="2"/>
  </r>
  <r>
    <n v="487"/>
    <n v="20"/>
    <s v="Male"/>
    <n v="193"/>
    <n v="55"/>
    <n v="29.81"/>
    <x v="476"/>
    <n v="1260"/>
    <x v="39"/>
    <n v="59"/>
    <s v="112/78"/>
    <x v="4"/>
    <x v="0"/>
    <n v="8"/>
    <s v="No"/>
    <x v="0"/>
    <x v="2"/>
  </r>
  <r>
    <n v="488"/>
    <n v="35"/>
    <s v="Male"/>
    <n v="167"/>
    <n v="88"/>
    <n v="23.99"/>
    <x v="477"/>
    <n v="2277"/>
    <x v="44"/>
    <n v="114"/>
    <s v="135/81"/>
    <x v="90"/>
    <x v="0"/>
    <n v="3"/>
    <s v="Yes"/>
    <x v="0"/>
    <x v="1"/>
  </r>
  <r>
    <n v="489"/>
    <n v="42"/>
    <s v="Male"/>
    <n v="155"/>
    <n v="101"/>
    <n v="19.43"/>
    <x v="478"/>
    <n v="2903"/>
    <x v="6"/>
    <n v="91"/>
    <s v="102/88"/>
    <x v="53"/>
    <x v="0"/>
    <n v="4"/>
    <s v="No"/>
    <x v="0"/>
    <x v="1"/>
  </r>
  <r>
    <n v="490"/>
    <n v="59"/>
    <s v="Female"/>
    <n v="167"/>
    <n v="72"/>
    <n v="24.67"/>
    <x v="479"/>
    <n v="1264"/>
    <x v="13"/>
    <n v="58"/>
    <s v="110/60"/>
    <x v="67"/>
    <x v="1"/>
    <n v="9"/>
    <s v="Yes"/>
    <x v="0"/>
    <x v="1"/>
  </r>
  <r>
    <n v="491"/>
    <n v="48"/>
    <s v="Female"/>
    <n v="168"/>
    <n v="99"/>
    <n v="34.08"/>
    <x v="480"/>
    <n v="1785"/>
    <x v="32"/>
    <n v="109"/>
    <s v="108/88"/>
    <x v="91"/>
    <x v="0"/>
    <n v="5"/>
    <s v="No"/>
    <x v="0"/>
    <x v="0"/>
  </r>
  <r>
    <n v="492"/>
    <n v="71"/>
    <s v="Female"/>
    <n v="171"/>
    <n v="92"/>
    <n v="29.09"/>
    <x v="481"/>
    <n v="2927"/>
    <x v="53"/>
    <n v="64"/>
    <s v="122/63"/>
    <x v="81"/>
    <x v="0"/>
    <n v="8"/>
    <s v="No"/>
    <x v="0"/>
    <x v="2"/>
  </r>
  <r>
    <n v="493"/>
    <n v="75"/>
    <s v="Female"/>
    <n v="186"/>
    <n v="68"/>
    <n v="29.58"/>
    <x v="482"/>
    <n v="3418"/>
    <x v="2"/>
    <n v="106"/>
    <s v="131/62"/>
    <x v="91"/>
    <x v="0"/>
    <n v="4"/>
    <s v="No"/>
    <x v="0"/>
    <x v="2"/>
  </r>
  <r>
    <n v="494"/>
    <n v="20"/>
    <s v="Female"/>
    <n v="181"/>
    <n v="118"/>
    <n v="28.93"/>
    <x v="483"/>
    <n v="1734"/>
    <x v="27"/>
    <n v="118"/>
    <s v="116/79"/>
    <x v="16"/>
    <x v="0"/>
    <n v="7"/>
    <s v="No"/>
    <x v="0"/>
    <x v="2"/>
  </r>
  <r>
    <n v="495"/>
    <n v="57"/>
    <s v="Male"/>
    <n v="190"/>
    <n v="100"/>
    <n v="21.78"/>
    <x v="484"/>
    <n v="3355"/>
    <x v="16"/>
    <n v="71"/>
    <s v="130/62"/>
    <x v="3"/>
    <x v="0"/>
    <n v="0"/>
    <s v="No"/>
    <x v="0"/>
    <x v="1"/>
  </r>
  <r>
    <n v="496"/>
    <n v="63"/>
    <s v="Male"/>
    <n v="152"/>
    <n v="60"/>
    <n v="25.4"/>
    <x v="485"/>
    <n v="3070"/>
    <x v="4"/>
    <n v="113"/>
    <s v="117/65"/>
    <x v="100"/>
    <x v="0"/>
    <n v="4"/>
    <s v="No"/>
    <x v="0"/>
    <x v="2"/>
  </r>
  <r>
    <n v="497"/>
    <n v="41"/>
    <s v="Female"/>
    <n v="177"/>
    <n v="61"/>
    <n v="30.89"/>
    <x v="486"/>
    <n v="2204"/>
    <x v="54"/>
    <n v="90"/>
    <s v="95/82"/>
    <x v="89"/>
    <x v="0"/>
    <n v="9"/>
    <s v="Yes"/>
    <x v="0"/>
    <x v="0"/>
  </r>
  <r>
    <n v="498"/>
    <n v="67"/>
    <s v="Male"/>
    <n v="159"/>
    <n v="57"/>
    <n v="20.170000000000002"/>
    <x v="487"/>
    <n v="2429"/>
    <x v="12"/>
    <n v="105"/>
    <s v="133/82"/>
    <x v="29"/>
    <x v="0"/>
    <n v="0"/>
    <s v="No"/>
    <x v="0"/>
    <x v="1"/>
  </r>
  <r>
    <n v="499"/>
    <n v="49"/>
    <s v="Female"/>
    <n v="184"/>
    <n v="73"/>
    <n v="23.08"/>
    <x v="488"/>
    <n v="2239"/>
    <x v="1"/>
    <n v="72"/>
    <s v="122/75"/>
    <x v="28"/>
    <x v="0"/>
    <n v="9"/>
    <s v="Yes"/>
    <x v="0"/>
    <x v="1"/>
  </r>
  <r>
    <n v="500"/>
    <n v="64"/>
    <s v="Female"/>
    <n v="178"/>
    <n v="90"/>
    <n v="23.06"/>
    <x v="489"/>
    <n v="1526"/>
    <x v="5"/>
    <n v="74"/>
    <s v="113/64"/>
    <x v="65"/>
    <x v="0"/>
    <n v="5"/>
    <s v="No"/>
    <x v="0"/>
    <x v="1"/>
  </r>
  <r>
    <n v="501"/>
    <n v="39"/>
    <s v="Male"/>
    <n v="164"/>
    <n v="85"/>
    <n v="25.63"/>
    <x v="490"/>
    <n v="1807"/>
    <x v="34"/>
    <n v="55"/>
    <s v="130/69"/>
    <x v="48"/>
    <x v="0"/>
    <n v="6"/>
    <s v="No"/>
    <x v="0"/>
    <x v="2"/>
  </r>
  <r>
    <n v="502"/>
    <n v="40"/>
    <s v="Male"/>
    <n v="182"/>
    <n v="104"/>
    <n v="34.68"/>
    <x v="491"/>
    <n v="1201"/>
    <x v="38"/>
    <n v="83"/>
    <s v="102/74"/>
    <x v="31"/>
    <x v="0"/>
    <n v="4"/>
    <s v="No"/>
    <x v="0"/>
    <x v="0"/>
  </r>
  <r>
    <n v="503"/>
    <n v="19"/>
    <s v="Male"/>
    <n v="156"/>
    <n v="58"/>
    <n v="19.61"/>
    <x v="492"/>
    <n v="2233"/>
    <x v="1"/>
    <n v="112"/>
    <s v="101/64"/>
    <x v="56"/>
    <x v="0"/>
    <n v="0"/>
    <s v="No"/>
    <x v="0"/>
    <x v="1"/>
  </r>
  <r>
    <n v="504"/>
    <n v="44"/>
    <s v="Female"/>
    <n v="161"/>
    <n v="96"/>
    <n v="27.06"/>
    <x v="493"/>
    <n v="1324"/>
    <x v="0"/>
    <n v="58"/>
    <s v="126/87"/>
    <x v="10"/>
    <x v="0"/>
    <n v="5"/>
    <s v="No"/>
    <x v="0"/>
    <x v="2"/>
  </r>
  <r>
    <n v="505"/>
    <n v="59"/>
    <s v="Male"/>
    <n v="198"/>
    <n v="64"/>
    <n v="21.46"/>
    <x v="494"/>
    <n v="2304"/>
    <x v="33"/>
    <n v="109"/>
    <s v="117/89"/>
    <x v="52"/>
    <x v="0"/>
    <n v="9"/>
    <s v="No"/>
    <x v="1"/>
    <x v="1"/>
  </r>
  <r>
    <n v="506"/>
    <n v="19"/>
    <s v="Female"/>
    <n v="179"/>
    <n v="97"/>
    <n v="34.520000000000003"/>
    <x v="495"/>
    <n v="3061"/>
    <x v="13"/>
    <n v="98"/>
    <s v="107/71"/>
    <x v="4"/>
    <x v="0"/>
    <n v="4"/>
    <s v="No"/>
    <x v="0"/>
    <x v="0"/>
  </r>
  <r>
    <n v="507"/>
    <n v="43"/>
    <s v="Female"/>
    <n v="170"/>
    <n v="91"/>
    <n v="20.37"/>
    <x v="496"/>
    <n v="2373"/>
    <x v="30"/>
    <n v="100"/>
    <s v="116/62"/>
    <x v="48"/>
    <x v="0"/>
    <n v="5"/>
    <s v="No"/>
    <x v="0"/>
    <x v="1"/>
  </r>
  <r>
    <n v="508"/>
    <n v="34"/>
    <s v="Female"/>
    <n v="180"/>
    <n v="109"/>
    <n v="25.16"/>
    <x v="74"/>
    <n v="1328"/>
    <x v="31"/>
    <n v="109"/>
    <s v="115/84"/>
    <x v="25"/>
    <x v="0"/>
    <n v="9"/>
    <s v="No"/>
    <x v="0"/>
    <x v="2"/>
  </r>
  <r>
    <n v="509"/>
    <n v="57"/>
    <s v="Male"/>
    <n v="173"/>
    <n v="119"/>
    <n v="30.68"/>
    <x v="497"/>
    <n v="1637"/>
    <x v="29"/>
    <n v="119"/>
    <s v="128/76"/>
    <x v="47"/>
    <x v="0"/>
    <n v="6"/>
    <s v="No"/>
    <x v="0"/>
    <x v="0"/>
  </r>
  <r>
    <n v="510"/>
    <n v="50"/>
    <s v="Male"/>
    <n v="169"/>
    <n v="61"/>
    <n v="30.13"/>
    <x v="498"/>
    <n v="1950"/>
    <x v="15"/>
    <n v="86"/>
    <s v="107/60"/>
    <x v="59"/>
    <x v="0"/>
    <n v="6"/>
    <s v="Yes"/>
    <x v="1"/>
    <x v="0"/>
  </r>
  <r>
    <n v="511"/>
    <n v="26"/>
    <s v="Female"/>
    <n v="186"/>
    <n v="51"/>
    <n v="25.48"/>
    <x v="499"/>
    <n v="2421"/>
    <x v="37"/>
    <n v="80"/>
    <s v="114/83"/>
    <x v="75"/>
    <x v="0"/>
    <n v="1"/>
    <s v="No"/>
    <x v="0"/>
    <x v="2"/>
  </r>
  <r>
    <n v="512"/>
    <n v="60"/>
    <s v="Male"/>
    <n v="153"/>
    <n v="56"/>
    <n v="24.22"/>
    <x v="500"/>
    <n v="3458"/>
    <x v="17"/>
    <n v="90"/>
    <s v="120/64"/>
    <x v="67"/>
    <x v="0"/>
    <n v="2"/>
    <s v="No"/>
    <x v="0"/>
    <x v="1"/>
  </r>
  <r>
    <n v="513"/>
    <n v="71"/>
    <s v="Male"/>
    <n v="177"/>
    <n v="52"/>
    <n v="25.06"/>
    <x v="501"/>
    <n v="2101"/>
    <x v="60"/>
    <n v="111"/>
    <s v="91/60"/>
    <x v="45"/>
    <x v="1"/>
    <n v="5"/>
    <s v="Yes"/>
    <x v="0"/>
    <x v="2"/>
  </r>
  <r>
    <n v="514"/>
    <n v="65"/>
    <s v="Male"/>
    <n v="193"/>
    <n v="52"/>
    <n v="22.86"/>
    <x v="502"/>
    <n v="3292"/>
    <x v="22"/>
    <n v="107"/>
    <s v="128/88"/>
    <x v="26"/>
    <x v="1"/>
    <n v="2"/>
    <s v="No"/>
    <x v="0"/>
    <x v="1"/>
  </r>
  <r>
    <n v="515"/>
    <n v="56"/>
    <s v="Female"/>
    <n v="169"/>
    <n v="76"/>
    <n v="21.89"/>
    <x v="503"/>
    <n v="2502"/>
    <x v="39"/>
    <n v="63"/>
    <s v="132/70"/>
    <x v="0"/>
    <x v="0"/>
    <n v="1"/>
    <s v="No"/>
    <x v="0"/>
    <x v="1"/>
  </r>
  <r>
    <n v="516"/>
    <n v="46"/>
    <s v="Female"/>
    <n v="173"/>
    <n v="89"/>
    <n v="26.47"/>
    <x v="504"/>
    <n v="2633"/>
    <x v="28"/>
    <n v="85"/>
    <s v="121/77"/>
    <x v="52"/>
    <x v="0"/>
    <n v="3"/>
    <s v="No"/>
    <x v="1"/>
    <x v="2"/>
  </r>
  <r>
    <n v="517"/>
    <n v="59"/>
    <s v="Male"/>
    <n v="199"/>
    <n v="82"/>
    <n v="22.93"/>
    <x v="505"/>
    <n v="1590"/>
    <x v="5"/>
    <n v="85"/>
    <s v="106/61"/>
    <x v="5"/>
    <x v="1"/>
    <n v="4"/>
    <s v="No"/>
    <x v="0"/>
    <x v="1"/>
  </r>
  <r>
    <n v="518"/>
    <n v="72"/>
    <s v="Female"/>
    <n v="198"/>
    <n v="50"/>
    <n v="23.24"/>
    <x v="506"/>
    <n v="2267"/>
    <x v="15"/>
    <n v="57"/>
    <s v="128/66"/>
    <x v="61"/>
    <x v="0"/>
    <n v="9"/>
    <s v="No"/>
    <x v="0"/>
    <x v="1"/>
  </r>
  <r>
    <n v="519"/>
    <n v="43"/>
    <s v="Male"/>
    <n v="181"/>
    <n v="57"/>
    <n v="29.34"/>
    <x v="507"/>
    <n v="1226"/>
    <x v="26"/>
    <n v="75"/>
    <s v="131/81"/>
    <x v="71"/>
    <x v="0"/>
    <n v="8"/>
    <s v="Yes"/>
    <x v="1"/>
    <x v="2"/>
  </r>
  <r>
    <n v="520"/>
    <n v="52"/>
    <s v="Male"/>
    <n v="190"/>
    <n v="81"/>
    <n v="34.479999999999997"/>
    <x v="508"/>
    <n v="1747"/>
    <x v="44"/>
    <n v="85"/>
    <s v="124/89"/>
    <x v="89"/>
    <x v="0"/>
    <n v="2"/>
    <s v="No"/>
    <x v="0"/>
    <x v="0"/>
  </r>
  <r>
    <n v="521"/>
    <n v="67"/>
    <s v="Male"/>
    <n v="185"/>
    <n v="97"/>
    <n v="28.46"/>
    <x v="509"/>
    <n v="1766"/>
    <x v="40"/>
    <n v="97"/>
    <s v="101/62"/>
    <x v="32"/>
    <x v="0"/>
    <n v="2"/>
    <s v="No"/>
    <x v="1"/>
    <x v="2"/>
  </r>
  <r>
    <n v="522"/>
    <n v="42"/>
    <s v="Male"/>
    <n v="183"/>
    <n v="53"/>
    <n v="19.77"/>
    <x v="510"/>
    <n v="1903"/>
    <x v="2"/>
    <n v="77"/>
    <s v="100/88"/>
    <x v="59"/>
    <x v="0"/>
    <n v="5"/>
    <s v="No"/>
    <x v="0"/>
    <x v="1"/>
  </r>
  <r>
    <n v="523"/>
    <n v="41"/>
    <s v="Female"/>
    <n v="185"/>
    <n v="119"/>
    <n v="19.75"/>
    <x v="511"/>
    <n v="2442"/>
    <x v="3"/>
    <n v="117"/>
    <s v="133/84"/>
    <x v="74"/>
    <x v="0"/>
    <n v="4"/>
    <s v="No"/>
    <x v="0"/>
    <x v="1"/>
  </r>
  <r>
    <n v="524"/>
    <n v="30"/>
    <s v="Female"/>
    <n v="151"/>
    <n v="68"/>
    <n v="34.200000000000003"/>
    <x v="512"/>
    <n v="1384"/>
    <x v="48"/>
    <n v="111"/>
    <s v="93/84"/>
    <x v="46"/>
    <x v="1"/>
    <n v="5"/>
    <s v="No"/>
    <x v="0"/>
    <x v="0"/>
  </r>
  <r>
    <n v="525"/>
    <n v="77"/>
    <s v="Female"/>
    <n v="164"/>
    <n v="81"/>
    <n v="23.41"/>
    <x v="513"/>
    <n v="2790"/>
    <x v="49"/>
    <n v="100"/>
    <s v="137/79"/>
    <x v="95"/>
    <x v="0"/>
    <n v="6"/>
    <s v="Yes"/>
    <x v="1"/>
    <x v="1"/>
  </r>
  <r>
    <n v="526"/>
    <n v="75"/>
    <s v="Male"/>
    <n v="183"/>
    <n v="58"/>
    <n v="20.02"/>
    <x v="514"/>
    <n v="3113"/>
    <x v="29"/>
    <n v="91"/>
    <s v="139/63"/>
    <x v="29"/>
    <x v="0"/>
    <n v="2"/>
    <s v="Yes"/>
    <x v="1"/>
    <x v="1"/>
  </r>
  <r>
    <n v="527"/>
    <n v="24"/>
    <s v="Male"/>
    <n v="185"/>
    <n v="61"/>
    <n v="28.38"/>
    <x v="515"/>
    <n v="2047"/>
    <x v="17"/>
    <n v="78"/>
    <s v="127/80"/>
    <x v="54"/>
    <x v="0"/>
    <n v="4"/>
    <s v="No"/>
    <x v="0"/>
    <x v="2"/>
  </r>
  <r>
    <n v="528"/>
    <n v="74"/>
    <s v="Male"/>
    <n v="155"/>
    <n v="60"/>
    <n v="28.79"/>
    <x v="516"/>
    <n v="1798"/>
    <x v="14"/>
    <n v="59"/>
    <s v="136/60"/>
    <x v="90"/>
    <x v="0"/>
    <n v="7"/>
    <s v="No"/>
    <x v="0"/>
    <x v="2"/>
  </r>
  <r>
    <n v="529"/>
    <n v="53"/>
    <s v="Female"/>
    <n v="188"/>
    <n v="95"/>
    <n v="29.2"/>
    <x v="517"/>
    <n v="2005"/>
    <x v="42"/>
    <n v="88"/>
    <s v="92/64"/>
    <x v="36"/>
    <x v="0"/>
    <n v="3"/>
    <s v="No"/>
    <x v="0"/>
    <x v="2"/>
  </r>
  <r>
    <n v="530"/>
    <n v="62"/>
    <s v="Male"/>
    <n v="191"/>
    <n v="65"/>
    <n v="22.91"/>
    <x v="518"/>
    <n v="2557"/>
    <x v="18"/>
    <n v="50"/>
    <s v="111/89"/>
    <x v="3"/>
    <x v="0"/>
    <n v="9"/>
    <s v="No"/>
    <x v="0"/>
    <x v="1"/>
  </r>
  <r>
    <n v="531"/>
    <n v="37"/>
    <s v="Female"/>
    <n v="161"/>
    <n v="50"/>
    <n v="18.75"/>
    <x v="519"/>
    <n v="3326"/>
    <x v="31"/>
    <n v="88"/>
    <s v="106/89"/>
    <x v="4"/>
    <x v="0"/>
    <n v="1"/>
    <s v="No"/>
    <x v="0"/>
    <x v="1"/>
  </r>
  <r>
    <n v="532"/>
    <n v="18"/>
    <s v="Female"/>
    <n v="152"/>
    <n v="112"/>
    <n v="34.42"/>
    <x v="520"/>
    <n v="3078"/>
    <x v="11"/>
    <n v="70"/>
    <s v="103/68"/>
    <x v="59"/>
    <x v="0"/>
    <n v="3"/>
    <s v="Yes"/>
    <x v="0"/>
    <x v="0"/>
  </r>
  <r>
    <n v="533"/>
    <n v="25"/>
    <s v="Female"/>
    <n v="194"/>
    <n v="70"/>
    <n v="22.64"/>
    <x v="521"/>
    <n v="1745"/>
    <x v="13"/>
    <n v="114"/>
    <s v="124/85"/>
    <x v="6"/>
    <x v="0"/>
    <n v="1"/>
    <s v="No"/>
    <x v="0"/>
    <x v="1"/>
  </r>
  <r>
    <n v="534"/>
    <n v="63"/>
    <s v="Female"/>
    <n v="167"/>
    <n v="79"/>
    <n v="29.65"/>
    <x v="522"/>
    <n v="2832"/>
    <x v="56"/>
    <n v="64"/>
    <s v="102/62"/>
    <x v="32"/>
    <x v="0"/>
    <n v="2"/>
    <s v="No"/>
    <x v="0"/>
    <x v="2"/>
  </r>
  <r>
    <n v="535"/>
    <n v="33"/>
    <s v="Female"/>
    <n v="189"/>
    <n v="62"/>
    <n v="30.16"/>
    <x v="523"/>
    <n v="3416"/>
    <x v="36"/>
    <n v="53"/>
    <s v="132/61"/>
    <x v="59"/>
    <x v="0"/>
    <n v="3"/>
    <s v="No"/>
    <x v="0"/>
    <x v="0"/>
  </r>
  <r>
    <n v="536"/>
    <n v="31"/>
    <s v="Female"/>
    <n v="170"/>
    <n v="83"/>
    <n v="28.57"/>
    <x v="524"/>
    <n v="3279"/>
    <x v="55"/>
    <n v="109"/>
    <s v="136/72"/>
    <x v="97"/>
    <x v="0"/>
    <n v="3"/>
    <s v="No"/>
    <x v="0"/>
    <x v="2"/>
  </r>
  <r>
    <n v="537"/>
    <n v="29"/>
    <s v="Male"/>
    <n v="164"/>
    <n v="53"/>
    <n v="23.66"/>
    <x v="525"/>
    <n v="3126"/>
    <x v="40"/>
    <n v="110"/>
    <s v="105/77"/>
    <x v="75"/>
    <x v="0"/>
    <n v="9"/>
    <s v="No"/>
    <x v="0"/>
    <x v="1"/>
  </r>
  <r>
    <n v="538"/>
    <n v="68"/>
    <s v="Male"/>
    <n v="182"/>
    <n v="77"/>
    <n v="22.97"/>
    <x v="526"/>
    <n v="1816"/>
    <x v="27"/>
    <n v="69"/>
    <s v="96/72"/>
    <x v="64"/>
    <x v="0"/>
    <n v="8"/>
    <s v="No"/>
    <x v="0"/>
    <x v="1"/>
  </r>
  <r>
    <n v="539"/>
    <n v="40"/>
    <s v="Female"/>
    <n v="184"/>
    <n v="108"/>
    <n v="28.36"/>
    <x v="527"/>
    <n v="2403"/>
    <x v="42"/>
    <n v="59"/>
    <s v="125/68"/>
    <x v="53"/>
    <x v="0"/>
    <n v="9"/>
    <s v="No"/>
    <x v="0"/>
    <x v="2"/>
  </r>
  <r>
    <n v="540"/>
    <n v="32"/>
    <s v="Female"/>
    <n v="175"/>
    <n v="76"/>
    <n v="32.79"/>
    <x v="528"/>
    <n v="2959"/>
    <x v="45"/>
    <n v="83"/>
    <s v="119/69"/>
    <x v="47"/>
    <x v="1"/>
    <n v="5"/>
    <s v="No"/>
    <x v="0"/>
    <x v="0"/>
  </r>
  <r>
    <n v="541"/>
    <n v="45"/>
    <s v="Male"/>
    <n v="157"/>
    <n v="118"/>
    <n v="34.119999999999997"/>
    <x v="529"/>
    <n v="1425"/>
    <x v="33"/>
    <n v="97"/>
    <s v="130/66"/>
    <x v="1"/>
    <x v="0"/>
    <n v="8"/>
    <s v="No"/>
    <x v="1"/>
    <x v="0"/>
  </r>
  <r>
    <n v="542"/>
    <n v="51"/>
    <s v="Female"/>
    <n v="185"/>
    <n v="74"/>
    <n v="20.25"/>
    <x v="530"/>
    <n v="1869"/>
    <x v="32"/>
    <n v="82"/>
    <s v="104/87"/>
    <x v="13"/>
    <x v="0"/>
    <n v="3"/>
    <s v="No"/>
    <x v="1"/>
    <x v="1"/>
  </r>
  <r>
    <n v="543"/>
    <n v="19"/>
    <s v="Female"/>
    <n v="197"/>
    <n v="52"/>
    <n v="21.05"/>
    <x v="531"/>
    <n v="2963"/>
    <x v="30"/>
    <n v="110"/>
    <s v="129/78"/>
    <x v="14"/>
    <x v="1"/>
    <n v="8"/>
    <s v="No"/>
    <x v="1"/>
    <x v="1"/>
  </r>
  <r>
    <n v="544"/>
    <n v="49"/>
    <s v="Male"/>
    <n v="179"/>
    <n v="117"/>
    <n v="34.090000000000003"/>
    <x v="532"/>
    <n v="2116"/>
    <x v="50"/>
    <n v="59"/>
    <s v="132/64"/>
    <x v="59"/>
    <x v="1"/>
    <n v="8"/>
    <s v="No"/>
    <x v="0"/>
    <x v="0"/>
  </r>
  <r>
    <n v="545"/>
    <n v="40"/>
    <s v="Female"/>
    <n v="172"/>
    <n v="74"/>
    <n v="30.65"/>
    <x v="533"/>
    <n v="3373"/>
    <x v="21"/>
    <n v="103"/>
    <s v="91/69"/>
    <x v="38"/>
    <x v="0"/>
    <n v="5"/>
    <s v="No"/>
    <x v="0"/>
    <x v="0"/>
  </r>
  <r>
    <n v="546"/>
    <n v="39"/>
    <s v="Female"/>
    <n v="191"/>
    <n v="69"/>
    <n v="33.07"/>
    <x v="513"/>
    <n v="3321"/>
    <x v="25"/>
    <n v="114"/>
    <s v="137/82"/>
    <x v="0"/>
    <x v="1"/>
    <n v="4"/>
    <s v="No"/>
    <x v="0"/>
    <x v="0"/>
  </r>
  <r>
    <n v="547"/>
    <n v="68"/>
    <s v="Female"/>
    <n v="193"/>
    <n v="83"/>
    <n v="21.84"/>
    <x v="534"/>
    <n v="2414"/>
    <x v="26"/>
    <n v="50"/>
    <s v="102/67"/>
    <x v="23"/>
    <x v="1"/>
    <n v="2"/>
    <s v="Yes"/>
    <x v="0"/>
    <x v="1"/>
  </r>
  <r>
    <n v="548"/>
    <n v="42"/>
    <s v="Male"/>
    <n v="163"/>
    <n v="75"/>
    <n v="28.2"/>
    <x v="535"/>
    <n v="2905"/>
    <x v="14"/>
    <n v="54"/>
    <s v="130/70"/>
    <x v="88"/>
    <x v="0"/>
    <n v="4"/>
    <s v="No"/>
    <x v="0"/>
    <x v="2"/>
  </r>
  <r>
    <n v="549"/>
    <n v="75"/>
    <s v="Male"/>
    <n v="163"/>
    <n v="54"/>
    <n v="30.07"/>
    <x v="536"/>
    <n v="3042"/>
    <x v="16"/>
    <n v="64"/>
    <s v="132/82"/>
    <x v="5"/>
    <x v="1"/>
    <n v="2"/>
    <s v="No"/>
    <x v="1"/>
    <x v="0"/>
  </r>
  <r>
    <n v="550"/>
    <n v="79"/>
    <s v="Male"/>
    <n v="151"/>
    <n v="110"/>
    <n v="29.72"/>
    <x v="537"/>
    <n v="3183"/>
    <x v="48"/>
    <n v="77"/>
    <s v="120/75"/>
    <x v="84"/>
    <x v="0"/>
    <n v="4"/>
    <s v="Yes"/>
    <x v="0"/>
    <x v="2"/>
  </r>
  <r>
    <n v="551"/>
    <n v="78"/>
    <s v="Female"/>
    <n v="186"/>
    <n v="58"/>
    <n v="25.23"/>
    <x v="538"/>
    <n v="1255"/>
    <x v="33"/>
    <n v="72"/>
    <s v="131/88"/>
    <x v="85"/>
    <x v="0"/>
    <n v="4"/>
    <s v="No"/>
    <x v="1"/>
    <x v="2"/>
  </r>
  <r>
    <n v="552"/>
    <n v="39"/>
    <s v="Female"/>
    <n v="154"/>
    <n v="99"/>
    <n v="18.75"/>
    <x v="539"/>
    <n v="1919"/>
    <x v="45"/>
    <n v="66"/>
    <s v="133/84"/>
    <x v="40"/>
    <x v="0"/>
    <n v="1"/>
    <s v="No"/>
    <x v="0"/>
    <x v="1"/>
  </r>
  <r>
    <n v="553"/>
    <n v="75"/>
    <s v="Male"/>
    <n v="187"/>
    <n v="55"/>
    <n v="28.12"/>
    <x v="540"/>
    <n v="3279"/>
    <x v="49"/>
    <n v="62"/>
    <s v="95/87"/>
    <x v="91"/>
    <x v="0"/>
    <n v="8"/>
    <s v="Yes"/>
    <x v="0"/>
    <x v="2"/>
  </r>
  <r>
    <n v="554"/>
    <n v="75"/>
    <s v="Female"/>
    <n v="194"/>
    <n v="109"/>
    <n v="22.68"/>
    <x v="541"/>
    <n v="1773"/>
    <x v="8"/>
    <n v="63"/>
    <s v="121/71"/>
    <x v="16"/>
    <x v="0"/>
    <n v="6"/>
    <s v="No"/>
    <x v="0"/>
    <x v="1"/>
  </r>
  <r>
    <n v="555"/>
    <n v="39"/>
    <s v="Female"/>
    <n v="190"/>
    <n v="93"/>
    <n v="25.93"/>
    <x v="542"/>
    <n v="1866"/>
    <x v="7"/>
    <n v="60"/>
    <s v="99/77"/>
    <x v="13"/>
    <x v="0"/>
    <n v="5"/>
    <s v="No"/>
    <x v="0"/>
    <x v="2"/>
  </r>
  <r>
    <n v="556"/>
    <n v="66"/>
    <s v="Female"/>
    <n v="196"/>
    <n v="60"/>
    <n v="34.299999999999997"/>
    <x v="543"/>
    <n v="1483"/>
    <x v="30"/>
    <n v="77"/>
    <s v="107/63"/>
    <x v="12"/>
    <x v="0"/>
    <n v="4"/>
    <s v="No"/>
    <x v="0"/>
    <x v="0"/>
  </r>
  <r>
    <n v="557"/>
    <n v="69"/>
    <s v="Female"/>
    <n v="163"/>
    <n v="115"/>
    <n v="25.08"/>
    <x v="544"/>
    <n v="2944"/>
    <x v="53"/>
    <n v="91"/>
    <s v="98/66"/>
    <x v="72"/>
    <x v="0"/>
    <n v="3"/>
    <s v="No"/>
    <x v="0"/>
    <x v="2"/>
  </r>
  <r>
    <n v="558"/>
    <n v="59"/>
    <s v="Female"/>
    <n v="188"/>
    <n v="96"/>
    <n v="32.36"/>
    <x v="545"/>
    <n v="3434"/>
    <x v="11"/>
    <n v="110"/>
    <s v="139/67"/>
    <x v="26"/>
    <x v="0"/>
    <n v="7"/>
    <s v="No"/>
    <x v="0"/>
    <x v="0"/>
  </r>
  <r>
    <n v="559"/>
    <n v="23"/>
    <s v="Male"/>
    <n v="174"/>
    <n v="52"/>
    <n v="21.61"/>
    <x v="546"/>
    <n v="1697"/>
    <x v="21"/>
    <n v="113"/>
    <s v="132/66"/>
    <x v="85"/>
    <x v="0"/>
    <n v="1"/>
    <s v="No"/>
    <x v="0"/>
    <x v="1"/>
  </r>
  <r>
    <n v="560"/>
    <n v="32"/>
    <s v="Female"/>
    <n v="169"/>
    <n v="79"/>
    <n v="29.6"/>
    <x v="547"/>
    <n v="2665"/>
    <x v="59"/>
    <n v="80"/>
    <s v="130/67"/>
    <x v="97"/>
    <x v="0"/>
    <n v="7"/>
    <s v="Yes"/>
    <x v="0"/>
    <x v="2"/>
  </r>
  <r>
    <n v="561"/>
    <n v="71"/>
    <s v="Male"/>
    <n v="151"/>
    <n v="70"/>
    <n v="34.619999999999997"/>
    <x v="548"/>
    <n v="1329"/>
    <x v="60"/>
    <n v="59"/>
    <s v="92/76"/>
    <x v="10"/>
    <x v="0"/>
    <n v="0"/>
    <s v="No"/>
    <x v="0"/>
    <x v="0"/>
  </r>
  <r>
    <n v="562"/>
    <n v="60"/>
    <s v="Female"/>
    <n v="188"/>
    <n v="77"/>
    <n v="20.18"/>
    <x v="549"/>
    <n v="1838"/>
    <x v="26"/>
    <n v="57"/>
    <s v="91/74"/>
    <x v="22"/>
    <x v="0"/>
    <n v="9"/>
    <s v="No"/>
    <x v="0"/>
    <x v="1"/>
  </r>
  <r>
    <n v="563"/>
    <n v="77"/>
    <s v="Male"/>
    <n v="155"/>
    <n v="111"/>
    <n v="18.64"/>
    <x v="550"/>
    <n v="3361"/>
    <x v="43"/>
    <n v="70"/>
    <s v="135/88"/>
    <x v="30"/>
    <x v="0"/>
    <n v="0"/>
    <s v="Yes"/>
    <x v="0"/>
    <x v="1"/>
  </r>
  <r>
    <n v="564"/>
    <n v="54"/>
    <s v="Female"/>
    <n v="166"/>
    <n v="82"/>
    <n v="25.65"/>
    <x v="551"/>
    <n v="3260"/>
    <x v="30"/>
    <n v="108"/>
    <s v="139/75"/>
    <x v="42"/>
    <x v="0"/>
    <n v="2"/>
    <s v="No"/>
    <x v="0"/>
    <x v="2"/>
  </r>
  <r>
    <n v="565"/>
    <n v="50"/>
    <s v="Male"/>
    <n v="174"/>
    <n v="84"/>
    <n v="20.03"/>
    <x v="552"/>
    <n v="2185"/>
    <x v="3"/>
    <n v="99"/>
    <s v="111/63"/>
    <x v="95"/>
    <x v="0"/>
    <n v="4"/>
    <s v="No"/>
    <x v="0"/>
    <x v="1"/>
  </r>
  <r>
    <n v="566"/>
    <n v="25"/>
    <s v="Female"/>
    <n v="177"/>
    <n v="101"/>
    <n v="30.85"/>
    <x v="553"/>
    <n v="2192"/>
    <x v="34"/>
    <n v="118"/>
    <s v="95/65"/>
    <x v="49"/>
    <x v="1"/>
    <n v="5"/>
    <s v="No"/>
    <x v="0"/>
    <x v="0"/>
  </r>
  <r>
    <n v="567"/>
    <n v="70"/>
    <s v="Male"/>
    <n v="151"/>
    <n v="83"/>
    <n v="33.590000000000003"/>
    <x v="554"/>
    <n v="3321"/>
    <x v="19"/>
    <n v="119"/>
    <s v="115/70"/>
    <x v="22"/>
    <x v="0"/>
    <n v="3"/>
    <s v="No"/>
    <x v="0"/>
    <x v="0"/>
  </r>
  <r>
    <n v="568"/>
    <n v="77"/>
    <s v="Female"/>
    <n v="184"/>
    <n v="90"/>
    <n v="25.66"/>
    <x v="555"/>
    <n v="1300"/>
    <x v="33"/>
    <n v="79"/>
    <s v="115/76"/>
    <x v="64"/>
    <x v="0"/>
    <n v="6"/>
    <s v="No"/>
    <x v="0"/>
    <x v="2"/>
  </r>
  <r>
    <n v="569"/>
    <n v="61"/>
    <s v="Male"/>
    <n v="186"/>
    <n v="100"/>
    <n v="22.77"/>
    <x v="556"/>
    <n v="3423"/>
    <x v="57"/>
    <n v="66"/>
    <s v="113/87"/>
    <x v="48"/>
    <x v="0"/>
    <n v="6"/>
    <s v="No"/>
    <x v="0"/>
    <x v="1"/>
  </r>
  <r>
    <n v="570"/>
    <n v="61"/>
    <s v="Female"/>
    <n v="154"/>
    <n v="96"/>
    <n v="25.67"/>
    <x v="557"/>
    <n v="1626"/>
    <x v="35"/>
    <n v="69"/>
    <s v="124/72"/>
    <x v="30"/>
    <x v="1"/>
    <n v="1"/>
    <s v="No"/>
    <x v="0"/>
    <x v="2"/>
  </r>
  <r>
    <n v="571"/>
    <n v="22"/>
    <s v="Male"/>
    <n v="150"/>
    <n v="107"/>
    <n v="30.44"/>
    <x v="558"/>
    <n v="1240"/>
    <x v="60"/>
    <n v="97"/>
    <s v="124/75"/>
    <x v="67"/>
    <x v="0"/>
    <n v="1"/>
    <s v="No"/>
    <x v="0"/>
    <x v="0"/>
  </r>
  <r>
    <n v="572"/>
    <n v="56"/>
    <s v="Male"/>
    <n v="189"/>
    <n v="106"/>
    <n v="18.649999999999999"/>
    <x v="559"/>
    <n v="1628"/>
    <x v="36"/>
    <n v="51"/>
    <s v="104/70"/>
    <x v="68"/>
    <x v="0"/>
    <n v="1"/>
    <s v="No"/>
    <x v="0"/>
    <x v="1"/>
  </r>
  <r>
    <n v="573"/>
    <n v="21"/>
    <s v="Female"/>
    <n v="161"/>
    <n v="72"/>
    <n v="28.23"/>
    <x v="560"/>
    <n v="1543"/>
    <x v="36"/>
    <n v="86"/>
    <s v="107/74"/>
    <x v="55"/>
    <x v="0"/>
    <n v="1"/>
    <s v="No"/>
    <x v="0"/>
    <x v="2"/>
  </r>
  <r>
    <n v="574"/>
    <n v="23"/>
    <s v="Female"/>
    <n v="185"/>
    <n v="97"/>
    <n v="28.62"/>
    <x v="561"/>
    <n v="1565"/>
    <x v="48"/>
    <n v="50"/>
    <s v="126/75"/>
    <x v="51"/>
    <x v="0"/>
    <n v="8"/>
    <s v="No"/>
    <x v="0"/>
    <x v="2"/>
  </r>
  <r>
    <n v="575"/>
    <n v="62"/>
    <s v="Male"/>
    <n v="194"/>
    <n v="71"/>
    <n v="29.02"/>
    <x v="562"/>
    <n v="1808"/>
    <x v="21"/>
    <n v="53"/>
    <s v="137/76"/>
    <x v="57"/>
    <x v="0"/>
    <n v="4"/>
    <s v="No"/>
    <x v="0"/>
    <x v="2"/>
  </r>
  <r>
    <n v="576"/>
    <n v="49"/>
    <s v="Female"/>
    <n v="172"/>
    <n v="66"/>
    <n v="22.49"/>
    <x v="563"/>
    <n v="1927"/>
    <x v="22"/>
    <n v="103"/>
    <s v="130/86"/>
    <x v="23"/>
    <x v="0"/>
    <n v="7"/>
    <s v="Yes"/>
    <x v="0"/>
    <x v="1"/>
  </r>
  <r>
    <n v="577"/>
    <n v="69"/>
    <s v="Male"/>
    <n v="196"/>
    <n v="118"/>
    <n v="30.28"/>
    <x v="564"/>
    <n v="3476"/>
    <x v="13"/>
    <n v="74"/>
    <s v="124/79"/>
    <x v="16"/>
    <x v="0"/>
    <n v="4"/>
    <s v="No"/>
    <x v="0"/>
    <x v="0"/>
  </r>
  <r>
    <n v="578"/>
    <n v="47"/>
    <s v="Male"/>
    <n v="180"/>
    <n v="60"/>
    <n v="20.010000000000002"/>
    <x v="565"/>
    <n v="2024"/>
    <x v="50"/>
    <n v="52"/>
    <s v="134/81"/>
    <x v="47"/>
    <x v="0"/>
    <n v="4"/>
    <s v="No"/>
    <x v="0"/>
    <x v="1"/>
  </r>
  <r>
    <n v="579"/>
    <n v="64"/>
    <s v="Male"/>
    <n v="160"/>
    <n v="64"/>
    <n v="21.79"/>
    <x v="566"/>
    <n v="2575"/>
    <x v="4"/>
    <n v="58"/>
    <s v="124/87"/>
    <x v="95"/>
    <x v="0"/>
    <n v="0"/>
    <s v="Yes"/>
    <x v="0"/>
    <x v="1"/>
  </r>
  <r>
    <n v="580"/>
    <n v="52"/>
    <s v="Female"/>
    <n v="159"/>
    <n v="84"/>
    <n v="32.979999999999997"/>
    <x v="567"/>
    <n v="2088"/>
    <x v="30"/>
    <n v="83"/>
    <s v="128/88"/>
    <x v="47"/>
    <x v="0"/>
    <n v="5"/>
    <s v="No"/>
    <x v="0"/>
    <x v="0"/>
  </r>
  <r>
    <n v="581"/>
    <n v="72"/>
    <s v="Male"/>
    <n v="152"/>
    <n v="82"/>
    <n v="30.69"/>
    <x v="568"/>
    <n v="3243"/>
    <x v="57"/>
    <n v="92"/>
    <s v="127/68"/>
    <x v="1"/>
    <x v="0"/>
    <n v="3"/>
    <s v="No"/>
    <x v="0"/>
    <x v="0"/>
  </r>
  <r>
    <n v="582"/>
    <n v="57"/>
    <s v="Male"/>
    <n v="163"/>
    <n v="65"/>
    <n v="18.73"/>
    <x v="569"/>
    <n v="2541"/>
    <x v="31"/>
    <n v="71"/>
    <s v="101/74"/>
    <x v="35"/>
    <x v="1"/>
    <n v="2"/>
    <s v="No"/>
    <x v="0"/>
    <x v="1"/>
  </r>
  <r>
    <n v="583"/>
    <n v="69"/>
    <s v="Female"/>
    <n v="165"/>
    <n v="83"/>
    <n v="22.6"/>
    <x v="570"/>
    <n v="2496"/>
    <x v="27"/>
    <n v="119"/>
    <s v="110/79"/>
    <x v="13"/>
    <x v="0"/>
    <n v="5"/>
    <s v="No"/>
    <x v="0"/>
    <x v="1"/>
  </r>
  <r>
    <n v="584"/>
    <n v="33"/>
    <s v="Female"/>
    <n v="159"/>
    <n v="115"/>
    <n v="22.04"/>
    <x v="571"/>
    <n v="1316"/>
    <x v="51"/>
    <n v="51"/>
    <s v="124/69"/>
    <x v="12"/>
    <x v="0"/>
    <n v="1"/>
    <s v="No"/>
    <x v="0"/>
    <x v="1"/>
  </r>
  <r>
    <n v="585"/>
    <n v="30"/>
    <s v="Female"/>
    <n v="178"/>
    <n v="89"/>
    <n v="22.97"/>
    <x v="572"/>
    <n v="2317"/>
    <x v="29"/>
    <n v="115"/>
    <s v="122/78"/>
    <x v="96"/>
    <x v="0"/>
    <n v="7"/>
    <s v="No"/>
    <x v="1"/>
    <x v="1"/>
  </r>
  <r>
    <n v="586"/>
    <n v="67"/>
    <s v="Female"/>
    <n v="159"/>
    <n v="77"/>
    <n v="22.58"/>
    <x v="573"/>
    <n v="1367"/>
    <x v="45"/>
    <n v="81"/>
    <s v="108/82"/>
    <x v="51"/>
    <x v="0"/>
    <n v="0"/>
    <s v="No"/>
    <x v="1"/>
    <x v="1"/>
  </r>
  <r>
    <n v="587"/>
    <n v="77"/>
    <s v="Male"/>
    <n v="161"/>
    <n v="96"/>
    <n v="19.53"/>
    <x v="574"/>
    <n v="2938"/>
    <x v="35"/>
    <n v="65"/>
    <s v="112/72"/>
    <x v="1"/>
    <x v="0"/>
    <n v="8"/>
    <s v="Yes"/>
    <x v="0"/>
    <x v="1"/>
  </r>
  <r>
    <n v="588"/>
    <n v="59"/>
    <s v="Male"/>
    <n v="179"/>
    <n v="88"/>
    <n v="26.07"/>
    <x v="575"/>
    <n v="2564"/>
    <x v="2"/>
    <n v="50"/>
    <s v="133/60"/>
    <x v="24"/>
    <x v="0"/>
    <n v="7"/>
    <s v="No"/>
    <x v="0"/>
    <x v="2"/>
  </r>
  <r>
    <n v="589"/>
    <n v="47"/>
    <s v="Male"/>
    <n v="190"/>
    <n v="119"/>
    <n v="30.59"/>
    <x v="576"/>
    <n v="1894"/>
    <x v="47"/>
    <n v="97"/>
    <s v="118/83"/>
    <x v="46"/>
    <x v="0"/>
    <n v="0"/>
    <s v="No"/>
    <x v="0"/>
    <x v="0"/>
  </r>
  <r>
    <n v="590"/>
    <n v="36"/>
    <s v="Male"/>
    <n v="150"/>
    <n v="69"/>
    <n v="28.51"/>
    <x v="577"/>
    <n v="2124"/>
    <x v="2"/>
    <n v="99"/>
    <s v="105/84"/>
    <x v="47"/>
    <x v="0"/>
    <n v="9"/>
    <s v="No"/>
    <x v="0"/>
    <x v="2"/>
  </r>
  <r>
    <n v="591"/>
    <n v="34"/>
    <s v="Female"/>
    <n v="154"/>
    <n v="50"/>
    <n v="29.6"/>
    <x v="578"/>
    <n v="1351"/>
    <x v="16"/>
    <n v="62"/>
    <s v="112/87"/>
    <x v="93"/>
    <x v="0"/>
    <n v="8"/>
    <s v="No"/>
    <x v="0"/>
    <x v="2"/>
  </r>
  <r>
    <n v="592"/>
    <n v="73"/>
    <s v="Male"/>
    <n v="169"/>
    <n v="112"/>
    <n v="19.84"/>
    <x v="579"/>
    <n v="1785"/>
    <x v="47"/>
    <n v="64"/>
    <s v="136/75"/>
    <x v="96"/>
    <x v="1"/>
    <n v="1"/>
    <s v="No"/>
    <x v="0"/>
    <x v="1"/>
  </r>
  <r>
    <n v="593"/>
    <n v="36"/>
    <s v="Male"/>
    <n v="157"/>
    <n v="116"/>
    <n v="34.200000000000003"/>
    <x v="580"/>
    <n v="2112"/>
    <x v="55"/>
    <n v="102"/>
    <s v="132/83"/>
    <x v="42"/>
    <x v="0"/>
    <n v="2"/>
    <s v="No"/>
    <x v="0"/>
    <x v="0"/>
  </r>
  <r>
    <n v="594"/>
    <n v="45"/>
    <s v="Female"/>
    <n v="192"/>
    <n v="53"/>
    <n v="32.340000000000003"/>
    <x v="347"/>
    <n v="2777"/>
    <x v="57"/>
    <n v="93"/>
    <s v="127/70"/>
    <x v="55"/>
    <x v="0"/>
    <n v="1"/>
    <s v="No"/>
    <x v="0"/>
    <x v="0"/>
  </r>
  <r>
    <n v="595"/>
    <n v="75"/>
    <s v="Male"/>
    <n v="161"/>
    <n v="107"/>
    <n v="31.78"/>
    <x v="581"/>
    <n v="1695"/>
    <x v="40"/>
    <n v="57"/>
    <s v="92/74"/>
    <x v="85"/>
    <x v="0"/>
    <n v="7"/>
    <s v="No"/>
    <x v="0"/>
    <x v="0"/>
  </r>
  <r>
    <n v="596"/>
    <n v="72"/>
    <s v="Male"/>
    <n v="150"/>
    <n v="74"/>
    <n v="32.08"/>
    <x v="582"/>
    <n v="3348"/>
    <x v="8"/>
    <n v="95"/>
    <s v="90/66"/>
    <x v="79"/>
    <x v="0"/>
    <n v="1"/>
    <s v="No"/>
    <x v="0"/>
    <x v="0"/>
  </r>
  <r>
    <n v="597"/>
    <n v="43"/>
    <s v="Male"/>
    <n v="169"/>
    <n v="96"/>
    <n v="33.89"/>
    <x v="583"/>
    <n v="1756"/>
    <x v="32"/>
    <n v="118"/>
    <s v="90/76"/>
    <x v="50"/>
    <x v="0"/>
    <n v="9"/>
    <s v="No"/>
    <x v="0"/>
    <x v="0"/>
  </r>
  <r>
    <n v="598"/>
    <n v="54"/>
    <s v="Male"/>
    <n v="177"/>
    <n v="87"/>
    <n v="27.48"/>
    <x v="584"/>
    <n v="2305"/>
    <x v="44"/>
    <n v="68"/>
    <s v="121/68"/>
    <x v="49"/>
    <x v="1"/>
    <n v="1"/>
    <s v="No"/>
    <x v="0"/>
    <x v="2"/>
  </r>
  <r>
    <n v="599"/>
    <n v="43"/>
    <s v="Male"/>
    <n v="192"/>
    <n v="64"/>
    <n v="21.8"/>
    <x v="585"/>
    <n v="2752"/>
    <x v="54"/>
    <n v="87"/>
    <s v="118/85"/>
    <x v="69"/>
    <x v="0"/>
    <n v="0"/>
    <s v="Yes"/>
    <x v="0"/>
    <x v="1"/>
  </r>
  <r>
    <n v="600"/>
    <n v="70"/>
    <s v="Male"/>
    <n v="186"/>
    <n v="112"/>
    <n v="28.68"/>
    <x v="586"/>
    <n v="3320"/>
    <x v="51"/>
    <n v="60"/>
    <s v="112/72"/>
    <x v="1"/>
    <x v="0"/>
    <n v="6"/>
    <s v="No"/>
    <x v="0"/>
    <x v="2"/>
  </r>
  <r>
    <n v="601"/>
    <n v="79"/>
    <s v="Female"/>
    <n v="196"/>
    <n v="70"/>
    <n v="30.76"/>
    <x v="587"/>
    <n v="1356"/>
    <x v="26"/>
    <n v="92"/>
    <s v="132/88"/>
    <x v="85"/>
    <x v="0"/>
    <n v="1"/>
    <s v="No"/>
    <x v="0"/>
    <x v="0"/>
  </r>
  <r>
    <n v="602"/>
    <n v="40"/>
    <s v="Female"/>
    <n v="186"/>
    <n v="106"/>
    <n v="30.68"/>
    <x v="588"/>
    <n v="1934"/>
    <x v="11"/>
    <n v="69"/>
    <s v="127/60"/>
    <x v="28"/>
    <x v="0"/>
    <n v="9"/>
    <s v="No"/>
    <x v="0"/>
    <x v="0"/>
  </r>
  <r>
    <n v="603"/>
    <n v="26"/>
    <s v="Male"/>
    <n v="161"/>
    <n v="102"/>
    <n v="27.1"/>
    <x v="589"/>
    <n v="3379"/>
    <x v="1"/>
    <n v="69"/>
    <s v="96/71"/>
    <x v="60"/>
    <x v="0"/>
    <n v="4"/>
    <s v="No"/>
    <x v="0"/>
    <x v="2"/>
  </r>
  <r>
    <n v="604"/>
    <n v="29"/>
    <s v="Male"/>
    <n v="186"/>
    <n v="95"/>
    <n v="19.63"/>
    <x v="590"/>
    <n v="2627"/>
    <x v="37"/>
    <n v="70"/>
    <s v="120/81"/>
    <x v="99"/>
    <x v="1"/>
    <n v="4"/>
    <s v="No"/>
    <x v="0"/>
    <x v="1"/>
  </r>
  <r>
    <n v="605"/>
    <n v="70"/>
    <s v="Female"/>
    <n v="198"/>
    <n v="63"/>
    <n v="24.62"/>
    <x v="591"/>
    <n v="1758"/>
    <x v="14"/>
    <n v="106"/>
    <s v="109/82"/>
    <x v="47"/>
    <x v="0"/>
    <n v="2"/>
    <s v="No"/>
    <x v="0"/>
    <x v="1"/>
  </r>
  <r>
    <n v="606"/>
    <n v="18"/>
    <s v="Male"/>
    <n v="198"/>
    <n v="66"/>
    <n v="33.69"/>
    <x v="592"/>
    <n v="3354"/>
    <x v="52"/>
    <n v="99"/>
    <s v="106/63"/>
    <x v="3"/>
    <x v="0"/>
    <n v="2"/>
    <s v="No"/>
    <x v="0"/>
    <x v="0"/>
  </r>
  <r>
    <n v="607"/>
    <n v="75"/>
    <s v="Male"/>
    <n v="193"/>
    <n v="88"/>
    <n v="28.14"/>
    <x v="593"/>
    <n v="1354"/>
    <x v="23"/>
    <n v="75"/>
    <s v="92/60"/>
    <x v="85"/>
    <x v="0"/>
    <n v="2"/>
    <s v="No"/>
    <x v="0"/>
    <x v="2"/>
  </r>
  <r>
    <n v="608"/>
    <n v="75"/>
    <s v="Male"/>
    <n v="177"/>
    <n v="58"/>
    <n v="27.38"/>
    <x v="594"/>
    <n v="2196"/>
    <x v="18"/>
    <n v="79"/>
    <s v="139/86"/>
    <x v="48"/>
    <x v="0"/>
    <n v="5"/>
    <s v="No"/>
    <x v="0"/>
    <x v="2"/>
  </r>
  <r>
    <n v="609"/>
    <n v="18"/>
    <s v="Female"/>
    <n v="196"/>
    <n v="55"/>
    <n v="22.94"/>
    <x v="595"/>
    <n v="3494"/>
    <x v="6"/>
    <n v="80"/>
    <s v="136/67"/>
    <x v="91"/>
    <x v="0"/>
    <n v="3"/>
    <s v="No"/>
    <x v="0"/>
    <x v="1"/>
  </r>
  <r>
    <n v="610"/>
    <n v="64"/>
    <s v="Male"/>
    <n v="164"/>
    <n v="72"/>
    <n v="24.58"/>
    <x v="596"/>
    <n v="1730"/>
    <x v="33"/>
    <n v="91"/>
    <s v="122/79"/>
    <x v="56"/>
    <x v="0"/>
    <n v="2"/>
    <s v="No"/>
    <x v="0"/>
    <x v="1"/>
  </r>
  <r>
    <n v="611"/>
    <n v="51"/>
    <s v="Female"/>
    <n v="155"/>
    <n v="108"/>
    <n v="33.270000000000003"/>
    <x v="597"/>
    <n v="3171"/>
    <x v="44"/>
    <n v="117"/>
    <s v="103/63"/>
    <x v="70"/>
    <x v="1"/>
    <n v="1"/>
    <s v="No"/>
    <x v="0"/>
    <x v="0"/>
  </r>
  <r>
    <n v="612"/>
    <n v="49"/>
    <s v="Male"/>
    <n v="193"/>
    <n v="95"/>
    <n v="29.5"/>
    <x v="598"/>
    <n v="1928"/>
    <x v="7"/>
    <n v="110"/>
    <s v="94/82"/>
    <x v="13"/>
    <x v="0"/>
    <n v="2"/>
    <s v="No"/>
    <x v="0"/>
    <x v="2"/>
  </r>
  <r>
    <n v="613"/>
    <n v="79"/>
    <s v="Female"/>
    <n v="169"/>
    <n v="87"/>
    <n v="31.49"/>
    <x v="599"/>
    <n v="2377"/>
    <x v="48"/>
    <n v="110"/>
    <s v="134/87"/>
    <x v="62"/>
    <x v="0"/>
    <n v="3"/>
    <s v="No"/>
    <x v="0"/>
    <x v="0"/>
  </r>
  <r>
    <n v="614"/>
    <n v="71"/>
    <s v="Female"/>
    <n v="199"/>
    <n v="63"/>
    <n v="26"/>
    <x v="600"/>
    <n v="1353"/>
    <x v="6"/>
    <n v="119"/>
    <s v="104/65"/>
    <x v="96"/>
    <x v="0"/>
    <n v="5"/>
    <s v="No"/>
    <x v="0"/>
    <x v="2"/>
  </r>
  <r>
    <n v="615"/>
    <n v="65"/>
    <s v="Male"/>
    <n v="163"/>
    <n v="111"/>
    <n v="28.9"/>
    <x v="601"/>
    <n v="1291"/>
    <x v="23"/>
    <n v="117"/>
    <s v="122/82"/>
    <x v="78"/>
    <x v="0"/>
    <n v="3"/>
    <s v="No"/>
    <x v="0"/>
    <x v="2"/>
  </r>
  <r>
    <n v="616"/>
    <n v="42"/>
    <s v="Female"/>
    <n v="151"/>
    <n v="84"/>
    <n v="22.6"/>
    <x v="602"/>
    <n v="2703"/>
    <x v="4"/>
    <n v="66"/>
    <s v="108/72"/>
    <x v="21"/>
    <x v="1"/>
    <n v="7"/>
    <s v="No"/>
    <x v="0"/>
    <x v="1"/>
  </r>
  <r>
    <n v="617"/>
    <n v="57"/>
    <s v="Male"/>
    <n v="158"/>
    <n v="68"/>
    <n v="30.14"/>
    <x v="603"/>
    <n v="2916"/>
    <x v="42"/>
    <n v="68"/>
    <s v="118/88"/>
    <x v="63"/>
    <x v="0"/>
    <n v="2"/>
    <s v="No"/>
    <x v="0"/>
    <x v="0"/>
  </r>
  <r>
    <n v="618"/>
    <n v="62"/>
    <s v="Female"/>
    <n v="186"/>
    <n v="79"/>
    <n v="25.56"/>
    <x v="604"/>
    <n v="3216"/>
    <x v="2"/>
    <n v="100"/>
    <s v="95/74"/>
    <x v="12"/>
    <x v="0"/>
    <n v="2"/>
    <s v="No"/>
    <x v="0"/>
    <x v="2"/>
  </r>
  <r>
    <n v="619"/>
    <n v="70"/>
    <s v="Male"/>
    <n v="169"/>
    <n v="74"/>
    <n v="25.8"/>
    <x v="605"/>
    <n v="1986"/>
    <x v="23"/>
    <n v="119"/>
    <s v="105/83"/>
    <x v="79"/>
    <x v="0"/>
    <n v="2"/>
    <s v="No"/>
    <x v="0"/>
    <x v="2"/>
  </r>
  <r>
    <n v="620"/>
    <n v="18"/>
    <s v="Male"/>
    <n v="175"/>
    <n v="89"/>
    <n v="29.21"/>
    <x v="606"/>
    <n v="1472"/>
    <x v="41"/>
    <n v="112"/>
    <s v="112/75"/>
    <x v="89"/>
    <x v="0"/>
    <n v="7"/>
    <s v="No"/>
    <x v="0"/>
    <x v="2"/>
  </r>
  <r>
    <n v="621"/>
    <n v="33"/>
    <s v="Female"/>
    <n v="178"/>
    <n v="63"/>
    <n v="33.950000000000003"/>
    <x v="607"/>
    <n v="3227"/>
    <x v="6"/>
    <n v="79"/>
    <s v="99/81"/>
    <x v="66"/>
    <x v="0"/>
    <n v="3"/>
    <s v="No"/>
    <x v="0"/>
    <x v="0"/>
  </r>
  <r>
    <n v="622"/>
    <n v="78"/>
    <s v="Male"/>
    <n v="150"/>
    <n v="75"/>
    <n v="19.559999999999999"/>
    <x v="608"/>
    <n v="1376"/>
    <x v="6"/>
    <n v="74"/>
    <s v="130/68"/>
    <x v="55"/>
    <x v="0"/>
    <n v="0"/>
    <s v="Yes"/>
    <x v="0"/>
    <x v="1"/>
  </r>
  <r>
    <n v="623"/>
    <n v="56"/>
    <s v="Male"/>
    <n v="184"/>
    <n v="71"/>
    <n v="32.11"/>
    <x v="609"/>
    <n v="1842"/>
    <x v="40"/>
    <n v="75"/>
    <s v="138/76"/>
    <x v="69"/>
    <x v="0"/>
    <n v="1"/>
    <s v="No"/>
    <x v="0"/>
    <x v="0"/>
  </r>
  <r>
    <n v="624"/>
    <n v="22"/>
    <s v="Female"/>
    <n v="155"/>
    <n v="97"/>
    <n v="23.32"/>
    <x v="610"/>
    <n v="3098"/>
    <x v="50"/>
    <n v="105"/>
    <s v="138/83"/>
    <x v="59"/>
    <x v="0"/>
    <n v="9"/>
    <s v="No"/>
    <x v="0"/>
    <x v="1"/>
  </r>
  <r>
    <n v="625"/>
    <n v="39"/>
    <s v="Male"/>
    <n v="186"/>
    <n v="100"/>
    <n v="25.82"/>
    <x v="611"/>
    <n v="1766"/>
    <x v="45"/>
    <n v="71"/>
    <s v="133/72"/>
    <x v="48"/>
    <x v="0"/>
    <n v="1"/>
    <s v="No"/>
    <x v="0"/>
    <x v="2"/>
  </r>
  <r>
    <n v="626"/>
    <n v="46"/>
    <s v="Male"/>
    <n v="154"/>
    <n v="52"/>
    <n v="18.86"/>
    <x v="612"/>
    <n v="1865"/>
    <x v="41"/>
    <n v="68"/>
    <s v="119/71"/>
    <x v="50"/>
    <x v="1"/>
    <n v="2"/>
    <s v="No"/>
    <x v="0"/>
    <x v="1"/>
  </r>
  <r>
    <n v="627"/>
    <n v="72"/>
    <s v="Female"/>
    <n v="182"/>
    <n v="91"/>
    <n v="23.47"/>
    <x v="613"/>
    <n v="2531"/>
    <x v="56"/>
    <n v="80"/>
    <s v="135/69"/>
    <x v="25"/>
    <x v="1"/>
    <n v="5"/>
    <s v="No"/>
    <x v="0"/>
    <x v="1"/>
  </r>
  <r>
    <n v="628"/>
    <n v="20"/>
    <s v="Female"/>
    <n v="198"/>
    <n v="68"/>
    <n v="26.79"/>
    <x v="614"/>
    <n v="2998"/>
    <x v="33"/>
    <n v="75"/>
    <s v="108/88"/>
    <x v="93"/>
    <x v="0"/>
    <n v="7"/>
    <s v="Yes"/>
    <x v="0"/>
    <x v="2"/>
  </r>
  <r>
    <n v="629"/>
    <n v="29"/>
    <s v="Male"/>
    <n v="163"/>
    <n v="77"/>
    <n v="19.43"/>
    <x v="615"/>
    <n v="2269"/>
    <x v="26"/>
    <n v="91"/>
    <s v="91/63"/>
    <x v="0"/>
    <x v="0"/>
    <n v="0"/>
    <s v="No"/>
    <x v="0"/>
    <x v="1"/>
  </r>
  <r>
    <n v="630"/>
    <n v="43"/>
    <s v="Male"/>
    <n v="161"/>
    <n v="94"/>
    <n v="26.6"/>
    <x v="616"/>
    <n v="1607"/>
    <x v="57"/>
    <n v="90"/>
    <s v="108/66"/>
    <x v="1"/>
    <x v="0"/>
    <n v="8"/>
    <s v="No"/>
    <x v="0"/>
    <x v="2"/>
  </r>
  <r>
    <n v="631"/>
    <n v="33"/>
    <s v="Female"/>
    <n v="191"/>
    <n v="112"/>
    <n v="33.799999999999997"/>
    <x v="617"/>
    <n v="2412"/>
    <x v="42"/>
    <n v="72"/>
    <s v="115/74"/>
    <x v="83"/>
    <x v="0"/>
    <n v="0"/>
    <s v="No"/>
    <x v="0"/>
    <x v="0"/>
  </r>
  <r>
    <n v="632"/>
    <n v="68"/>
    <s v="Female"/>
    <n v="169"/>
    <n v="68"/>
    <n v="20.239999999999998"/>
    <x v="618"/>
    <n v="3053"/>
    <x v="59"/>
    <n v="96"/>
    <s v="136/83"/>
    <x v="60"/>
    <x v="0"/>
    <n v="9"/>
    <s v="No"/>
    <x v="0"/>
    <x v="1"/>
  </r>
  <r>
    <n v="633"/>
    <n v="54"/>
    <s v="Male"/>
    <n v="199"/>
    <n v="96"/>
    <n v="31.11"/>
    <x v="619"/>
    <n v="2352"/>
    <x v="59"/>
    <n v="62"/>
    <s v="127/62"/>
    <x v="40"/>
    <x v="0"/>
    <n v="1"/>
    <s v="No"/>
    <x v="0"/>
    <x v="0"/>
  </r>
  <r>
    <n v="634"/>
    <n v="39"/>
    <s v="Female"/>
    <n v="173"/>
    <n v="63"/>
    <n v="25.26"/>
    <x v="620"/>
    <n v="2341"/>
    <x v="8"/>
    <n v="115"/>
    <s v="127/75"/>
    <x v="39"/>
    <x v="0"/>
    <n v="2"/>
    <s v="No"/>
    <x v="1"/>
    <x v="2"/>
  </r>
  <r>
    <n v="635"/>
    <n v="74"/>
    <s v="Male"/>
    <n v="192"/>
    <n v="87"/>
    <n v="29.31"/>
    <x v="621"/>
    <n v="1343"/>
    <x v="18"/>
    <n v="115"/>
    <s v="91/87"/>
    <x v="85"/>
    <x v="0"/>
    <n v="6"/>
    <s v="No"/>
    <x v="0"/>
    <x v="2"/>
  </r>
  <r>
    <n v="636"/>
    <n v="46"/>
    <s v="Male"/>
    <n v="183"/>
    <n v="102"/>
    <n v="22.79"/>
    <x v="622"/>
    <n v="1686"/>
    <x v="59"/>
    <n v="65"/>
    <s v="96/89"/>
    <x v="52"/>
    <x v="0"/>
    <n v="8"/>
    <s v="No"/>
    <x v="0"/>
    <x v="1"/>
  </r>
  <r>
    <n v="637"/>
    <n v="31"/>
    <s v="Male"/>
    <n v="174"/>
    <n v="110"/>
    <n v="21.13"/>
    <x v="623"/>
    <n v="2059"/>
    <x v="54"/>
    <n v="77"/>
    <s v="132/85"/>
    <x v="9"/>
    <x v="0"/>
    <n v="2"/>
    <s v="No"/>
    <x v="0"/>
    <x v="1"/>
  </r>
  <r>
    <n v="638"/>
    <n v="45"/>
    <s v="Male"/>
    <n v="199"/>
    <n v="85"/>
    <n v="21.15"/>
    <x v="105"/>
    <n v="3135"/>
    <x v="5"/>
    <n v="84"/>
    <s v="96/63"/>
    <x v="57"/>
    <x v="0"/>
    <n v="7"/>
    <s v="No"/>
    <x v="0"/>
    <x v="1"/>
  </r>
  <r>
    <n v="639"/>
    <n v="22"/>
    <s v="Male"/>
    <n v="178"/>
    <n v="89"/>
    <n v="19.66"/>
    <x v="624"/>
    <n v="1347"/>
    <x v="39"/>
    <n v="90"/>
    <s v="118/83"/>
    <x v="80"/>
    <x v="0"/>
    <n v="8"/>
    <s v="No"/>
    <x v="0"/>
    <x v="1"/>
  </r>
  <r>
    <n v="640"/>
    <n v="64"/>
    <s v="Female"/>
    <n v="188"/>
    <n v="79"/>
    <n v="21.56"/>
    <x v="79"/>
    <n v="2559"/>
    <x v="15"/>
    <n v="80"/>
    <s v="128/63"/>
    <x v="24"/>
    <x v="0"/>
    <n v="9"/>
    <s v="No"/>
    <x v="0"/>
    <x v="1"/>
  </r>
  <r>
    <n v="641"/>
    <n v="66"/>
    <s v="Female"/>
    <n v="180"/>
    <n v="58"/>
    <n v="29.46"/>
    <x v="625"/>
    <n v="2557"/>
    <x v="3"/>
    <n v="81"/>
    <s v="118/71"/>
    <x v="20"/>
    <x v="0"/>
    <n v="6"/>
    <s v="No"/>
    <x v="0"/>
    <x v="2"/>
  </r>
  <r>
    <n v="642"/>
    <n v="47"/>
    <s v="Female"/>
    <n v="196"/>
    <n v="113"/>
    <n v="33.049999999999997"/>
    <x v="626"/>
    <n v="1289"/>
    <x v="28"/>
    <n v="103"/>
    <s v="94/82"/>
    <x v="37"/>
    <x v="0"/>
    <n v="3"/>
    <s v="Yes"/>
    <x v="0"/>
    <x v="0"/>
  </r>
  <r>
    <n v="643"/>
    <n v="63"/>
    <s v="Female"/>
    <n v="192"/>
    <n v="82"/>
    <n v="31.93"/>
    <x v="627"/>
    <n v="2557"/>
    <x v="37"/>
    <n v="108"/>
    <s v="118/89"/>
    <x v="61"/>
    <x v="0"/>
    <n v="3"/>
    <s v="No"/>
    <x v="0"/>
    <x v="0"/>
  </r>
  <r>
    <n v="644"/>
    <n v="79"/>
    <s v="Male"/>
    <n v="199"/>
    <n v="101"/>
    <n v="29.8"/>
    <x v="628"/>
    <n v="1398"/>
    <x v="35"/>
    <n v="90"/>
    <s v="119/88"/>
    <x v="67"/>
    <x v="1"/>
    <n v="3"/>
    <s v="No"/>
    <x v="0"/>
    <x v="2"/>
  </r>
  <r>
    <n v="645"/>
    <n v="69"/>
    <s v="Male"/>
    <n v="172"/>
    <n v="63"/>
    <n v="20.32"/>
    <x v="629"/>
    <n v="1737"/>
    <x v="58"/>
    <n v="115"/>
    <s v="115/78"/>
    <x v="6"/>
    <x v="0"/>
    <n v="5"/>
    <s v="No"/>
    <x v="0"/>
    <x v="1"/>
  </r>
  <r>
    <n v="646"/>
    <n v="22"/>
    <s v="Male"/>
    <n v="193"/>
    <n v="102"/>
    <n v="23.27"/>
    <x v="349"/>
    <n v="1500"/>
    <x v="12"/>
    <n v="103"/>
    <s v="115/64"/>
    <x v="6"/>
    <x v="0"/>
    <n v="3"/>
    <s v="No"/>
    <x v="0"/>
    <x v="1"/>
  </r>
  <r>
    <n v="647"/>
    <n v="29"/>
    <s v="Male"/>
    <n v="187"/>
    <n v="108"/>
    <n v="23.61"/>
    <x v="630"/>
    <n v="1923"/>
    <x v="41"/>
    <n v="89"/>
    <s v="116/89"/>
    <x v="78"/>
    <x v="0"/>
    <n v="4"/>
    <s v="No"/>
    <x v="0"/>
    <x v="1"/>
  </r>
  <r>
    <n v="648"/>
    <n v="33"/>
    <s v="Female"/>
    <n v="169"/>
    <n v="90"/>
    <n v="22.62"/>
    <x v="631"/>
    <n v="2798"/>
    <x v="33"/>
    <n v="77"/>
    <s v="119/62"/>
    <x v="58"/>
    <x v="1"/>
    <n v="8"/>
    <s v="No"/>
    <x v="0"/>
    <x v="1"/>
  </r>
  <r>
    <n v="649"/>
    <n v="43"/>
    <s v="Male"/>
    <n v="172"/>
    <n v="117"/>
    <n v="27"/>
    <x v="632"/>
    <n v="2659"/>
    <x v="45"/>
    <n v="86"/>
    <s v="132/66"/>
    <x v="9"/>
    <x v="0"/>
    <n v="6"/>
    <s v="Yes"/>
    <x v="0"/>
    <x v="2"/>
  </r>
  <r>
    <n v="650"/>
    <n v="43"/>
    <s v="Male"/>
    <n v="194"/>
    <n v="117"/>
    <n v="27.34"/>
    <x v="633"/>
    <n v="1267"/>
    <x v="60"/>
    <n v="114"/>
    <s v="138/84"/>
    <x v="67"/>
    <x v="1"/>
    <n v="7"/>
    <s v="No"/>
    <x v="0"/>
    <x v="2"/>
  </r>
  <r>
    <n v="651"/>
    <n v="65"/>
    <s v="Female"/>
    <n v="165"/>
    <n v="57"/>
    <n v="24.39"/>
    <x v="294"/>
    <n v="2737"/>
    <x v="6"/>
    <n v="104"/>
    <s v="98/80"/>
    <x v="84"/>
    <x v="0"/>
    <n v="4"/>
    <s v="No"/>
    <x v="0"/>
    <x v="1"/>
  </r>
  <r>
    <n v="652"/>
    <n v="38"/>
    <s v="Female"/>
    <n v="199"/>
    <n v="51"/>
    <n v="24.34"/>
    <x v="447"/>
    <n v="1597"/>
    <x v="56"/>
    <n v="53"/>
    <s v="130/69"/>
    <x v="62"/>
    <x v="0"/>
    <n v="4"/>
    <s v="No"/>
    <x v="0"/>
    <x v="1"/>
  </r>
  <r>
    <n v="653"/>
    <n v="56"/>
    <s v="Female"/>
    <n v="191"/>
    <n v="90"/>
    <n v="32.17"/>
    <x v="634"/>
    <n v="1819"/>
    <x v="39"/>
    <n v="59"/>
    <s v="102/74"/>
    <x v="38"/>
    <x v="0"/>
    <n v="6"/>
    <s v="No"/>
    <x v="0"/>
    <x v="0"/>
  </r>
  <r>
    <n v="654"/>
    <n v="53"/>
    <s v="Female"/>
    <n v="157"/>
    <n v="104"/>
    <n v="31.52"/>
    <x v="635"/>
    <n v="2784"/>
    <x v="47"/>
    <n v="96"/>
    <s v="94/88"/>
    <x v="59"/>
    <x v="0"/>
    <n v="7"/>
    <s v="No"/>
    <x v="0"/>
    <x v="0"/>
  </r>
  <r>
    <n v="655"/>
    <n v="50"/>
    <s v="Male"/>
    <n v="199"/>
    <n v="65"/>
    <n v="23.58"/>
    <x v="636"/>
    <n v="2363"/>
    <x v="42"/>
    <n v="63"/>
    <s v="124/86"/>
    <x v="46"/>
    <x v="0"/>
    <n v="8"/>
    <s v="No"/>
    <x v="0"/>
    <x v="1"/>
  </r>
  <r>
    <n v="656"/>
    <n v="79"/>
    <s v="Male"/>
    <n v="170"/>
    <n v="111"/>
    <n v="33.58"/>
    <x v="637"/>
    <n v="1929"/>
    <x v="22"/>
    <n v="87"/>
    <s v="116/67"/>
    <x v="11"/>
    <x v="0"/>
    <n v="1"/>
    <s v="No"/>
    <x v="0"/>
    <x v="0"/>
  </r>
  <r>
    <n v="657"/>
    <n v="47"/>
    <s v="Female"/>
    <n v="150"/>
    <n v="97"/>
    <n v="34.22"/>
    <x v="638"/>
    <n v="1755"/>
    <x v="58"/>
    <n v="61"/>
    <s v="121/79"/>
    <x v="66"/>
    <x v="1"/>
    <n v="2"/>
    <s v="No"/>
    <x v="0"/>
    <x v="0"/>
  </r>
  <r>
    <n v="658"/>
    <n v="54"/>
    <s v="Male"/>
    <n v="157"/>
    <n v="79"/>
    <n v="23.89"/>
    <x v="639"/>
    <n v="3152"/>
    <x v="41"/>
    <n v="94"/>
    <s v="99/72"/>
    <x v="4"/>
    <x v="0"/>
    <n v="1"/>
    <s v="No"/>
    <x v="0"/>
    <x v="1"/>
  </r>
  <r>
    <n v="659"/>
    <n v="40"/>
    <s v="Male"/>
    <n v="178"/>
    <n v="61"/>
    <n v="24.35"/>
    <x v="640"/>
    <n v="2951"/>
    <x v="28"/>
    <n v="66"/>
    <s v="118/62"/>
    <x v="65"/>
    <x v="1"/>
    <n v="9"/>
    <s v="No"/>
    <x v="0"/>
    <x v="1"/>
  </r>
  <r>
    <n v="660"/>
    <n v="75"/>
    <s v="Male"/>
    <n v="181"/>
    <n v="84"/>
    <n v="26.84"/>
    <x v="641"/>
    <n v="2195"/>
    <x v="13"/>
    <n v="84"/>
    <s v="97/88"/>
    <x v="27"/>
    <x v="0"/>
    <n v="6"/>
    <s v="No"/>
    <x v="0"/>
    <x v="2"/>
  </r>
  <r>
    <n v="661"/>
    <n v="27"/>
    <s v="Female"/>
    <n v="187"/>
    <n v="60"/>
    <n v="34.03"/>
    <x v="642"/>
    <n v="3159"/>
    <x v="49"/>
    <n v="115"/>
    <s v="120/68"/>
    <x v="100"/>
    <x v="0"/>
    <n v="1"/>
    <s v="No"/>
    <x v="0"/>
    <x v="0"/>
  </r>
  <r>
    <n v="662"/>
    <n v="71"/>
    <s v="Male"/>
    <n v="154"/>
    <n v="113"/>
    <n v="32.96"/>
    <x v="643"/>
    <n v="2801"/>
    <x v="36"/>
    <n v="90"/>
    <s v="119/81"/>
    <x v="80"/>
    <x v="0"/>
    <n v="1"/>
    <s v="No"/>
    <x v="0"/>
    <x v="0"/>
  </r>
  <r>
    <n v="663"/>
    <n v="22"/>
    <s v="Female"/>
    <n v="196"/>
    <n v="99"/>
    <n v="20.190000000000001"/>
    <x v="644"/>
    <n v="2680"/>
    <x v="45"/>
    <n v="116"/>
    <s v="110/71"/>
    <x v="65"/>
    <x v="0"/>
    <n v="1"/>
    <s v="No"/>
    <x v="0"/>
    <x v="1"/>
  </r>
  <r>
    <n v="664"/>
    <n v="53"/>
    <s v="Male"/>
    <n v="171"/>
    <n v="70"/>
    <n v="24.98"/>
    <x v="645"/>
    <n v="3334"/>
    <x v="10"/>
    <n v="78"/>
    <s v="100/61"/>
    <x v="0"/>
    <x v="1"/>
    <n v="3"/>
    <s v="No"/>
    <x v="0"/>
    <x v="1"/>
  </r>
  <r>
    <n v="665"/>
    <n v="51"/>
    <s v="Male"/>
    <n v="196"/>
    <n v="118"/>
    <n v="27.63"/>
    <x v="646"/>
    <n v="2302"/>
    <x v="33"/>
    <n v="67"/>
    <s v="139/68"/>
    <x v="44"/>
    <x v="0"/>
    <n v="0"/>
    <s v="No"/>
    <x v="0"/>
    <x v="2"/>
  </r>
  <r>
    <n v="666"/>
    <n v="69"/>
    <s v="Male"/>
    <n v="183"/>
    <n v="97"/>
    <n v="26.8"/>
    <x v="647"/>
    <n v="2603"/>
    <x v="44"/>
    <n v="69"/>
    <s v="91/61"/>
    <x v="44"/>
    <x v="0"/>
    <n v="1"/>
    <s v="No"/>
    <x v="0"/>
    <x v="2"/>
  </r>
  <r>
    <n v="667"/>
    <n v="48"/>
    <s v="Female"/>
    <n v="150"/>
    <n v="69"/>
    <n v="21.7"/>
    <x v="648"/>
    <n v="3377"/>
    <x v="11"/>
    <n v="63"/>
    <s v="92/75"/>
    <x v="81"/>
    <x v="0"/>
    <n v="2"/>
    <s v="No"/>
    <x v="0"/>
    <x v="1"/>
  </r>
  <r>
    <n v="668"/>
    <n v="27"/>
    <s v="Male"/>
    <n v="175"/>
    <n v="116"/>
    <n v="32.67"/>
    <x v="649"/>
    <n v="2499"/>
    <x v="40"/>
    <n v="83"/>
    <s v="93/82"/>
    <x v="82"/>
    <x v="0"/>
    <n v="6"/>
    <s v="No"/>
    <x v="0"/>
    <x v="0"/>
  </r>
  <r>
    <n v="669"/>
    <n v="75"/>
    <s v="Female"/>
    <n v="192"/>
    <n v="93"/>
    <n v="29.67"/>
    <x v="650"/>
    <n v="2922"/>
    <x v="10"/>
    <n v="98"/>
    <s v="139/79"/>
    <x v="40"/>
    <x v="0"/>
    <n v="9"/>
    <s v="No"/>
    <x v="0"/>
    <x v="2"/>
  </r>
  <r>
    <n v="670"/>
    <n v="36"/>
    <s v="Female"/>
    <n v="159"/>
    <n v="82"/>
    <n v="32.33"/>
    <x v="651"/>
    <n v="2098"/>
    <x v="41"/>
    <n v="103"/>
    <s v="114/89"/>
    <x v="62"/>
    <x v="0"/>
    <n v="0"/>
    <s v="No"/>
    <x v="0"/>
    <x v="0"/>
  </r>
  <r>
    <n v="671"/>
    <n v="75"/>
    <s v="Female"/>
    <n v="179"/>
    <n v="110"/>
    <n v="32.67"/>
    <x v="652"/>
    <n v="2406"/>
    <x v="40"/>
    <n v="80"/>
    <s v="107/69"/>
    <x v="4"/>
    <x v="0"/>
    <n v="5"/>
    <s v="No"/>
    <x v="0"/>
    <x v="0"/>
  </r>
  <r>
    <n v="672"/>
    <n v="49"/>
    <s v="Male"/>
    <n v="199"/>
    <n v="58"/>
    <n v="30.85"/>
    <x v="653"/>
    <n v="2735"/>
    <x v="15"/>
    <n v="107"/>
    <s v="100/88"/>
    <x v="74"/>
    <x v="0"/>
    <n v="2"/>
    <s v="No"/>
    <x v="0"/>
    <x v="0"/>
  </r>
  <r>
    <n v="673"/>
    <n v="18"/>
    <s v="Male"/>
    <n v="167"/>
    <n v="117"/>
    <n v="25.75"/>
    <x v="654"/>
    <n v="1277"/>
    <x v="45"/>
    <n v="91"/>
    <s v="106/85"/>
    <x v="23"/>
    <x v="0"/>
    <n v="2"/>
    <s v="No"/>
    <x v="1"/>
    <x v="2"/>
  </r>
  <r>
    <n v="674"/>
    <n v="73"/>
    <s v="Male"/>
    <n v="166"/>
    <n v="84"/>
    <n v="28.57"/>
    <x v="655"/>
    <n v="2732"/>
    <x v="1"/>
    <n v="107"/>
    <s v="112/83"/>
    <x v="93"/>
    <x v="1"/>
    <n v="3"/>
    <s v="No"/>
    <x v="0"/>
    <x v="2"/>
  </r>
  <r>
    <n v="675"/>
    <n v="22"/>
    <s v="Male"/>
    <n v="175"/>
    <n v="114"/>
    <n v="21.15"/>
    <x v="656"/>
    <n v="1437"/>
    <x v="43"/>
    <n v="79"/>
    <s v="137/79"/>
    <x v="59"/>
    <x v="1"/>
    <n v="3"/>
    <s v="No"/>
    <x v="0"/>
    <x v="1"/>
  </r>
  <r>
    <n v="676"/>
    <n v="62"/>
    <s v="Female"/>
    <n v="157"/>
    <n v="57"/>
    <n v="29.62"/>
    <x v="657"/>
    <n v="2357"/>
    <x v="34"/>
    <n v="74"/>
    <s v="134/61"/>
    <x v="78"/>
    <x v="0"/>
    <n v="6"/>
    <s v="Yes"/>
    <x v="0"/>
    <x v="2"/>
  </r>
  <r>
    <n v="677"/>
    <n v="21"/>
    <s v="Female"/>
    <n v="196"/>
    <n v="94"/>
    <n v="21.46"/>
    <x v="658"/>
    <n v="3196"/>
    <x v="46"/>
    <n v="112"/>
    <s v="113/86"/>
    <x v="46"/>
    <x v="1"/>
    <n v="2"/>
    <s v="No"/>
    <x v="0"/>
    <x v="1"/>
  </r>
  <r>
    <n v="678"/>
    <n v="33"/>
    <s v="Female"/>
    <n v="189"/>
    <n v="96"/>
    <n v="29.95"/>
    <x v="659"/>
    <n v="2415"/>
    <x v="37"/>
    <n v="68"/>
    <s v="91/84"/>
    <x v="54"/>
    <x v="0"/>
    <n v="7"/>
    <s v="No"/>
    <x v="0"/>
    <x v="2"/>
  </r>
  <r>
    <n v="679"/>
    <n v="41"/>
    <s v="Male"/>
    <n v="198"/>
    <n v="89"/>
    <n v="22.29"/>
    <x v="660"/>
    <n v="1477"/>
    <x v="25"/>
    <n v="57"/>
    <s v="103/63"/>
    <x v="9"/>
    <x v="0"/>
    <n v="7"/>
    <s v="No"/>
    <x v="0"/>
    <x v="1"/>
  </r>
  <r>
    <n v="680"/>
    <n v="33"/>
    <s v="Female"/>
    <n v="161"/>
    <n v="103"/>
    <n v="20.440000000000001"/>
    <x v="661"/>
    <n v="1723"/>
    <x v="37"/>
    <n v="52"/>
    <s v="138/72"/>
    <x v="28"/>
    <x v="0"/>
    <n v="6"/>
    <s v="No"/>
    <x v="0"/>
    <x v="1"/>
  </r>
  <r>
    <n v="681"/>
    <n v="72"/>
    <s v="Male"/>
    <n v="176"/>
    <n v="95"/>
    <n v="21.23"/>
    <x v="662"/>
    <n v="1379"/>
    <x v="20"/>
    <n v="116"/>
    <s v="125/62"/>
    <x v="62"/>
    <x v="0"/>
    <n v="1"/>
    <s v="Yes"/>
    <x v="0"/>
    <x v="1"/>
  </r>
  <r>
    <n v="682"/>
    <n v="19"/>
    <s v="Female"/>
    <n v="157"/>
    <n v="96"/>
    <n v="18.53"/>
    <x v="663"/>
    <n v="1322"/>
    <x v="59"/>
    <n v="66"/>
    <s v="133/81"/>
    <x v="27"/>
    <x v="0"/>
    <n v="4"/>
    <s v="Yes"/>
    <x v="0"/>
    <x v="1"/>
  </r>
  <r>
    <n v="683"/>
    <n v="66"/>
    <s v="Male"/>
    <n v="174"/>
    <n v="64"/>
    <n v="30.36"/>
    <x v="664"/>
    <n v="2469"/>
    <x v="48"/>
    <n v="63"/>
    <s v="97/61"/>
    <x v="17"/>
    <x v="1"/>
    <n v="5"/>
    <s v="No"/>
    <x v="0"/>
    <x v="0"/>
  </r>
  <r>
    <n v="684"/>
    <n v="45"/>
    <s v="Male"/>
    <n v="195"/>
    <n v="68"/>
    <n v="30.58"/>
    <x v="665"/>
    <n v="2957"/>
    <x v="6"/>
    <n v="58"/>
    <s v="95/81"/>
    <x v="69"/>
    <x v="0"/>
    <n v="9"/>
    <s v="Yes"/>
    <x v="0"/>
    <x v="0"/>
  </r>
  <r>
    <n v="685"/>
    <n v="49"/>
    <s v="Female"/>
    <n v="153"/>
    <n v="75"/>
    <n v="27"/>
    <x v="666"/>
    <n v="2294"/>
    <x v="4"/>
    <n v="111"/>
    <s v="99/71"/>
    <x v="17"/>
    <x v="0"/>
    <n v="3"/>
    <s v="No"/>
    <x v="0"/>
    <x v="2"/>
  </r>
  <r>
    <n v="686"/>
    <n v="44"/>
    <s v="Female"/>
    <n v="182"/>
    <n v="101"/>
    <n v="21.16"/>
    <x v="667"/>
    <n v="1679"/>
    <x v="9"/>
    <n v="70"/>
    <s v="110/69"/>
    <x v="87"/>
    <x v="0"/>
    <n v="9"/>
    <s v="Yes"/>
    <x v="0"/>
    <x v="1"/>
  </r>
  <r>
    <n v="687"/>
    <n v="37"/>
    <s v="Female"/>
    <n v="150"/>
    <n v="71"/>
    <n v="19.88"/>
    <x v="108"/>
    <n v="2997"/>
    <x v="50"/>
    <n v="86"/>
    <s v="99/82"/>
    <x v="32"/>
    <x v="0"/>
    <n v="4"/>
    <s v="No"/>
    <x v="1"/>
    <x v="1"/>
  </r>
  <r>
    <n v="688"/>
    <n v="41"/>
    <s v="Female"/>
    <n v="168"/>
    <n v="70"/>
    <n v="18.82"/>
    <x v="668"/>
    <n v="3331"/>
    <x v="59"/>
    <n v="60"/>
    <s v="92/79"/>
    <x v="20"/>
    <x v="1"/>
    <n v="8"/>
    <s v="No"/>
    <x v="0"/>
    <x v="1"/>
  </r>
  <r>
    <n v="689"/>
    <n v="29"/>
    <s v="Male"/>
    <n v="180"/>
    <n v="100"/>
    <n v="21.23"/>
    <x v="669"/>
    <n v="2015"/>
    <x v="22"/>
    <n v="69"/>
    <s v="99/88"/>
    <x v="3"/>
    <x v="0"/>
    <n v="6"/>
    <s v="No"/>
    <x v="1"/>
    <x v="1"/>
  </r>
  <r>
    <n v="690"/>
    <n v="67"/>
    <s v="Female"/>
    <n v="165"/>
    <n v="87"/>
    <n v="33.200000000000003"/>
    <x v="670"/>
    <n v="1642"/>
    <x v="28"/>
    <n v="84"/>
    <s v="130/79"/>
    <x v="64"/>
    <x v="1"/>
    <n v="1"/>
    <s v="No"/>
    <x v="0"/>
    <x v="0"/>
  </r>
  <r>
    <n v="691"/>
    <n v="52"/>
    <s v="Female"/>
    <n v="163"/>
    <n v="69"/>
    <n v="22.49"/>
    <x v="671"/>
    <n v="1342"/>
    <x v="13"/>
    <n v="102"/>
    <s v="135/61"/>
    <x v="60"/>
    <x v="1"/>
    <n v="0"/>
    <s v="No"/>
    <x v="0"/>
    <x v="1"/>
  </r>
  <r>
    <n v="692"/>
    <n v="77"/>
    <s v="Female"/>
    <n v="197"/>
    <n v="78"/>
    <n v="24.35"/>
    <x v="672"/>
    <n v="1391"/>
    <x v="35"/>
    <n v="96"/>
    <s v="126/79"/>
    <x v="18"/>
    <x v="0"/>
    <n v="1"/>
    <s v="No"/>
    <x v="1"/>
    <x v="1"/>
  </r>
  <r>
    <n v="693"/>
    <n v="50"/>
    <s v="Male"/>
    <n v="154"/>
    <n v="100"/>
    <n v="20.239999999999998"/>
    <x v="673"/>
    <n v="2610"/>
    <x v="55"/>
    <n v="101"/>
    <s v="97/66"/>
    <x v="26"/>
    <x v="0"/>
    <n v="2"/>
    <s v="No"/>
    <x v="0"/>
    <x v="1"/>
  </r>
  <r>
    <n v="694"/>
    <n v="50"/>
    <s v="Male"/>
    <n v="190"/>
    <n v="53"/>
    <n v="22.17"/>
    <x v="674"/>
    <n v="1577"/>
    <x v="14"/>
    <n v="57"/>
    <s v="95/70"/>
    <x v="50"/>
    <x v="0"/>
    <n v="1"/>
    <s v="No"/>
    <x v="0"/>
    <x v="1"/>
  </r>
  <r>
    <n v="695"/>
    <n v="78"/>
    <s v="Female"/>
    <n v="175"/>
    <n v="104"/>
    <n v="27.07"/>
    <x v="675"/>
    <n v="1734"/>
    <x v="47"/>
    <n v="53"/>
    <s v="133/77"/>
    <x v="89"/>
    <x v="0"/>
    <n v="2"/>
    <s v="Yes"/>
    <x v="0"/>
    <x v="2"/>
  </r>
  <r>
    <n v="696"/>
    <n v="68"/>
    <s v="Male"/>
    <n v="177"/>
    <n v="77"/>
    <n v="28.53"/>
    <x v="676"/>
    <n v="2916"/>
    <x v="3"/>
    <n v="76"/>
    <s v="131/84"/>
    <x v="25"/>
    <x v="0"/>
    <n v="9"/>
    <s v="No"/>
    <x v="0"/>
    <x v="2"/>
  </r>
  <r>
    <n v="697"/>
    <n v="60"/>
    <s v="Female"/>
    <n v="151"/>
    <n v="53"/>
    <n v="22.55"/>
    <x v="677"/>
    <n v="2232"/>
    <x v="2"/>
    <n v="93"/>
    <s v="118/84"/>
    <x v="70"/>
    <x v="0"/>
    <n v="8"/>
    <s v="No"/>
    <x v="0"/>
    <x v="1"/>
  </r>
  <r>
    <n v="698"/>
    <n v="54"/>
    <s v="Male"/>
    <n v="199"/>
    <n v="71"/>
    <n v="19.45"/>
    <x v="678"/>
    <n v="2610"/>
    <x v="51"/>
    <n v="89"/>
    <s v="110/73"/>
    <x v="73"/>
    <x v="0"/>
    <n v="3"/>
    <s v="No"/>
    <x v="0"/>
    <x v="1"/>
  </r>
  <r>
    <n v="699"/>
    <n v="29"/>
    <s v="Male"/>
    <n v="155"/>
    <n v="94"/>
    <n v="24.95"/>
    <x v="679"/>
    <n v="3340"/>
    <x v="30"/>
    <n v="96"/>
    <s v="92/77"/>
    <x v="21"/>
    <x v="0"/>
    <n v="8"/>
    <s v="No"/>
    <x v="0"/>
    <x v="1"/>
  </r>
  <r>
    <n v="700"/>
    <n v="20"/>
    <s v="Male"/>
    <n v="158"/>
    <n v="116"/>
    <n v="22.36"/>
    <x v="680"/>
    <n v="3189"/>
    <x v="19"/>
    <n v="93"/>
    <s v="113/74"/>
    <x v="0"/>
    <x v="0"/>
    <n v="2"/>
    <s v="No"/>
    <x v="0"/>
    <x v="1"/>
  </r>
  <r>
    <n v="701"/>
    <n v="18"/>
    <s v="Male"/>
    <n v="182"/>
    <n v="115"/>
    <n v="22.12"/>
    <x v="681"/>
    <n v="2377"/>
    <x v="44"/>
    <n v="97"/>
    <s v="127/69"/>
    <x v="9"/>
    <x v="0"/>
    <n v="0"/>
    <s v="No"/>
    <x v="0"/>
    <x v="1"/>
  </r>
  <r>
    <n v="702"/>
    <n v="50"/>
    <s v="Female"/>
    <n v="190"/>
    <n v="83"/>
    <n v="34.340000000000003"/>
    <x v="682"/>
    <n v="1604"/>
    <x v="26"/>
    <n v="101"/>
    <s v="116/71"/>
    <x v="12"/>
    <x v="0"/>
    <n v="4"/>
    <s v="No"/>
    <x v="0"/>
    <x v="0"/>
  </r>
  <r>
    <n v="703"/>
    <n v="57"/>
    <s v="Female"/>
    <n v="174"/>
    <n v="104"/>
    <n v="28.67"/>
    <x v="683"/>
    <n v="2372"/>
    <x v="25"/>
    <n v="117"/>
    <s v="96/76"/>
    <x v="9"/>
    <x v="0"/>
    <n v="9"/>
    <s v="No"/>
    <x v="0"/>
    <x v="2"/>
  </r>
  <r>
    <n v="704"/>
    <n v="27"/>
    <s v="Female"/>
    <n v="197"/>
    <n v="50"/>
    <n v="27.69"/>
    <x v="684"/>
    <n v="2088"/>
    <x v="43"/>
    <n v="60"/>
    <s v="90/85"/>
    <x v="56"/>
    <x v="0"/>
    <n v="9"/>
    <s v="No"/>
    <x v="0"/>
    <x v="2"/>
  </r>
  <r>
    <n v="705"/>
    <n v="60"/>
    <s v="Male"/>
    <n v="162"/>
    <n v="87"/>
    <n v="25.36"/>
    <x v="685"/>
    <n v="1621"/>
    <x v="40"/>
    <n v="53"/>
    <s v="139/85"/>
    <x v="70"/>
    <x v="0"/>
    <n v="1"/>
    <s v="Yes"/>
    <x v="0"/>
    <x v="2"/>
  </r>
  <r>
    <n v="706"/>
    <n v="61"/>
    <s v="Female"/>
    <n v="158"/>
    <n v="55"/>
    <n v="25.58"/>
    <x v="686"/>
    <n v="2841"/>
    <x v="0"/>
    <n v="97"/>
    <s v="104/78"/>
    <x v="30"/>
    <x v="0"/>
    <n v="3"/>
    <s v="No"/>
    <x v="0"/>
    <x v="2"/>
  </r>
  <r>
    <n v="707"/>
    <n v="46"/>
    <s v="Female"/>
    <n v="162"/>
    <n v="74"/>
    <n v="27.42"/>
    <x v="687"/>
    <n v="1671"/>
    <x v="37"/>
    <n v="75"/>
    <s v="122/89"/>
    <x v="94"/>
    <x v="0"/>
    <n v="1"/>
    <s v="No"/>
    <x v="0"/>
    <x v="2"/>
  </r>
  <r>
    <n v="708"/>
    <n v="30"/>
    <s v="Female"/>
    <n v="180"/>
    <n v="66"/>
    <n v="29.99"/>
    <x v="688"/>
    <n v="1746"/>
    <x v="24"/>
    <n v="88"/>
    <s v="126/74"/>
    <x v="62"/>
    <x v="0"/>
    <n v="1"/>
    <s v="No"/>
    <x v="0"/>
    <x v="2"/>
  </r>
  <r>
    <n v="709"/>
    <n v="29"/>
    <s v="Male"/>
    <n v="190"/>
    <n v="110"/>
    <n v="30.09"/>
    <x v="689"/>
    <n v="1830"/>
    <x v="25"/>
    <n v="107"/>
    <s v="120/62"/>
    <x v="64"/>
    <x v="0"/>
    <n v="2"/>
    <s v="No"/>
    <x v="0"/>
    <x v="0"/>
  </r>
  <r>
    <n v="710"/>
    <n v="48"/>
    <s v="Male"/>
    <n v="160"/>
    <n v="61"/>
    <n v="21.33"/>
    <x v="690"/>
    <n v="2237"/>
    <x v="35"/>
    <n v="68"/>
    <s v="90/67"/>
    <x v="67"/>
    <x v="0"/>
    <n v="4"/>
    <s v="No"/>
    <x v="0"/>
    <x v="1"/>
  </r>
  <r>
    <n v="711"/>
    <n v="63"/>
    <s v="Male"/>
    <n v="153"/>
    <n v="55"/>
    <n v="26.75"/>
    <x v="691"/>
    <n v="3029"/>
    <x v="32"/>
    <n v="107"/>
    <s v="101/86"/>
    <x v="58"/>
    <x v="0"/>
    <n v="3"/>
    <s v="Yes"/>
    <x v="0"/>
    <x v="2"/>
  </r>
  <r>
    <n v="712"/>
    <n v="19"/>
    <s v="Female"/>
    <n v="183"/>
    <n v="76"/>
    <n v="25.3"/>
    <x v="692"/>
    <n v="1563"/>
    <x v="37"/>
    <n v="77"/>
    <s v="108/84"/>
    <x v="23"/>
    <x v="0"/>
    <n v="1"/>
    <s v="No"/>
    <x v="0"/>
    <x v="2"/>
  </r>
  <r>
    <n v="713"/>
    <n v="78"/>
    <s v="Female"/>
    <n v="187"/>
    <n v="57"/>
    <n v="32.86"/>
    <x v="693"/>
    <n v="3366"/>
    <x v="51"/>
    <n v="115"/>
    <s v="121/71"/>
    <x v="24"/>
    <x v="0"/>
    <n v="9"/>
    <s v="No"/>
    <x v="0"/>
    <x v="0"/>
  </r>
  <r>
    <n v="714"/>
    <n v="68"/>
    <s v="Female"/>
    <n v="195"/>
    <n v="114"/>
    <n v="28.92"/>
    <x v="694"/>
    <n v="1745"/>
    <x v="1"/>
    <n v="59"/>
    <s v="102/87"/>
    <x v="64"/>
    <x v="0"/>
    <n v="1"/>
    <s v="No"/>
    <x v="0"/>
    <x v="2"/>
  </r>
  <r>
    <n v="715"/>
    <n v="67"/>
    <s v="Male"/>
    <n v="153"/>
    <n v="106"/>
    <n v="27.29"/>
    <x v="695"/>
    <n v="1833"/>
    <x v="49"/>
    <n v="107"/>
    <s v="90/78"/>
    <x v="39"/>
    <x v="1"/>
    <n v="5"/>
    <s v="No"/>
    <x v="0"/>
    <x v="2"/>
  </r>
  <r>
    <n v="716"/>
    <n v="52"/>
    <s v="Male"/>
    <n v="187"/>
    <n v="89"/>
    <n v="20.399999999999999"/>
    <x v="696"/>
    <n v="3136"/>
    <x v="0"/>
    <n v="63"/>
    <s v="95/67"/>
    <x v="60"/>
    <x v="0"/>
    <n v="6"/>
    <s v="No"/>
    <x v="0"/>
    <x v="1"/>
  </r>
  <r>
    <n v="717"/>
    <n v="40"/>
    <s v="Female"/>
    <n v="168"/>
    <n v="63"/>
    <n v="28.49"/>
    <x v="697"/>
    <n v="2880"/>
    <x v="27"/>
    <n v="64"/>
    <s v="93/64"/>
    <x v="79"/>
    <x v="0"/>
    <n v="9"/>
    <s v="Yes"/>
    <x v="0"/>
    <x v="2"/>
  </r>
  <r>
    <n v="718"/>
    <n v="34"/>
    <s v="Male"/>
    <n v="155"/>
    <n v="84"/>
    <n v="20.43"/>
    <x v="698"/>
    <n v="2162"/>
    <x v="22"/>
    <n v="82"/>
    <s v="114/81"/>
    <x v="85"/>
    <x v="0"/>
    <n v="5"/>
    <s v="Yes"/>
    <x v="0"/>
    <x v="1"/>
  </r>
  <r>
    <n v="719"/>
    <n v="43"/>
    <s v="Male"/>
    <n v="183"/>
    <n v="97"/>
    <n v="24.06"/>
    <x v="699"/>
    <n v="2082"/>
    <x v="45"/>
    <n v="66"/>
    <s v="117/66"/>
    <x v="91"/>
    <x v="0"/>
    <n v="6"/>
    <s v="Yes"/>
    <x v="0"/>
    <x v="1"/>
  </r>
  <r>
    <n v="720"/>
    <n v="25"/>
    <s v="Male"/>
    <n v="167"/>
    <n v="105"/>
    <n v="20.86"/>
    <x v="700"/>
    <n v="2070"/>
    <x v="10"/>
    <n v="73"/>
    <s v="112/63"/>
    <x v="42"/>
    <x v="0"/>
    <n v="0"/>
    <s v="No"/>
    <x v="0"/>
    <x v="1"/>
  </r>
  <r>
    <n v="721"/>
    <n v="46"/>
    <s v="Male"/>
    <n v="162"/>
    <n v="98"/>
    <n v="29.92"/>
    <x v="701"/>
    <n v="1715"/>
    <x v="11"/>
    <n v="79"/>
    <s v="93/89"/>
    <x v="68"/>
    <x v="0"/>
    <n v="5"/>
    <s v="No"/>
    <x v="0"/>
    <x v="2"/>
  </r>
  <r>
    <n v="722"/>
    <n v="43"/>
    <s v="Female"/>
    <n v="190"/>
    <n v="62"/>
    <n v="21.9"/>
    <x v="702"/>
    <n v="2620"/>
    <x v="6"/>
    <n v="111"/>
    <s v="136/86"/>
    <x v="99"/>
    <x v="1"/>
    <n v="2"/>
    <s v="No"/>
    <x v="0"/>
    <x v="1"/>
  </r>
  <r>
    <n v="723"/>
    <n v="27"/>
    <s v="Male"/>
    <n v="172"/>
    <n v="110"/>
    <n v="24.97"/>
    <x v="703"/>
    <n v="2065"/>
    <x v="60"/>
    <n v="62"/>
    <s v="110/64"/>
    <x v="91"/>
    <x v="0"/>
    <n v="0"/>
    <s v="No"/>
    <x v="0"/>
    <x v="1"/>
  </r>
  <r>
    <n v="724"/>
    <n v="43"/>
    <s v="Male"/>
    <n v="168"/>
    <n v="98"/>
    <n v="33.28"/>
    <x v="704"/>
    <n v="3353"/>
    <x v="29"/>
    <n v="111"/>
    <s v="130/61"/>
    <x v="67"/>
    <x v="0"/>
    <n v="7"/>
    <s v="No"/>
    <x v="0"/>
    <x v="0"/>
  </r>
  <r>
    <n v="725"/>
    <n v="79"/>
    <s v="Male"/>
    <n v="194"/>
    <n v="95"/>
    <n v="21.87"/>
    <x v="705"/>
    <n v="2308"/>
    <x v="32"/>
    <n v="96"/>
    <s v="96/76"/>
    <x v="72"/>
    <x v="0"/>
    <n v="3"/>
    <s v="No"/>
    <x v="0"/>
    <x v="1"/>
  </r>
  <r>
    <n v="726"/>
    <n v="51"/>
    <s v="Male"/>
    <n v="160"/>
    <n v="111"/>
    <n v="26.88"/>
    <x v="706"/>
    <n v="1413"/>
    <x v="15"/>
    <n v="65"/>
    <s v="105/76"/>
    <x v="14"/>
    <x v="1"/>
    <n v="9"/>
    <s v="Yes"/>
    <x v="0"/>
    <x v="2"/>
  </r>
  <r>
    <n v="727"/>
    <n v="68"/>
    <s v="Female"/>
    <n v="150"/>
    <n v="57"/>
    <n v="25.42"/>
    <x v="707"/>
    <n v="3444"/>
    <x v="43"/>
    <n v="115"/>
    <s v="109/85"/>
    <x v="15"/>
    <x v="0"/>
    <n v="7"/>
    <s v="No"/>
    <x v="0"/>
    <x v="2"/>
  </r>
  <r>
    <n v="728"/>
    <n v="58"/>
    <s v="Female"/>
    <n v="173"/>
    <n v="92"/>
    <n v="18.8"/>
    <x v="708"/>
    <n v="1218"/>
    <x v="25"/>
    <n v="92"/>
    <s v="112/61"/>
    <x v="54"/>
    <x v="1"/>
    <n v="9"/>
    <s v="No"/>
    <x v="0"/>
    <x v="1"/>
  </r>
  <r>
    <n v="729"/>
    <n v="24"/>
    <s v="Male"/>
    <n v="156"/>
    <n v="69"/>
    <n v="31.58"/>
    <x v="709"/>
    <n v="1841"/>
    <x v="22"/>
    <n v="57"/>
    <s v="100/61"/>
    <x v="80"/>
    <x v="0"/>
    <n v="3"/>
    <s v="No"/>
    <x v="1"/>
    <x v="0"/>
  </r>
  <r>
    <n v="730"/>
    <n v="21"/>
    <s v="Male"/>
    <n v="174"/>
    <n v="88"/>
    <n v="19.64"/>
    <x v="710"/>
    <n v="2304"/>
    <x v="42"/>
    <n v="52"/>
    <s v="122/85"/>
    <x v="47"/>
    <x v="1"/>
    <n v="3"/>
    <s v="No"/>
    <x v="0"/>
    <x v="1"/>
  </r>
  <r>
    <n v="731"/>
    <n v="75"/>
    <s v="Male"/>
    <n v="170"/>
    <n v="98"/>
    <n v="26.33"/>
    <x v="711"/>
    <n v="1529"/>
    <x v="54"/>
    <n v="61"/>
    <s v="91/88"/>
    <x v="65"/>
    <x v="0"/>
    <n v="9"/>
    <s v="No"/>
    <x v="0"/>
    <x v="2"/>
  </r>
  <r>
    <n v="732"/>
    <n v="70"/>
    <s v="Male"/>
    <n v="164"/>
    <n v="113"/>
    <n v="27.75"/>
    <x v="712"/>
    <n v="2065"/>
    <x v="59"/>
    <n v="65"/>
    <s v="112/68"/>
    <x v="99"/>
    <x v="0"/>
    <n v="3"/>
    <s v="No"/>
    <x v="0"/>
    <x v="2"/>
  </r>
  <r>
    <n v="733"/>
    <n v="67"/>
    <s v="Male"/>
    <n v="150"/>
    <n v="111"/>
    <n v="28.87"/>
    <x v="713"/>
    <n v="1973"/>
    <x v="16"/>
    <n v="108"/>
    <s v="111/85"/>
    <x v="34"/>
    <x v="0"/>
    <n v="5"/>
    <s v="No"/>
    <x v="0"/>
    <x v="2"/>
  </r>
  <r>
    <n v="734"/>
    <n v="62"/>
    <s v="Male"/>
    <n v="161"/>
    <n v="103"/>
    <n v="29.86"/>
    <x v="714"/>
    <n v="1591"/>
    <x v="0"/>
    <n v="98"/>
    <s v="123/87"/>
    <x v="47"/>
    <x v="1"/>
    <n v="8"/>
    <s v="No"/>
    <x v="0"/>
    <x v="2"/>
  </r>
  <r>
    <n v="735"/>
    <n v="28"/>
    <s v="Female"/>
    <n v="156"/>
    <n v="58"/>
    <n v="22.68"/>
    <x v="715"/>
    <n v="1836"/>
    <x v="1"/>
    <n v="112"/>
    <s v="104/69"/>
    <x v="55"/>
    <x v="0"/>
    <n v="4"/>
    <s v="No"/>
    <x v="0"/>
    <x v="1"/>
  </r>
  <r>
    <n v="736"/>
    <n v="46"/>
    <s v="Male"/>
    <n v="164"/>
    <n v="86"/>
    <n v="18.66"/>
    <x v="716"/>
    <n v="2225"/>
    <x v="7"/>
    <n v="111"/>
    <s v="104/69"/>
    <x v="99"/>
    <x v="1"/>
    <n v="9"/>
    <s v="No"/>
    <x v="1"/>
    <x v="1"/>
  </r>
  <r>
    <n v="737"/>
    <n v="73"/>
    <s v="Female"/>
    <n v="170"/>
    <n v="98"/>
    <n v="30.44"/>
    <x v="717"/>
    <n v="2874"/>
    <x v="39"/>
    <n v="98"/>
    <s v="118/84"/>
    <x v="36"/>
    <x v="0"/>
    <n v="7"/>
    <s v="No"/>
    <x v="0"/>
    <x v="0"/>
  </r>
  <r>
    <n v="738"/>
    <n v="53"/>
    <s v="Female"/>
    <n v="168"/>
    <n v="90"/>
    <n v="27.34"/>
    <x v="718"/>
    <n v="1939"/>
    <x v="3"/>
    <n v="100"/>
    <s v="112/86"/>
    <x v="64"/>
    <x v="0"/>
    <n v="7"/>
    <s v="No"/>
    <x v="0"/>
    <x v="2"/>
  </r>
  <r>
    <n v="739"/>
    <n v="42"/>
    <s v="Male"/>
    <n v="178"/>
    <n v="66"/>
    <n v="32.299999999999997"/>
    <x v="719"/>
    <n v="2745"/>
    <x v="11"/>
    <n v="82"/>
    <s v="106/87"/>
    <x v="77"/>
    <x v="0"/>
    <n v="3"/>
    <s v="No"/>
    <x v="0"/>
    <x v="0"/>
  </r>
  <r>
    <n v="740"/>
    <n v="38"/>
    <s v="Female"/>
    <n v="174"/>
    <n v="70"/>
    <n v="32.049999999999997"/>
    <x v="720"/>
    <n v="1668"/>
    <x v="59"/>
    <n v="79"/>
    <s v="98/77"/>
    <x v="69"/>
    <x v="0"/>
    <n v="9"/>
    <s v="No"/>
    <x v="1"/>
    <x v="0"/>
  </r>
  <r>
    <n v="741"/>
    <n v="78"/>
    <s v="Female"/>
    <n v="182"/>
    <n v="100"/>
    <n v="32.409999999999997"/>
    <x v="721"/>
    <n v="3459"/>
    <x v="44"/>
    <n v="108"/>
    <s v="125/68"/>
    <x v="4"/>
    <x v="1"/>
    <n v="8"/>
    <s v="No"/>
    <x v="0"/>
    <x v="0"/>
  </r>
  <r>
    <n v="742"/>
    <n v="74"/>
    <s v="Female"/>
    <n v="198"/>
    <n v="108"/>
    <n v="26.5"/>
    <x v="722"/>
    <n v="2335"/>
    <x v="47"/>
    <n v="64"/>
    <s v="105/63"/>
    <x v="65"/>
    <x v="0"/>
    <n v="8"/>
    <s v="No"/>
    <x v="0"/>
    <x v="2"/>
  </r>
  <r>
    <n v="743"/>
    <n v="53"/>
    <s v="Female"/>
    <n v="181"/>
    <n v="88"/>
    <n v="24"/>
    <x v="723"/>
    <n v="2231"/>
    <x v="39"/>
    <n v="72"/>
    <s v="137/78"/>
    <x v="48"/>
    <x v="0"/>
    <n v="4"/>
    <s v="No"/>
    <x v="0"/>
    <x v="1"/>
  </r>
  <r>
    <n v="744"/>
    <n v="27"/>
    <s v="Female"/>
    <n v="198"/>
    <n v="104"/>
    <n v="31.56"/>
    <x v="724"/>
    <n v="2073"/>
    <x v="22"/>
    <n v="94"/>
    <s v="122/82"/>
    <x v="89"/>
    <x v="0"/>
    <n v="5"/>
    <s v="No"/>
    <x v="0"/>
    <x v="0"/>
  </r>
  <r>
    <n v="745"/>
    <n v="54"/>
    <s v="Female"/>
    <n v="184"/>
    <n v="90"/>
    <n v="25.95"/>
    <x v="725"/>
    <n v="1659"/>
    <x v="24"/>
    <n v="111"/>
    <s v="120/65"/>
    <x v="26"/>
    <x v="0"/>
    <n v="4"/>
    <s v="No"/>
    <x v="0"/>
    <x v="2"/>
  </r>
  <r>
    <n v="746"/>
    <n v="26"/>
    <s v="Male"/>
    <n v="193"/>
    <n v="88"/>
    <n v="21.53"/>
    <x v="726"/>
    <n v="2749"/>
    <x v="0"/>
    <n v="64"/>
    <s v="99/75"/>
    <x v="16"/>
    <x v="0"/>
    <n v="2"/>
    <s v="No"/>
    <x v="0"/>
    <x v="1"/>
  </r>
  <r>
    <n v="747"/>
    <n v="41"/>
    <s v="Female"/>
    <n v="187"/>
    <n v="62"/>
    <n v="32.61"/>
    <x v="727"/>
    <n v="1951"/>
    <x v="12"/>
    <n v="95"/>
    <s v="93/81"/>
    <x v="20"/>
    <x v="1"/>
    <n v="7"/>
    <s v="No"/>
    <x v="0"/>
    <x v="0"/>
  </r>
  <r>
    <n v="748"/>
    <n v="52"/>
    <s v="Female"/>
    <n v="175"/>
    <n v="113"/>
    <n v="33.06"/>
    <x v="728"/>
    <n v="2661"/>
    <x v="50"/>
    <n v="113"/>
    <s v="111/72"/>
    <x v="6"/>
    <x v="0"/>
    <n v="8"/>
    <s v="No"/>
    <x v="0"/>
    <x v="0"/>
  </r>
  <r>
    <n v="749"/>
    <n v="66"/>
    <s v="Female"/>
    <n v="160"/>
    <n v="60"/>
    <n v="26.19"/>
    <x v="729"/>
    <n v="2977"/>
    <x v="5"/>
    <n v="95"/>
    <s v="105/79"/>
    <x v="93"/>
    <x v="0"/>
    <n v="3"/>
    <s v="Yes"/>
    <x v="0"/>
    <x v="2"/>
  </r>
  <r>
    <n v="750"/>
    <n v="52"/>
    <s v="Male"/>
    <n v="184"/>
    <n v="68"/>
    <n v="19.75"/>
    <x v="730"/>
    <n v="2053"/>
    <x v="2"/>
    <n v="105"/>
    <s v="118/65"/>
    <x v="53"/>
    <x v="0"/>
    <n v="8"/>
    <s v="No"/>
    <x v="0"/>
    <x v="1"/>
  </r>
  <r>
    <n v="751"/>
    <n v="65"/>
    <s v="Female"/>
    <n v="157"/>
    <n v="60"/>
    <n v="24.9"/>
    <x v="731"/>
    <n v="3483"/>
    <x v="8"/>
    <n v="93"/>
    <s v="115/70"/>
    <x v="5"/>
    <x v="0"/>
    <n v="8"/>
    <s v="Yes"/>
    <x v="0"/>
    <x v="1"/>
  </r>
  <r>
    <n v="752"/>
    <n v="53"/>
    <s v="Male"/>
    <n v="195"/>
    <n v="95"/>
    <n v="31.76"/>
    <x v="732"/>
    <n v="2529"/>
    <x v="7"/>
    <n v="78"/>
    <s v="113/88"/>
    <x v="22"/>
    <x v="0"/>
    <n v="6"/>
    <s v="No"/>
    <x v="0"/>
    <x v="0"/>
  </r>
  <r>
    <n v="753"/>
    <n v="35"/>
    <s v="Female"/>
    <n v="163"/>
    <n v="94"/>
    <n v="33.380000000000003"/>
    <x v="733"/>
    <n v="1677"/>
    <x v="10"/>
    <n v="111"/>
    <s v="92/79"/>
    <x v="30"/>
    <x v="1"/>
    <n v="7"/>
    <s v="No"/>
    <x v="1"/>
    <x v="0"/>
  </r>
  <r>
    <n v="754"/>
    <n v="66"/>
    <s v="Male"/>
    <n v="159"/>
    <n v="50"/>
    <n v="21.86"/>
    <x v="734"/>
    <n v="3463"/>
    <x v="7"/>
    <n v="101"/>
    <s v="99/88"/>
    <x v="20"/>
    <x v="0"/>
    <n v="2"/>
    <s v="Yes"/>
    <x v="0"/>
    <x v="1"/>
  </r>
  <r>
    <n v="755"/>
    <n v="56"/>
    <s v="Male"/>
    <n v="151"/>
    <n v="89"/>
    <n v="19.61"/>
    <x v="735"/>
    <n v="1334"/>
    <x v="41"/>
    <n v="103"/>
    <s v="90/79"/>
    <x v="82"/>
    <x v="0"/>
    <n v="4"/>
    <s v="Yes"/>
    <x v="0"/>
    <x v="1"/>
  </r>
  <r>
    <n v="756"/>
    <n v="49"/>
    <s v="Female"/>
    <n v="195"/>
    <n v="68"/>
    <n v="32.979999999999997"/>
    <x v="736"/>
    <n v="2352"/>
    <x v="27"/>
    <n v="106"/>
    <s v="132/85"/>
    <x v="42"/>
    <x v="0"/>
    <n v="2"/>
    <s v="No"/>
    <x v="0"/>
    <x v="0"/>
  </r>
  <r>
    <n v="757"/>
    <n v="41"/>
    <s v="Female"/>
    <n v="158"/>
    <n v="110"/>
    <n v="24.93"/>
    <x v="737"/>
    <n v="1609"/>
    <x v="1"/>
    <n v="115"/>
    <s v="101/73"/>
    <x v="38"/>
    <x v="0"/>
    <n v="6"/>
    <s v="No"/>
    <x v="0"/>
    <x v="1"/>
  </r>
  <r>
    <n v="758"/>
    <n v="40"/>
    <s v="Male"/>
    <n v="152"/>
    <n v="61"/>
    <n v="27.44"/>
    <x v="738"/>
    <n v="2645"/>
    <x v="60"/>
    <n v="71"/>
    <s v="114/67"/>
    <x v="78"/>
    <x v="0"/>
    <n v="5"/>
    <s v="No"/>
    <x v="0"/>
    <x v="2"/>
  </r>
  <r>
    <n v="759"/>
    <n v="79"/>
    <s v="Female"/>
    <n v="170"/>
    <n v="110"/>
    <n v="34.47"/>
    <x v="739"/>
    <n v="2517"/>
    <x v="23"/>
    <n v="69"/>
    <s v="132/63"/>
    <x v="97"/>
    <x v="0"/>
    <n v="2"/>
    <s v="Yes"/>
    <x v="0"/>
    <x v="0"/>
  </r>
  <r>
    <n v="760"/>
    <n v="49"/>
    <s v="Male"/>
    <n v="175"/>
    <n v="82"/>
    <n v="19.600000000000001"/>
    <x v="740"/>
    <n v="2469"/>
    <x v="56"/>
    <n v="82"/>
    <s v="117/66"/>
    <x v="2"/>
    <x v="0"/>
    <n v="8"/>
    <s v="No"/>
    <x v="0"/>
    <x v="1"/>
  </r>
  <r>
    <n v="761"/>
    <n v="54"/>
    <s v="Male"/>
    <n v="157"/>
    <n v="94"/>
    <n v="29.2"/>
    <x v="741"/>
    <n v="2779"/>
    <x v="56"/>
    <n v="74"/>
    <s v="99/78"/>
    <x v="39"/>
    <x v="1"/>
    <n v="0"/>
    <s v="No"/>
    <x v="0"/>
    <x v="2"/>
  </r>
  <r>
    <n v="762"/>
    <n v="29"/>
    <s v="Male"/>
    <n v="197"/>
    <n v="118"/>
    <n v="19.72"/>
    <x v="742"/>
    <n v="1285"/>
    <x v="35"/>
    <n v="95"/>
    <s v="125/61"/>
    <x v="85"/>
    <x v="0"/>
    <n v="9"/>
    <s v="Yes"/>
    <x v="0"/>
    <x v="1"/>
  </r>
  <r>
    <n v="763"/>
    <n v="66"/>
    <s v="Male"/>
    <n v="151"/>
    <n v="57"/>
    <n v="24.7"/>
    <x v="743"/>
    <n v="3065"/>
    <x v="27"/>
    <n v="106"/>
    <s v="115/80"/>
    <x v="59"/>
    <x v="0"/>
    <n v="2"/>
    <s v="No"/>
    <x v="0"/>
    <x v="1"/>
  </r>
  <r>
    <n v="764"/>
    <n v="72"/>
    <s v="Male"/>
    <n v="155"/>
    <n v="74"/>
    <n v="31.76"/>
    <x v="744"/>
    <n v="2669"/>
    <x v="12"/>
    <n v="54"/>
    <s v="139/73"/>
    <x v="62"/>
    <x v="0"/>
    <n v="9"/>
    <s v="Yes"/>
    <x v="1"/>
    <x v="0"/>
  </r>
  <r>
    <n v="765"/>
    <n v="30"/>
    <s v="Female"/>
    <n v="177"/>
    <n v="95"/>
    <n v="25.65"/>
    <x v="745"/>
    <n v="1577"/>
    <x v="46"/>
    <n v="104"/>
    <s v="105/81"/>
    <x v="31"/>
    <x v="0"/>
    <n v="6"/>
    <s v="No"/>
    <x v="0"/>
    <x v="2"/>
  </r>
  <r>
    <n v="766"/>
    <n v="40"/>
    <s v="Male"/>
    <n v="178"/>
    <n v="79"/>
    <n v="34.950000000000003"/>
    <x v="73"/>
    <n v="2880"/>
    <x v="12"/>
    <n v="110"/>
    <s v="132/69"/>
    <x v="88"/>
    <x v="0"/>
    <n v="2"/>
    <s v="No"/>
    <x v="0"/>
    <x v="0"/>
  </r>
  <r>
    <n v="767"/>
    <n v="42"/>
    <s v="Male"/>
    <n v="175"/>
    <n v="96"/>
    <n v="27.72"/>
    <x v="746"/>
    <n v="2274"/>
    <x v="46"/>
    <n v="57"/>
    <s v="106/73"/>
    <x v="29"/>
    <x v="1"/>
    <n v="2"/>
    <s v="No"/>
    <x v="0"/>
    <x v="2"/>
  </r>
  <r>
    <n v="768"/>
    <n v="52"/>
    <s v="Female"/>
    <n v="174"/>
    <n v="98"/>
    <n v="23.8"/>
    <x v="747"/>
    <n v="1441"/>
    <x v="2"/>
    <n v="65"/>
    <s v="111/63"/>
    <x v="40"/>
    <x v="0"/>
    <n v="1"/>
    <s v="No"/>
    <x v="0"/>
    <x v="1"/>
  </r>
  <r>
    <n v="769"/>
    <n v="58"/>
    <s v="Male"/>
    <n v="161"/>
    <n v="96"/>
    <n v="22.13"/>
    <x v="748"/>
    <n v="2119"/>
    <x v="20"/>
    <n v="97"/>
    <s v="108/61"/>
    <x v="48"/>
    <x v="0"/>
    <n v="8"/>
    <s v="No"/>
    <x v="0"/>
    <x v="1"/>
  </r>
  <r>
    <n v="770"/>
    <n v="47"/>
    <s v="Female"/>
    <n v="154"/>
    <n v="67"/>
    <n v="24.28"/>
    <x v="749"/>
    <n v="2786"/>
    <x v="27"/>
    <n v="110"/>
    <s v="128/68"/>
    <x v="94"/>
    <x v="0"/>
    <n v="3"/>
    <s v="No"/>
    <x v="0"/>
    <x v="1"/>
  </r>
  <r>
    <n v="771"/>
    <n v="34"/>
    <s v="Female"/>
    <n v="183"/>
    <n v="115"/>
    <n v="24.65"/>
    <x v="750"/>
    <n v="2471"/>
    <x v="6"/>
    <n v="64"/>
    <s v="108/75"/>
    <x v="83"/>
    <x v="0"/>
    <n v="9"/>
    <s v="No"/>
    <x v="0"/>
    <x v="1"/>
  </r>
  <r>
    <n v="772"/>
    <n v="66"/>
    <s v="Female"/>
    <n v="197"/>
    <n v="117"/>
    <n v="19.63"/>
    <x v="751"/>
    <n v="1269"/>
    <x v="29"/>
    <n v="114"/>
    <s v="114/75"/>
    <x v="23"/>
    <x v="0"/>
    <n v="5"/>
    <s v="No"/>
    <x v="0"/>
    <x v="1"/>
  </r>
  <r>
    <n v="773"/>
    <n v="79"/>
    <s v="Male"/>
    <n v="186"/>
    <n v="82"/>
    <n v="24.6"/>
    <x v="752"/>
    <n v="3304"/>
    <x v="16"/>
    <n v="71"/>
    <s v="107/82"/>
    <x v="87"/>
    <x v="1"/>
    <n v="1"/>
    <s v="No"/>
    <x v="0"/>
    <x v="1"/>
  </r>
  <r>
    <n v="774"/>
    <n v="37"/>
    <s v="Male"/>
    <n v="164"/>
    <n v="85"/>
    <n v="26.16"/>
    <x v="753"/>
    <n v="2605"/>
    <x v="16"/>
    <n v="52"/>
    <s v="110/70"/>
    <x v="26"/>
    <x v="0"/>
    <n v="8"/>
    <s v="No"/>
    <x v="0"/>
    <x v="2"/>
  </r>
  <r>
    <n v="775"/>
    <n v="65"/>
    <s v="Male"/>
    <n v="193"/>
    <n v="68"/>
    <n v="30.43"/>
    <x v="754"/>
    <n v="3286"/>
    <x v="51"/>
    <n v="103"/>
    <s v="128/68"/>
    <x v="12"/>
    <x v="0"/>
    <n v="6"/>
    <s v="No"/>
    <x v="0"/>
    <x v="0"/>
  </r>
  <r>
    <n v="776"/>
    <n v="42"/>
    <s v="Female"/>
    <n v="185"/>
    <n v="77"/>
    <n v="29.34"/>
    <x v="755"/>
    <n v="3207"/>
    <x v="35"/>
    <n v="63"/>
    <s v="93/84"/>
    <x v="79"/>
    <x v="0"/>
    <n v="9"/>
    <s v="No"/>
    <x v="0"/>
    <x v="2"/>
  </r>
  <r>
    <n v="777"/>
    <n v="39"/>
    <s v="Male"/>
    <n v="164"/>
    <n v="89"/>
    <n v="30.19"/>
    <x v="756"/>
    <n v="2000"/>
    <x v="20"/>
    <n v="85"/>
    <s v="121/89"/>
    <x v="89"/>
    <x v="0"/>
    <n v="4"/>
    <s v="No"/>
    <x v="0"/>
    <x v="0"/>
  </r>
  <r>
    <n v="778"/>
    <n v="30"/>
    <s v="Female"/>
    <n v="192"/>
    <n v="64"/>
    <n v="18.64"/>
    <x v="757"/>
    <n v="2241"/>
    <x v="13"/>
    <n v="116"/>
    <s v="134/86"/>
    <x v="68"/>
    <x v="0"/>
    <n v="6"/>
    <s v="No"/>
    <x v="0"/>
    <x v="1"/>
  </r>
  <r>
    <n v="779"/>
    <n v="76"/>
    <s v="Male"/>
    <n v="197"/>
    <n v="90"/>
    <n v="22.09"/>
    <x v="758"/>
    <n v="2024"/>
    <x v="0"/>
    <n v="59"/>
    <s v="115/84"/>
    <x v="36"/>
    <x v="0"/>
    <n v="3"/>
    <s v="Yes"/>
    <x v="0"/>
    <x v="1"/>
  </r>
  <r>
    <n v="780"/>
    <n v="36"/>
    <s v="Female"/>
    <n v="172"/>
    <n v="88"/>
    <n v="29.42"/>
    <x v="759"/>
    <n v="1955"/>
    <x v="39"/>
    <n v="98"/>
    <s v="125/78"/>
    <x v="62"/>
    <x v="0"/>
    <n v="9"/>
    <s v="No"/>
    <x v="1"/>
    <x v="2"/>
  </r>
  <r>
    <n v="781"/>
    <n v="66"/>
    <s v="Male"/>
    <n v="155"/>
    <n v="51"/>
    <n v="26.49"/>
    <x v="760"/>
    <n v="3195"/>
    <x v="17"/>
    <n v="114"/>
    <s v="123/68"/>
    <x v="90"/>
    <x v="0"/>
    <n v="6"/>
    <s v="No"/>
    <x v="0"/>
    <x v="2"/>
  </r>
  <r>
    <n v="782"/>
    <n v="53"/>
    <s v="Male"/>
    <n v="195"/>
    <n v="112"/>
    <n v="18.59"/>
    <x v="761"/>
    <n v="3039"/>
    <x v="53"/>
    <n v="106"/>
    <s v="101/61"/>
    <x v="28"/>
    <x v="0"/>
    <n v="1"/>
    <s v="No"/>
    <x v="0"/>
    <x v="1"/>
  </r>
  <r>
    <n v="783"/>
    <n v="29"/>
    <s v="Male"/>
    <n v="199"/>
    <n v="78"/>
    <n v="31.77"/>
    <x v="762"/>
    <n v="2521"/>
    <x v="7"/>
    <n v="76"/>
    <s v="127/64"/>
    <x v="30"/>
    <x v="0"/>
    <n v="6"/>
    <s v="No"/>
    <x v="0"/>
    <x v="0"/>
  </r>
  <r>
    <n v="784"/>
    <n v="78"/>
    <s v="Female"/>
    <n v="193"/>
    <n v="115"/>
    <n v="31.25"/>
    <x v="763"/>
    <n v="2809"/>
    <x v="37"/>
    <n v="54"/>
    <s v="94/79"/>
    <x v="16"/>
    <x v="0"/>
    <n v="3"/>
    <s v="Yes"/>
    <x v="1"/>
    <x v="0"/>
  </r>
  <r>
    <n v="785"/>
    <n v="58"/>
    <s v="Female"/>
    <n v="192"/>
    <n v="100"/>
    <n v="27.55"/>
    <x v="764"/>
    <n v="1309"/>
    <x v="34"/>
    <n v="106"/>
    <s v="111/64"/>
    <x v="81"/>
    <x v="0"/>
    <n v="3"/>
    <s v="No"/>
    <x v="0"/>
    <x v="2"/>
  </r>
  <r>
    <n v="786"/>
    <n v="36"/>
    <s v="Male"/>
    <n v="194"/>
    <n v="59"/>
    <n v="19.600000000000001"/>
    <x v="765"/>
    <n v="2216"/>
    <x v="21"/>
    <n v="64"/>
    <s v="93/88"/>
    <x v="33"/>
    <x v="0"/>
    <n v="0"/>
    <s v="No"/>
    <x v="0"/>
    <x v="1"/>
  </r>
  <r>
    <n v="787"/>
    <n v="29"/>
    <s v="Male"/>
    <n v="170"/>
    <n v="63"/>
    <n v="31.15"/>
    <x v="766"/>
    <n v="3161"/>
    <x v="8"/>
    <n v="79"/>
    <s v="98/88"/>
    <x v="96"/>
    <x v="0"/>
    <n v="2"/>
    <s v="No"/>
    <x v="1"/>
    <x v="0"/>
  </r>
  <r>
    <n v="788"/>
    <n v="26"/>
    <s v="Female"/>
    <n v="172"/>
    <n v="100"/>
    <n v="28.13"/>
    <x v="767"/>
    <n v="2969"/>
    <x v="1"/>
    <n v="69"/>
    <s v="111/86"/>
    <x v="84"/>
    <x v="1"/>
    <n v="4"/>
    <s v="No"/>
    <x v="0"/>
    <x v="2"/>
  </r>
  <r>
    <n v="789"/>
    <n v="24"/>
    <s v="Female"/>
    <n v="192"/>
    <n v="88"/>
    <n v="31.4"/>
    <x v="768"/>
    <n v="1224"/>
    <x v="42"/>
    <n v="86"/>
    <s v="99/75"/>
    <x v="98"/>
    <x v="1"/>
    <n v="4"/>
    <s v="No"/>
    <x v="0"/>
    <x v="0"/>
  </r>
  <r>
    <n v="790"/>
    <n v="45"/>
    <s v="Female"/>
    <n v="165"/>
    <n v="77"/>
    <n v="30.9"/>
    <x v="769"/>
    <n v="2042"/>
    <x v="43"/>
    <n v="52"/>
    <s v="131/88"/>
    <x v="38"/>
    <x v="1"/>
    <n v="1"/>
    <s v="No"/>
    <x v="0"/>
    <x v="0"/>
  </r>
  <r>
    <n v="791"/>
    <n v="31"/>
    <s v="Male"/>
    <n v="196"/>
    <n v="52"/>
    <n v="31.75"/>
    <x v="770"/>
    <n v="1937"/>
    <x v="46"/>
    <n v="90"/>
    <s v="131/88"/>
    <x v="37"/>
    <x v="0"/>
    <n v="3"/>
    <s v="Yes"/>
    <x v="0"/>
    <x v="0"/>
  </r>
  <r>
    <n v="792"/>
    <n v="48"/>
    <s v="Female"/>
    <n v="164"/>
    <n v="119"/>
    <n v="27.05"/>
    <x v="771"/>
    <n v="3304"/>
    <x v="8"/>
    <n v="88"/>
    <s v="99/65"/>
    <x v="5"/>
    <x v="1"/>
    <n v="0"/>
    <s v="Yes"/>
    <x v="0"/>
    <x v="2"/>
  </r>
  <r>
    <n v="793"/>
    <n v="69"/>
    <s v="Male"/>
    <n v="174"/>
    <n v="76"/>
    <n v="20.82"/>
    <x v="772"/>
    <n v="1379"/>
    <x v="4"/>
    <n v="75"/>
    <s v="138/64"/>
    <x v="19"/>
    <x v="1"/>
    <n v="8"/>
    <s v="No"/>
    <x v="0"/>
    <x v="1"/>
  </r>
  <r>
    <n v="794"/>
    <n v="36"/>
    <s v="Female"/>
    <n v="185"/>
    <n v="51"/>
    <n v="29.57"/>
    <x v="773"/>
    <n v="1431"/>
    <x v="55"/>
    <n v="51"/>
    <s v="95/86"/>
    <x v="68"/>
    <x v="0"/>
    <n v="0"/>
    <s v="No"/>
    <x v="0"/>
    <x v="2"/>
  </r>
  <r>
    <n v="795"/>
    <n v="75"/>
    <s v="Male"/>
    <n v="160"/>
    <n v="87"/>
    <n v="28.74"/>
    <x v="774"/>
    <n v="3117"/>
    <x v="8"/>
    <n v="72"/>
    <s v="136/84"/>
    <x v="46"/>
    <x v="0"/>
    <n v="5"/>
    <s v="No"/>
    <x v="0"/>
    <x v="2"/>
  </r>
  <r>
    <n v="796"/>
    <n v="64"/>
    <s v="Female"/>
    <n v="164"/>
    <n v="52"/>
    <n v="30.75"/>
    <x v="775"/>
    <n v="1542"/>
    <x v="29"/>
    <n v="72"/>
    <s v="139/88"/>
    <x v="77"/>
    <x v="1"/>
    <n v="6"/>
    <s v="No"/>
    <x v="0"/>
    <x v="0"/>
  </r>
  <r>
    <n v="797"/>
    <n v="33"/>
    <s v="Female"/>
    <n v="153"/>
    <n v="65"/>
    <n v="21.3"/>
    <x v="776"/>
    <n v="1676"/>
    <x v="1"/>
    <n v="65"/>
    <s v="93/67"/>
    <x v="97"/>
    <x v="0"/>
    <n v="2"/>
    <s v="Yes"/>
    <x v="0"/>
    <x v="1"/>
  </r>
  <r>
    <n v="798"/>
    <n v="70"/>
    <s v="Female"/>
    <n v="170"/>
    <n v="89"/>
    <n v="21.72"/>
    <x v="777"/>
    <n v="3022"/>
    <x v="43"/>
    <n v="58"/>
    <s v="137/83"/>
    <x v="5"/>
    <x v="0"/>
    <n v="0"/>
    <s v="No"/>
    <x v="0"/>
    <x v="1"/>
  </r>
  <r>
    <n v="799"/>
    <n v="22"/>
    <s v="Female"/>
    <n v="162"/>
    <n v="51"/>
    <n v="33.19"/>
    <x v="778"/>
    <n v="1654"/>
    <x v="38"/>
    <n v="62"/>
    <s v="124/69"/>
    <x v="34"/>
    <x v="0"/>
    <n v="6"/>
    <s v="No"/>
    <x v="1"/>
    <x v="0"/>
  </r>
  <r>
    <n v="800"/>
    <n v="52"/>
    <s v="Female"/>
    <n v="171"/>
    <n v="90"/>
    <n v="30.87"/>
    <x v="779"/>
    <n v="2455"/>
    <x v="18"/>
    <n v="77"/>
    <s v="123/63"/>
    <x v="75"/>
    <x v="0"/>
    <n v="2"/>
    <s v="No"/>
    <x v="0"/>
    <x v="0"/>
  </r>
  <r>
    <n v="801"/>
    <n v="29"/>
    <s v="Male"/>
    <n v="168"/>
    <n v="61"/>
    <n v="33.49"/>
    <x v="780"/>
    <n v="1488"/>
    <x v="8"/>
    <n v="76"/>
    <s v="95/70"/>
    <x v="93"/>
    <x v="0"/>
    <n v="9"/>
    <s v="Yes"/>
    <x v="0"/>
    <x v="0"/>
  </r>
  <r>
    <n v="802"/>
    <n v="42"/>
    <s v="Female"/>
    <n v="183"/>
    <n v="84"/>
    <n v="31.02"/>
    <x v="781"/>
    <n v="2436"/>
    <x v="26"/>
    <n v="100"/>
    <s v="135/75"/>
    <x v="76"/>
    <x v="0"/>
    <n v="5"/>
    <s v="No"/>
    <x v="0"/>
    <x v="0"/>
  </r>
  <r>
    <n v="803"/>
    <n v="69"/>
    <s v="Female"/>
    <n v="163"/>
    <n v="114"/>
    <n v="28.35"/>
    <x v="782"/>
    <n v="1729"/>
    <x v="19"/>
    <n v="113"/>
    <s v="108/61"/>
    <x v="72"/>
    <x v="0"/>
    <n v="5"/>
    <s v="No"/>
    <x v="0"/>
    <x v="2"/>
  </r>
  <r>
    <n v="804"/>
    <n v="76"/>
    <s v="Female"/>
    <n v="153"/>
    <n v="104"/>
    <n v="29.29"/>
    <x v="783"/>
    <n v="3476"/>
    <x v="16"/>
    <n v="101"/>
    <s v="114/76"/>
    <x v="83"/>
    <x v="0"/>
    <n v="3"/>
    <s v="No"/>
    <x v="0"/>
    <x v="2"/>
  </r>
  <r>
    <n v="805"/>
    <n v="38"/>
    <s v="Male"/>
    <n v="197"/>
    <n v="94"/>
    <n v="33.17"/>
    <x v="784"/>
    <n v="1795"/>
    <x v="27"/>
    <n v="87"/>
    <s v="130/76"/>
    <x v="72"/>
    <x v="0"/>
    <n v="5"/>
    <s v="No"/>
    <x v="0"/>
    <x v="0"/>
  </r>
  <r>
    <n v="806"/>
    <n v="53"/>
    <s v="Female"/>
    <n v="195"/>
    <n v="111"/>
    <n v="28.05"/>
    <x v="785"/>
    <n v="1634"/>
    <x v="23"/>
    <n v="114"/>
    <s v="136/89"/>
    <x v="93"/>
    <x v="0"/>
    <n v="9"/>
    <s v="Yes"/>
    <x v="0"/>
    <x v="2"/>
  </r>
  <r>
    <n v="807"/>
    <n v="70"/>
    <s v="Male"/>
    <n v="176"/>
    <n v="98"/>
    <n v="28.93"/>
    <x v="786"/>
    <n v="2081"/>
    <x v="25"/>
    <n v="67"/>
    <s v="128/81"/>
    <x v="91"/>
    <x v="0"/>
    <n v="3"/>
    <s v="Yes"/>
    <x v="0"/>
    <x v="2"/>
  </r>
  <r>
    <n v="808"/>
    <n v="40"/>
    <s v="Female"/>
    <n v="178"/>
    <n v="74"/>
    <n v="21.08"/>
    <x v="787"/>
    <n v="2981"/>
    <x v="34"/>
    <n v="112"/>
    <s v="120/78"/>
    <x v="56"/>
    <x v="0"/>
    <n v="7"/>
    <s v="Yes"/>
    <x v="0"/>
    <x v="1"/>
  </r>
  <r>
    <n v="809"/>
    <n v="33"/>
    <s v="Female"/>
    <n v="196"/>
    <n v="72"/>
    <n v="26.32"/>
    <x v="788"/>
    <n v="1601"/>
    <x v="4"/>
    <n v="100"/>
    <s v="124/88"/>
    <x v="24"/>
    <x v="0"/>
    <n v="8"/>
    <s v="No"/>
    <x v="0"/>
    <x v="2"/>
  </r>
  <r>
    <n v="810"/>
    <n v="74"/>
    <s v="Male"/>
    <n v="177"/>
    <n v="73"/>
    <n v="30.32"/>
    <x v="789"/>
    <n v="3335"/>
    <x v="25"/>
    <n v="58"/>
    <s v="90/63"/>
    <x v="62"/>
    <x v="0"/>
    <n v="1"/>
    <s v="No"/>
    <x v="0"/>
    <x v="0"/>
  </r>
  <r>
    <n v="811"/>
    <n v="56"/>
    <s v="Female"/>
    <n v="184"/>
    <n v="87"/>
    <n v="22.97"/>
    <x v="790"/>
    <n v="2765"/>
    <x v="57"/>
    <n v="62"/>
    <s v="117/77"/>
    <x v="18"/>
    <x v="0"/>
    <n v="6"/>
    <s v="No"/>
    <x v="0"/>
    <x v="1"/>
  </r>
  <r>
    <n v="812"/>
    <n v="62"/>
    <s v="Male"/>
    <n v="157"/>
    <n v="77"/>
    <n v="21.84"/>
    <x v="791"/>
    <n v="1508"/>
    <x v="4"/>
    <n v="89"/>
    <s v="115/67"/>
    <x v="39"/>
    <x v="0"/>
    <n v="8"/>
    <s v="Yes"/>
    <x v="0"/>
    <x v="1"/>
  </r>
  <r>
    <n v="813"/>
    <n v="70"/>
    <s v="Male"/>
    <n v="165"/>
    <n v="70"/>
    <n v="23.68"/>
    <x v="792"/>
    <n v="1542"/>
    <x v="8"/>
    <n v="104"/>
    <s v="108/82"/>
    <x v="68"/>
    <x v="0"/>
    <n v="8"/>
    <s v="No"/>
    <x v="0"/>
    <x v="1"/>
  </r>
  <r>
    <n v="814"/>
    <n v="59"/>
    <s v="Female"/>
    <n v="191"/>
    <n v="103"/>
    <n v="22.48"/>
    <x v="793"/>
    <n v="1635"/>
    <x v="22"/>
    <n v="92"/>
    <s v="95/60"/>
    <x v="64"/>
    <x v="0"/>
    <n v="4"/>
    <s v="No"/>
    <x v="0"/>
    <x v="1"/>
  </r>
  <r>
    <n v="815"/>
    <n v="75"/>
    <s v="Male"/>
    <n v="185"/>
    <n v="67"/>
    <n v="22.05"/>
    <x v="794"/>
    <n v="1376"/>
    <x v="15"/>
    <n v="93"/>
    <s v="97/60"/>
    <x v="8"/>
    <x v="0"/>
    <n v="0"/>
    <s v="No"/>
    <x v="0"/>
    <x v="1"/>
  </r>
  <r>
    <n v="816"/>
    <n v="56"/>
    <s v="Female"/>
    <n v="179"/>
    <n v="85"/>
    <n v="25.51"/>
    <x v="795"/>
    <n v="1338"/>
    <x v="38"/>
    <n v="117"/>
    <s v="132/80"/>
    <x v="20"/>
    <x v="0"/>
    <n v="5"/>
    <s v="No"/>
    <x v="1"/>
    <x v="2"/>
  </r>
  <r>
    <n v="817"/>
    <n v="31"/>
    <s v="Female"/>
    <n v="167"/>
    <n v="94"/>
    <n v="33.479999999999997"/>
    <x v="796"/>
    <n v="1393"/>
    <x v="10"/>
    <n v="82"/>
    <s v="113/84"/>
    <x v="89"/>
    <x v="0"/>
    <n v="7"/>
    <s v="No"/>
    <x v="0"/>
    <x v="0"/>
  </r>
  <r>
    <n v="818"/>
    <n v="48"/>
    <s v="Male"/>
    <n v="151"/>
    <n v="102"/>
    <n v="26.87"/>
    <x v="797"/>
    <n v="2384"/>
    <x v="10"/>
    <n v="73"/>
    <s v="136/82"/>
    <x v="2"/>
    <x v="0"/>
    <n v="0"/>
    <s v="No"/>
    <x v="0"/>
    <x v="2"/>
  </r>
  <r>
    <n v="819"/>
    <n v="75"/>
    <s v="Male"/>
    <n v="198"/>
    <n v="79"/>
    <n v="21.6"/>
    <x v="798"/>
    <n v="2142"/>
    <x v="27"/>
    <n v="85"/>
    <s v="132/78"/>
    <x v="73"/>
    <x v="0"/>
    <n v="1"/>
    <s v="No"/>
    <x v="0"/>
    <x v="1"/>
  </r>
  <r>
    <n v="820"/>
    <n v="22"/>
    <s v="Male"/>
    <n v="162"/>
    <n v="109"/>
    <n v="19.77"/>
    <x v="799"/>
    <n v="1724"/>
    <x v="29"/>
    <n v="59"/>
    <s v="118/80"/>
    <x v="99"/>
    <x v="1"/>
    <n v="0"/>
    <s v="No"/>
    <x v="0"/>
    <x v="1"/>
  </r>
  <r>
    <n v="821"/>
    <n v="52"/>
    <s v="Male"/>
    <n v="153"/>
    <n v="81"/>
    <n v="29.99"/>
    <x v="800"/>
    <n v="2824"/>
    <x v="24"/>
    <n v="69"/>
    <s v="99/83"/>
    <x v="69"/>
    <x v="0"/>
    <n v="4"/>
    <s v="No"/>
    <x v="0"/>
    <x v="2"/>
  </r>
  <r>
    <n v="822"/>
    <n v="40"/>
    <s v="Female"/>
    <n v="175"/>
    <n v="116"/>
    <n v="24.82"/>
    <x v="801"/>
    <n v="3457"/>
    <x v="45"/>
    <n v="61"/>
    <s v="101/60"/>
    <x v="20"/>
    <x v="0"/>
    <n v="1"/>
    <s v="No"/>
    <x v="0"/>
    <x v="1"/>
  </r>
  <r>
    <n v="823"/>
    <n v="46"/>
    <s v="Female"/>
    <n v="174"/>
    <n v="116"/>
    <n v="32.06"/>
    <x v="802"/>
    <n v="1940"/>
    <x v="40"/>
    <n v="111"/>
    <s v="96/76"/>
    <x v="48"/>
    <x v="0"/>
    <n v="9"/>
    <s v="No"/>
    <x v="0"/>
    <x v="0"/>
  </r>
  <r>
    <n v="824"/>
    <n v="60"/>
    <s v="Male"/>
    <n v="179"/>
    <n v="77"/>
    <n v="29.38"/>
    <x v="803"/>
    <n v="2061"/>
    <x v="16"/>
    <n v="67"/>
    <s v="99/87"/>
    <x v="57"/>
    <x v="0"/>
    <n v="9"/>
    <s v="No"/>
    <x v="0"/>
    <x v="2"/>
  </r>
  <r>
    <n v="825"/>
    <n v="28"/>
    <s v="Female"/>
    <n v="160"/>
    <n v="93"/>
    <n v="31.64"/>
    <x v="804"/>
    <n v="2153"/>
    <x v="55"/>
    <n v="112"/>
    <s v="95/76"/>
    <x v="66"/>
    <x v="0"/>
    <n v="3"/>
    <s v="No"/>
    <x v="0"/>
    <x v="0"/>
  </r>
  <r>
    <n v="826"/>
    <n v="35"/>
    <s v="Female"/>
    <n v="156"/>
    <n v="90"/>
    <n v="22.99"/>
    <x v="805"/>
    <n v="2502"/>
    <x v="7"/>
    <n v="74"/>
    <s v="139/64"/>
    <x v="82"/>
    <x v="0"/>
    <n v="0"/>
    <s v="No"/>
    <x v="0"/>
    <x v="1"/>
  </r>
  <r>
    <n v="827"/>
    <n v="64"/>
    <s v="Female"/>
    <n v="180"/>
    <n v="112"/>
    <n v="29.92"/>
    <x v="806"/>
    <n v="2474"/>
    <x v="45"/>
    <n v="61"/>
    <s v="107/89"/>
    <x v="73"/>
    <x v="0"/>
    <n v="6"/>
    <s v="No"/>
    <x v="0"/>
    <x v="2"/>
  </r>
  <r>
    <n v="828"/>
    <n v="29"/>
    <s v="Female"/>
    <n v="193"/>
    <n v="72"/>
    <n v="22.86"/>
    <x v="807"/>
    <n v="2943"/>
    <x v="29"/>
    <n v="70"/>
    <s v="115/76"/>
    <x v="29"/>
    <x v="0"/>
    <n v="7"/>
    <s v="No"/>
    <x v="0"/>
    <x v="1"/>
  </r>
  <r>
    <n v="829"/>
    <n v="26"/>
    <s v="Male"/>
    <n v="159"/>
    <n v="97"/>
    <n v="33.99"/>
    <x v="808"/>
    <n v="3387"/>
    <x v="35"/>
    <n v="74"/>
    <s v="105/67"/>
    <x v="9"/>
    <x v="0"/>
    <n v="4"/>
    <s v="Yes"/>
    <x v="0"/>
    <x v="0"/>
  </r>
  <r>
    <n v="830"/>
    <n v="27"/>
    <s v="Male"/>
    <n v="188"/>
    <n v="81"/>
    <n v="29"/>
    <x v="809"/>
    <n v="1991"/>
    <x v="60"/>
    <n v="60"/>
    <s v="113/72"/>
    <x v="73"/>
    <x v="0"/>
    <n v="1"/>
    <s v="No"/>
    <x v="0"/>
    <x v="2"/>
  </r>
  <r>
    <n v="831"/>
    <n v="75"/>
    <s v="Female"/>
    <n v="162"/>
    <n v="106"/>
    <n v="23.85"/>
    <x v="810"/>
    <n v="1745"/>
    <x v="10"/>
    <n v="113"/>
    <s v="118/83"/>
    <x v="35"/>
    <x v="0"/>
    <n v="7"/>
    <s v="No"/>
    <x v="0"/>
    <x v="1"/>
  </r>
  <r>
    <n v="832"/>
    <n v="61"/>
    <s v="Male"/>
    <n v="180"/>
    <n v="82"/>
    <n v="22.95"/>
    <x v="811"/>
    <n v="3044"/>
    <x v="50"/>
    <n v="99"/>
    <s v="105/70"/>
    <x v="70"/>
    <x v="0"/>
    <n v="0"/>
    <s v="No"/>
    <x v="0"/>
    <x v="1"/>
  </r>
  <r>
    <n v="833"/>
    <n v="34"/>
    <s v="Male"/>
    <n v="156"/>
    <n v="73"/>
    <n v="21.65"/>
    <x v="812"/>
    <n v="2216"/>
    <x v="52"/>
    <n v="111"/>
    <s v="121/65"/>
    <x v="50"/>
    <x v="0"/>
    <n v="6"/>
    <s v="No"/>
    <x v="0"/>
    <x v="1"/>
  </r>
  <r>
    <n v="834"/>
    <n v="78"/>
    <s v="Male"/>
    <n v="198"/>
    <n v="88"/>
    <n v="29.96"/>
    <x v="813"/>
    <n v="3127"/>
    <x v="32"/>
    <n v="98"/>
    <s v="124/60"/>
    <x v="13"/>
    <x v="0"/>
    <n v="0"/>
    <s v="Yes"/>
    <x v="0"/>
    <x v="2"/>
  </r>
  <r>
    <n v="835"/>
    <n v="55"/>
    <s v="Female"/>
    <n v="191"/>
    <n v="83"/>
    <n v="22.11"/>
    <x v="814"/>
    <n v="2753"/>
    <x v="51"/>
    <n v="63"/>
    <s v="107/64"/>
    <x v="88"/>
    <x v="0"/>
    <n v="5"/>
    <s v="No"/>
    <x v="0"/>
    <x v="1"/>
  </r>
  <r>
    <n v="836"/>
    <n v="24"/>
    <s v="Female"/>
    <n v="191"/>
    <n v="105"/>
    <n v="28.32"/>
    <x v="815"/>
    <n v="1256"/>
    <x v="29"/>
    <n v="50"/>
    <s v="102/69"/>
    <x v="53"/>
    <x v="0"/>
    <n v="5"/>
    <s v="No"/>
    <x v="0"/>
    <x v="2"/>
  </r>
  <r>
    <n v="837"/>
    <n v="63"/>
    <s v="Female"/>
    <n v="185"/>
    <n v="77"/>
    <n v="22.87"/>
    <x v="816"/>
    <n v="3359"/>
    <x v="10"/>
    <n v="74"/>
    <s v="126/85"/>
    <x v="64"/>
    <x v="0"/>
    <n v="4"/>
    <s v="Yes"/>
    <x v="0"/>
    <x v="1"/>
  </r>
  <r>
    <n v="838"/>
    <n v="30"/>
    <s v="Male"/>
    <n v="169"/>
    <n v="86"/>
    <n v="29.42"/>
    <x v="817"/>
    <n v="1204"/>
    <x v="27"/>
    <n v="108"/>
    <s v="135/76"/>
    <x v="75"/>
    <x v="1"/>
    <n v="1"/>
    <s v="No"/>
    <x v="0"/>
    <x v="2"/>
  </r>
  <r>
    <n v="839"/>
    <n v="57"/>
    <s v="Female"/>
    <n v="153"/>
    <n v="56"/>
    <n v="31.95"/>
    <x v="818"/>
    <n v="2637"/>
    <x v="43"/>
    <n v="118"/>
    <s v="90/84"/>
    <x v="20"/>
    <x v="0"/>
    <n v="1"/>
    <s v="No"/>
    <x v="0"/>
    <x v="0"/>
  </r>
  <r>
    <n v="840"/>
    <n v="59"/>
    <s v="Female"/>
    <n v="156"/>
    <n v="117"/>
    <n v="31.34"/>
    <x v="819"/>
    <n v="2562"/>
    <x v="60"/>
    <n v="54"/>
    <s v="123/66"/>
    <x v="10"/>
    <x v="0"/>
    <n v="8"/>
    <s v="No"/>
    <x v="0"/>
    <x v="0"/>
  </r>
  <r>
    <n v="841"/>
    <n v="26"/>
    <s v="Male"/>
    <n v="150"/>
    <n v="86"/>
    <n v="31.05"/>
    <x v="820"/>
    <n v="3020"/>
    <x v="21"/>
    <n v="68"/>
    <s v="99/79"/>
    <x v="83"/>
    <x v="1"/>
    <n v="4"/>
    <s v="No"/>
    <x v="0"/>
    <x v="0"/>
  </r>
  <r>
    <n v="842"/>
    <n v="67"/>
    <s v="Female"/>
    <n v="193"/>
    <n v="105"/>
    <n v="21.6"/>
    <x v="821"/>
    <n v="2482"/>
    <x v="60"/>
    <n v="72"/>
    <s v="96/83"/>
    <x v="76"/>
    <x v="0"/>
    <n v="4"/>
    <s v="No"/>
    <x v="0"/>
    <x v="1"/>
  </r>
  <r>
    <n v="843"/>
    <n v="44"/>
    <s v="Female"/>
    <n v="194"/>
    <n v="114"/>
    <n v="19.96"/>
    <x v="822"/>
    <n v="3337"/>
    <x v="24"/>
    <n v="58"/>
    <s v="105/64"/>
    <x v="90"/>
    <x v="0"/>
    <n v="6"/>
    <s v="No"/>
    <x v="0"/>
    <x v="1"/>
  </r>
  <r>
    <n v="844"/>
    <n v="75"/>
    <s v="Male"/>
    <n v="191"/>
    <n v="114"/>
    <n v="30.03"/>
    <x v="151"/>
    <n v="2473"/>
    <x v="11"/>
    <n v="99"/>
    <s v="118/87"/>
    <x v="46"/>
    <x v="0"/>
    <n v="5"/>
    <s v="No"/>
    <x v="0"/>
    <x v="0"/>
  </r>
  <r>
    <n v="845"/>
    <n v="19"/>
    <s v="Male"/>
    <n v="196"/>
    <n v="96"/>
    <n v="24.58"/>
    <x v="823"/>
    <n v="2331"/>
    <x v="33"/>
    <n v="65"/>
    <s v="101/76"/>
    <x v="93"/>
    <x v="0"/>
    <n v="1"/>
    <s v="No"/>
    <x v="0"/>
    <x v="1"/>
  </r>
  <r>
    <n v="846"/>
    <n v="22"/>
    <s v="Male"/>
    <n v="162"/>
    <n v="69"/>
    <n v="25.63"/>
    <x v="824"/>
    <n v="1867"/>
    <x v="47"/>
    <n v="82"/>
    <s v="137/79"/>
    <x v="61"/>
    <x v="0"/>
    <n v="0"/>
    <s v="Yes"/>
    <x v="0"/>
    <x v="2"/>
  </r>
  <r>
    <n v="847"/>
    <n v="46"/>
    <s v="Female"/>
    <n v="171"/>
    <n v="68"/>
    <n v="19.010000000000002"/>
    <x v="825"/>
    <n v="2481"/>
    <x v="10"/>
    <n v="51"/>
    <s v="115/75"/>
    <x v="39"/>
    <x v="0"/>
    <n v="4"/>
    <s v="No"/>
    <x v="0"/>
    <x v="1"/>
  </r>
  <r>
    <n v="848"/>
    <n v="54"/>
    <s v="Female"/>
    <n v="170"/>
    <n v="78"/>
    <n v="22.78"/>
    <x v="826"/>
    <n v="2196"/>
    <x v="41"/>
    <n v="63"/>
    <s v="108/85"/>
    <x v="73"/>
    <x v="1"/>
    <n v="3"/>
    <s v="No"/>
    <x v="0"/>
    <x v="1"/>
  </r>
  <r>
    <n v="849"/>
    <n v="55"/>
    <s v="Female"/>
    <n v="171"/>
    <n v="109"/>
    <n v="19.059999999999999"/>
    <x v="827"/>
    <n v="3126"/>
    <x v="35"/>
    <n v="50"/>
    <s v="136/71"/>
    <x v="30"/>
    <x v="0"/>
    <n v="2"/>
    <s v="No"/>
    <x v="0"/>
    <x v="1"/>
  </r>
  <r>
    <n v="850"/>
    <n v="36"/>
    <s v="Male"/>
    <n v="177"/>
    <n v="67"/>
    <n v="33.01"/>
    <x v="828"/>
    <n v="1481"/>
    <x v="23"/>
    <n v="107"/>
    <s v="110/69"/>
    <x v="23"/>
    <x v="1"/>
    <n v="1"/>
    <s v="No"/>
    <x v="0"/>
    <x v="0"/>
  </r>
  <r>
    <n v="851"/>
    <n v="25"/>
    <s v="Male"/>
    <n v="158"/>
    <n v="84"/>
    <n v="22.52"/>
    <x v="829"/>
    <n v="2427"/>
    <x v="13"/>
    <n v="65"/>
    <s v="123/66"/>
    <x v="48"/>
    <x v="0"/>
    <n v="9"/>
    <s v="No"/>
    <x v="0"/>
    <x v="1"/>
  </r>
  <r>
    <n v="852"/>
    <n v="65"/>
    <s v="Female"/>
    <n v="175"/>
    <n v="92"/>
    <n v="27.7"/>
    <x v="830"/>
    <n v="3263"/>
    <x v="29"/>
    <n v="96"/>
    <s v="134/62"/>
    <x v="5"/>
    <x v="0"/>
    <n v="1"/>
    <s v="Yes"/>
    <x v="0"/>
    <x v="2"/>
  </r>
  <r>
    <n v="853"/>
    <n v="62"/>
    <s v="Female"/>
    <n v="158"/>
    <n v="60"/>
    <n v="19.14"/>
    <x v="425"/>
    <n v="2135"/>
    <x v="10"/>
    <n v="93"/>
    <s v="104/60"/>
    <x v="91"/>
    <x v="0"/>
    <n v="3"/>
    <s v="No"/>
    <x v="0"/>
    <x v="1"/>
  </r>
  <r>
    <n v="854"/>
    <n v="18"/>
    <s v="Male"/>
    <n v="164"/>
    <n v="98"/>
    <n v="29.5"/>
    <x v="831"/>
    <n v="1453"/>
    <x v="36"/>
    <n v="63"/>
    <s v="115/62"/>
    <x v="54"/>
    <x v="0"/>
    <n v="1"/>
    <s v="No"/>
    <x v="0"/>
    <x v="2"/>
  </r>
  <r>
    <n v="855"/>
    <n v="39"/>
    <s v="Male"/>
    <n v="159"/>
    <n v="87"/>
    <n v="23.83"/>
    <x v="832"/>
    <n v="2411"/>
    <x v="39"/>
    <n v="73"/>
    <s v="114/69"/>
    <x v="72"/>
    <x v="0"/>
    <n v="3"/>
    <s v="No"/>
    <x v="0"/>
    <x v="1"/>
  </r>
  <r>
    <n v="856"/>
    <n v="69"/>
    <s v="Male"/>
    <n v="173"/>
    <n v="113"/>
    <n v="33.32"/>
    <x v="833"/>
    <n v="1528"/>
    <x v="45"/>
    <n v="104"/>
    <s v="104/81"/>
    <x v="88"/>
    <x v="0"/>
    <n v="2"/>
    <s v="No"/>
    <x v="0"/>
    <x v="0"/>
  </r>
  <r>
    <n v="857"/>
    <n v="34"/>
    <s v="Male"/>
    <n v="191"/>
    <n v="118"/>
    <n v="33.15"/>
    <x v="834"/>
    <n v="2620"/>
    <x v="28"/>
    <n v="64"/>
    <s v="95/79"/>
    <x v="0"/>
    <x v="0"/>
    <n v="8"/>
    <s v="No"/>
    <x v="0"/>
    <x v="0"/>
  </r>
  <r>
    <n v="858"/>
    <n v="24"/>
    <s v="Female"/>
    <n v="157"/>
    <n v="57"/>
    <n v="23.87"/>
    <x v="835"/>
    <n v="2740"/>
    <x v="58"/>
    <n v="83"/>
    <s v="104/83"/>
    <x v="13"/>
    <x v="0"/>
    <n v="6"/>
    <s v="No"/>
    <x v="0"/>
    <x v="1"/>
  </r>
  <r>
    <n v="859"/>
    <n v="42"/>
    <s v="Male"/>
    <n v="173"/>
    <n v="83"/>
    <n v="33.369999999999997"/>
    <x v="836"/>
    <n v="2392"/>
    <x v="53"/>
    <n v="51"/>
    <s v="110/66"/>
    <x v="4"/>
    <x v="0"/>
    <n v="2"/>
    <s v="No"/>
    <x v="0"/>
    <x v="0"/>
  </r>
  <r>
    <n v="860"/>
    <n v="62"/>
    <s v="Female"/>
    <n v="165"/>
    <n v="97"/>
    <n v="34.94"/>
    <x v="837"/>
    <n v="2916"/>
    <x v="43"/>
    <n v="76"/>
    <s v="118/89"/>
    <x v="84"/>
    <x v="1"/>
    <n v="7"/>
    <s v="No"/>
    <x v="0"/>
    <x v="0"/>
  </r>
  <r>
    <n v="861"/>
    <n v="21"/>
    <s v="Female"/>
    <n v="198"/>
    <n v="105"/>
    <n v="32.119999999999997"/>
    <x v="838"/>
    <n v="2401"/>
    <x v="53"/>
    <n v="72"/>
    <s v="121/80"/>
    <x v="35"/>
    <x v="0"/>
    <n v="8"/>
    <s v="Yes"/>
    <x v="0"/>
    <x v="0"/>
  </r>
  <r>
    <n v="862"/>
    <n v="53"/>
    <s v="Female"/>
    <n v="175"/>
    <n v="114"/>
    <n v="32.44"/>
    <x v="839"/>
    <n v="1854"/>
    <x v="26"/>
    <n v="117"/>
    <s v="94/89"/>
    <x v="99"/>
    <x v="0"/>
    <n v="6"/>
    <s v="No"/>
    <x v="0"/>
    <x v="0"/>
  </r>
  <r>
    <n v="863"/>
    <n v="23"/>
    <s v="Male"/>
    <n v="176"/>
    <n v="80"/>
    <n v="22.61"/>
    <x v="840"/>
    <n v="2585"/>
    <x v="55"/>
    <n v="63"/>
    <s v="93/81"/>
    <x v="12"/>
    <x v="0"/>
    <n v="5"/>
    <s v="No"/>
    <x v="0"/>
    <x v="1"/>
  </r>
  <r>
    <n v="864"/>
    <n v="77"/>
    <s v="Male"/>
    <n v="186"/>
    <n v="53"/>
    <n v="28.02"/>
    <x v="841"/>
    <n v="1959"/>
    <x v="34"/>
    <n v="112"/>
    <s v="107/62"/>
    <x v="67"/>
    <x v="0"/>
    <n v="3"/>
    <s v="No"/>
    <x v="0"/>
    <x v="2"/>
  </r>
  <r>
    <n v="865"/>
    <n v="48"/>
    <s v="Male"/>
    <n v="153"/>
    <n v="99"/>
    <n v="19.61"/>
    <x v="842"/>
    <n v="2998"/>
    <x v="60"/>
    <n v="114"/>
    <s v="106/77"/>
    <x v="31"/>
    <x v="0"/>
    <n v="4"/>
    <s v="Yes"/>
    <x v="0"/>
    <x v="1"/>
  </r>
  <r>
    <n v="866"/>
    <n v="36"/>
    <s v="Male"/>
    <n v="199"/>
    <n v="118"/>
    <n v="20.07"/>
    <x v="843"/>
    <n v="2263"/>
    <x v="36"/>
    <n v="117"/>
    <s v="139/83"/>
    <x v="81"/>
    <x v="0"/>
    <n v="7"/>
    <s v="No"/>
    <x v="0"/>
    <x v="1"/>
  </r>
  <r>
    <n v="867"/>
    <n v="78"/>
    <s v="Female"/>
    <n v="173"/>
    <n v="79"/>
    <n v="34.979999999999997"/>
    <x v="844"/>
    <n v="1615"/>
    <x v="58"/>
    <n v="112"/>
    <s v="113/61"/>
    <x v="12"/>
    <x v="1"/>
    <n v="2"/>
    <s v="Yes"/>
    <x v="0"/>
    <x v="0"/>
  </r>
  <r>
    <n v="868"/>
    <n v="61"/>
    <s v="Male"/>
    <n v="168"/>
    <n v="108"/>
    <n v="23.89"/>
    <x v="845"/>
    <n v="1454"/>
    <x v="43"/>
    <n v="113"/>
    <s v="102/89"/>
    <x v="69"/>
    <x v="0"/>
    <n v="1"/>
    <s v="No"/>
    <x v="0"/>
    <x v="1"/>
  </r>
  <r>
    <n v="869"/>
    <n v="71"/>
    <s v="Male"/>
    <n v="185"/>
    <n v="116"/>
    <n v="30.85"/>
    <x v="846"/>
    <n v="2366"/>
    <x v="55"/>
    <n v="81"/>
    <s v="104/64"/>
    <x v="92"/>
    <x v="0"/>
    <n v="2"/>
    <s v="No"/>
    <x v="1"/>
    <x v="0"/>
  </r>
  <r>
    <n v="870"/>
    <n v="56"/>
    <s v="Female"/>
    <n v="188"/>
    <n v="94"/>
    <n v="31.81"/>
    <x v="847"/>
    <n v="3076"/>
    <x v="16"/>
    <n v="62"/>
    <s v="92/64"/>
    <x v="14"/>
    <x v="1"/>
    <n v="6"/>
    <s v="No"/>
    <x v="0"/>
    <x v="0"/>
  </r>
  <r>
    <n v="871"/>
    <n v="44"/>
    <s v="Male"/>
    <n v="159"/>
    <n v="53"/>
    <n v="32.659999999999997"/>
    <x v="848"/>
    <n v="2099"/>
    <x v="3"/>
    <n v="115"/>
    <s v="126/64"/>
    <x v="2"/>
    <x v="0"/>
    <n v="7"/>
    <s v="No"/>
    <x v="0"/>
    <x v="0"/>
  </r>
  <r>
    <n v="872"/>
    <n v="27"/>
    <s v="Female"/>
    <n v="174"/>
    <n v="75"/>
    <n v="34.96"/>
    <x v="849"/>
    <n v="3258"/>
    <x v="29"/>
    <n v="68"/>
    <s v="92/62"/>
    <x v="88"/>
    <x v="0"/>
    <n v="0"/>
    <s v="No"/>
    <x v="0"/>
    <x v="0"/>
  </r>
  <r>
    <n v="873"/>
    <n v="43"/>
    <s v="Female"/>
    <n v="167"/>
    <n v="76"/>
    <n v="22.48"/>
    <x v="850"/>
    <n v="1225"/>
    <x v="21"/>
    <n v="73"/>
    <s v="112/87"/>
    <x v="55"/>
    <x v="0"/>
    <n v="6"/>
    <s v="Yes"/>
    <x v="0"/>
    <x v="1"/>
  </r>
  <r>
    <n v="874"/>
    <n v="36"/>
    <s v="Female"/>
    <n v="168"/>
    <n v="95"/>
    <n v="19.170000000000002"/>
    <x v="851"/>
    <n v="1620"/>
    <x v="31"/>
    <n v="60"/>
    <s v="117/87"/>
    <x v="13"/>
    <x v="0"/>
    <n v="8"/>
    <s v="No"/>
    <x v="0"/>
    <x v="1"/>
  </r>
  <r>
    <n v="875"/>
    <n v="56"/>
    <s v="Female"/>
    <n v="185"/>
    <n v="113"/>
    <n v="25.28"/>
    <x v="852"/>
    <n v="2444"/>
    <x v="7"/>
    <n v="108"/>
    <s v="119/77"/>
    <x v="88"/>
    <x v="0"/>
    <n v="2"/>
    <s v="No"/>
    <x v="0"/>
    <x v="2"/>
  </r>
  <r>
    <n v="876"/>
    <n v="79"/>
    <s v="Female"/>
    <n v="159"/>
    <n v="100"/>
    <n v="20.65"/>
    <x v="853"/>
    <n v="3076"/>
    <x v="60"/>
    <n v="64"/>
    <s v="125/60"/>
    <x v="86"/>
    <x v="0"/>
    <n v="2"/>
    <s v="No"/>
    <x v="0"/>
    <x v="1"/>
  </r>
  <r>
    <n v="877"/>
    <n v="20"/>
    <s v="Female"/>
    <n v="182"/>
    <n v="99"/>
    <n v="18.87"/>
    <x v="854"/>
    <n v="2460"/>
    <x v="9"/>
    <n v="59"/>
    <s v="115/75"/>
    <x v="0"/>
    <x v="1"/>
    <n v="7"/>
    <s v="No"/>
    <x v="0"/>
    <x v="1"/>
  </r>
  <r>
    <n v="878"/>
    <n v="62"/>
    <s v="Female"/>
    <n v="199"/>
    <n v="55"/>
    <n v="24.45"/>
    <x v="855"/>
    <n v="3484"/>
    <x v="49"/>
    <n v="90"/>
    <s v="129/76"/>
    <x v="37"/>
    <x v="0"/>
    <n v="3"/>
    <s v="No"/>
    <x v="0"/>
    <x v="1"/>
  </r>
  <r>
    <n v="879"/>
    <n v="30"/>
    <s v="Female"/>
    <n v="154"/>
    <n v="108"/>
    <n v="31.43"/>
    <x v="856"/>
    <n v="2208"/>
    <x v="42"/>
    <n v="76"/>
    <s v="129/66"/>
    <x v="42"/>
    <x v="1"/>
    <n v="7"/>
    <s v="No"/>
    <x v="0"/>
    <x v="0"/>
  </r>
  <r>
    <n v="880"/>
    <n v="67"/>
    <s v="Male"/>
    <n v="196"/>
    <n v="64"/>
    <n v="27.84"/>
    <x v="857"/>
    <n v="1418"/>
    <x v="23"/>
    <n v="109"/>
    <s v="97/80"/>
    <x v="40"/>
    <x v="0"/>
    <n v="4"/>
    <s v="No"/>
    <x v="0"/>
    <x v="2"/>
  </r>
  <r>
    <n v="881"/>
    <n v="45"/>
    <s v="Male"/>
    <n v="198"/>
    <n v="79"/>
    <n v="23.66"/>
    <x v="858"/>
    <n v="2710"/>
    <x v="8"/>
    <n v="101"/>
    <s v="120/86"/>
    <x v="11"/>
    <x v="0"/>
    <n v="2"/>
    <s v="No"/>
    <x v="0"/>
    <x v="1"/>
  </r>
  <r>
    <n v="882"/>
    <n v="79"/>
    <s v="Male"/>
    <n v="184"/>
    <n v="91"/>
    <n v="29.3"/>
    <x v="859"/>
    <n v="3159"/>
    <x v="56"/>
    <n v="77"/>
    <s v="101/75"/>
    <x v="15"/>
    <x v="0"/>
    <n v="3"/>
    <s v="Yes"/>
    <x v="0"/>
    <x v="2"/>
  </r>
  <r>
    <n v="883"/>
    <n v="75"/>
    <s v="Male"/>
    <n v="193"/>
    <n v="86"/>
    <n v="22.33"/>
    <x v="860"/>
    <n v="1862"/>
    <x v="53"/>
    <n v="114"/>
    <s v="120/71"/>
    <x v="93"/>
    <x v="0"/>
    <n v="3"/>
    <s v="No"/>
    <x v="0"/>
    <x v="1"/>
  </r>
  <r>
    <n v="884"/>
    <n v="37"/>
    <s v="Female"/>
    <n v="183"/>
    <n v="91"/>
    <n v="18.739999999999998"/>
    <x v="861"/>
    <n v="2189"/>
    <x v="21"/>
    <n v="66"/>
    <s v="108/69"/>
    <x v="5"/>
    <x v="0"/>
    <n v="7"/>
    <s v="No"/>
    <x v="0"/>
    <x v="1"/>
  </r>
  <r>
    <n v="885"/>
    <n v="45"/>
    <s v="Male"/>
    <n v="182"/>
    <n v="84"/>
    <n v="31.11"/>
    <x v="862"/>
    <n v="1388"/>
    <x v="3"/>
    <n v="93"/>
    <s v="128/71"/>
    <x v="82"/>
    <x v="0"/>
    <n v="5"/>
    <s v="No"/>
    <x v="0"/>
    <x v="0"/>
  </r>
  <r>
    <n v="886"/>
    <n v="25"/>
    <s v="Female"/>
    <n v="170"/>
    <n v="55"/>
    <n v="28.79"/>
    <x v="863"/>
    <n v="1454"/>
    <x v="21"/>
    <n v="59"/>
    <s v="109/64"/>
    <x v="62"/>
    <x v="0"/>
    <n v="6"/>
    <s v="No"/>
    <x v="0"/>
    <x v="2"/>
  </r>
  <r>
    <n v="887"/>
    <n v="78"/>
    <s v="Male"/>
    <n v="166"/>
    <n v="117"/>
    <n v="31.08"/>
    <x v="864"/>
    <n v="1267"/>
    <x v="9"/>
    <n v="112"/>
    <s v="137/68"/>
    <x v="46"/>
    <x v="0"/>
    <n v="8"/>
    <s v="No"/>
    <x v="0"/>
    <x v="0"/>
  </r>
  <r>
    <n v="888"/>
    <n v="58"/>
    <s v="Male"/>
    <n v="171"/>
    <n v="67"/>
    <n v="19.14"/>
    <x v="865"/>
    <n v="1815"/>
    <x v="46"/>
    <n v="96"/>
    <s v="96/79"/>
    <x v="42"/>
    <x v="0"/>
    <n v="5"/>
    <s v="Yes"/>
    <x v="0"/>
    <x v="1"/>
  </r>
  <r>
    <n v="889"/>
    <n v="56"/>
    <s v="Male"/>
    <n v="197"/>
    <n v="78"/>
    <n v="32.31"/>
    <x v="866"/>
    <n v="2073"/>
    <x v="26"/>
    <n v="87"/>
    <s v="103/70"/>
    <x v="51"/>
    <x v="1"/>
    <n v="2"/>
    <s v="Yes"/>
    <x v="1"/>
    <x v="0"/>
  </r>
  <r>
    <n v="890"/>
    <n v="18"/>
    <s v="Female"/>
    <n v="186"/>
    <n v="108"/>
    <n v="28.72"/>
    <x v="867"/>
    <n v="2825"/>
    <x v="55"/>
    <n v="119"/>
    <s v="96/88"/>
    <x v="19"/>
    <x v="0"/>
    <n v="2"/>
    <s v="No"/>
    <x v="0"/>
    <x v="2"/>
  </r>
  <r>
    <n v="891"/>
    <n v="20"/>
    <s v="Male"/>
    <n v="164"/>
    <n v="96"/>
    <n v="27.8"/>
    <x v="868"/>
    <n v="1556"/>
    <x v="55"/>
    <n v="102"/>
    <s v="99/88"/>
    <x v="20"/>
    <x v="0"/>
    <n v="2"/>
    <s v="No"/>
    <x v="0"/>
    <x v="2"/>
  </r>
  <r>
    <n v="892"/>
    <n v="30"/>
    <s v="Female"/>
    <n v="184"/>
    <n v="66"/>
    <n v="28.81"/>
    <x v="869"/>
    <n v="1455"/>
    <x v="10"/>
    <n v="93"/>
    <s v="98/63"/>
    <x v="64"/>
    <x v="1"/>
    <n v="9"/>
    <s v="No"/>
    <x v="0"/>
    <x v="2"/>
  </r>
  <r>
    <n v="893"/>
    <n v="45"/>
    <s v="Female"/>
    <n v="177"/>
    <n v="71"/>
    <n v="32.76"/>
    <x v="870"/>
    <n v="2207"/>
    <x v="50"/>
    <n v="103"/>
    <s v="137/69"/>
    <x v="71"/>
    <x v="0"/>
    <n v="1"/>
    <s v="No"/>
    <x v="0"/>
    <x v="0"/>
  </r>
  <r>
    <n v="894"/>
    <n v="79"/>
    <s v="Male"/>
    <n v="156"/>
    <n v="117"/>
    <n v="28.18"/>
    <x v="871"/>
    <n v="2955"/>
    <x v="38"/>
    <n v="69"/>
    <s v="108/83"/>
    <x v="19"/>
    <x v="0"/>
    <n v="0"/>
    <s v="No"/>
    <x v="0"/>
    <x v="2"/>
  </r>
  <r>
    <n v="895"/>
    <n v="74"/>
    <s v="Male"/>
    <n v="181"/>
    <n v="118"/>
    <n v="28.09"/>
    <x v="872"/>
    <n v="1483"/>
    <x v="3"/>
    <n v="80"/>
    <s v="120/76"/>
    <x v="92"/>
    <x v="0"/>
    <n v="9"/>
    <s v="No"/>
    <x v="0"/>
    <x v="2"/>
  </r>
  <r>
    <n v="896"/>
    <n v="77"/>
    <s v="Male"/>
    <n v="160"/>
    <n v="86"/>
    <n v="34.85"/>
    <x v="873"/>
    <n v="1298"/>
    <x v="56"/>
    <n v="56"/>
    <s v="98/72"/>
    <x v="87"/>
    <x v="0"/>
    <n v="0"/>
    <s v="No"/>
    <x v="0"/>
    <x v="0"/>
  </r>
  <r>
    <n v="897"/>
    <n v="66"/>
    <s v="Female"/>
    <n v="159"/>
    <n v="98"/>
    <n v="30.99"/>
    <x v="476"/>
    <n v="1396"/>
    <x v="1"/>
    <n v="107"/>
    <s v="122/61"/>
    <x v="33"/>
    <x v="0"/>
    <n v="3"/>
    <s v="No"/>
    <x v="0"/>
    <x v="0"/>
  </r>
  <r>
    <n v="898"/>
    <n v="42"/>
    <s v="Male"/>
    <n v="158"/>
    <n v="62"/>
    <n v="25.8"/>
    <x v="874"/>
    <n v="2077"/>
    <x v="14"/>
    <n v="59"/>
    <s v="134/83"/>
    <x v="20"/>
    <x v="0"/>
    <n v="2"/>
    <s v="No"/>
    <x v="0"/>
    <x v="2"/>
  </r>
  <r>
    <n v="899"/>
    <n v="73"/>
    <s v="Female"/>
    <n v="163"/>
    <n v="83"/>
    <n v="30.17"/>
    <x v="875"/>
    <n v="3068"/>
    <x v="39"/>
    <n v="59"/>
    <s v="98/66"/>
    <x v="52"/>
    <x v="0"/>
    <n v="4"/>
    <s v="No"/>
    <x v="0"/>
    <x v="0"/>
  </r>
  <r>
    <n v="900"/>
    <n v="50"/>
    <s v="Female"/>
    <n v="162"/>
    <n v="102"/>
    <n v="24.92"/>
    <x v="876"/>
    <n v="2588"/>
    <x v="39"/>
    <n v="88"/>
    <s v="105/78"/>
    <x v="34"/>
    <x v="1"/>
    <n v="8"/>
    <s v="No"/>
    <x v="0"/>
    <x v="1"/>
  </r>
  <r>
    <n v="901"/>
    <n v="55"/>
    <s v="Male"/>
    <n v="174"/>
    <n v="100"/>
    <n v="22.28"/>
    <x v="877"/>
    <n v="1769"/>
    <x v="60"/>
    <n v="77"/>
    <s v="128/65"/>
    <x v="63"/>
    <x v="0"/>
    <n v="7"/>
    <s v="Yes"/>
    <x v="1"/>
    <x v="1"/>
  </r>
  <r>
    <n v="902"/>
    <n v="70"/>
    <s v="Male"/>
    <n v="151"/>
    <n v="52"/>
    <n v="28.35"/>
    <x v="878"/>
    <n v="2265"/>
    <x v="58"/>
    <n v="79"/>
    <s v="139/78"/>
    <x v="26"/>
    <x v="0"/>
    <n v="8"/>
    <s v="No"/>
    <x v="0"/>
    <x v="2"/>
  </r>
  <r>
    <n v="903"/>
    <n v="23"/>
    <s v="Female"/>
    <n v="184"/>
    <n v="91"/>
    <n v="33.82"/>
    <x v="879"/>
    <n v="1621"/>
    <x v="54"/>
    <n v="86"/>
    <s v="100/88"/>
    <x v="69"/>
    <x v="0"/>
    <n v="4"/>
    <s v="Yes"/>
    <x v="0"/>
    <x v="0"/>
  </r>
  <r>
    <n v="904"/>
    <n v="75"/>
    <s v="Female"/>
    <n v="156"/>
    <n v="81"/>
    <n v="33.83"/>
    <x v="880"/>
    <n v="2404"/>
    <x v="33"/>
    <n v="116"/>
    <s v="101/88"/>
    <x v="35"/>
    <x v="0"/>
    <n v="7"/>
    <s v="Yes"/>
    <x v="0"/>
    <x v="0"/>
  </r>
  <r>
    <n v="905"/>
    <n v="61"/>
    <s v="Female"/>
    <n v="170"/>
    <n v="100"/>
    <n v="24.14"/>
    <x v="881"/>
    <n v="1744"/>
    <x v="40"/>
    <n v="92"/>
    <s v="131/72"/>
    <x v="10"/>
    <x v="0"/>
    <n v="3"/>
    <s v="Yes"/>
    <x v="0"/>
    <x v="1"/>
  </r>
  <r>
    <n v="906"/>
    <n v="62"/>
    <s v="Male"/>
    <n v="167"/>
    <n v="95"/>
    <n v="27.21"/>
    <x v="882"/>
    <n v="1270"/>
    <x v="16"/>
    <n v="101"/>
    <s v="101/80"/>
    <x v="53"/>
    <x v="1"/>
    <n v="4"/>
    <s v="No"/>
    <x v="0"/>
    <x v="2"/>
  </r>
  <r>
    <n v="907"/>
    <n v="49"/>
    <s v="Female"/>
    <n v="152"/>
    <n v="70"/>
    <n v="21.99"/>
    <x v="883"/>
    <n v="2423"/>
    <x v="39"/>
    <n v="105"/>
    <s v="99/79"/>
    <x v="81"/>
    <x v="0"/>
    <n v="2"/>
    <s v="No"/>
    <x v="0"/>
    <x v="1"/>
  </r>
  <r>
    <n v="908"/>
    <n v="62"/>
    <s v="Male"/>
    <n v="191"/>
    <n v="93"/>
    <n v="34.93"/>
    <x v="884"/>
    <n v="1967"/>
    <x v="19"/>
    <n v="117"/>
    <s v="139/63"/>
    <x v="12"/>
    <x v="1"/>
    <n v="4"/>
    <s v="No"/>
    <x v="0"/>
    <x v="0"/>
  </r>
  <r>
    <n v="909"/>
    <n v="78"/>
    <s v="Female"/>
    <n v="188"/>
    <n v="60"/>
    <n v="34.69"/>
    <x v="885"/>
    <n v="2906"/>
    <x v="11"/>
    <n v="58"/>
    <s v="117/83"/>
    <x v="58"/>
    <x v="1"/>
    <n v="2"/>
    <s v="No"/>
    <x v="1"/>
    <x v="0"/>
  </r>
  <r>
    <n v="910"/>
    <n v="64"/>
    <s v="Female"/>
    <n v="190"/>
    <n v="117"/>
    <n v="29.22"/>
    <x v="886"/>
    <n v="1854"/>
    <x v="54"/>
    <n v="72"/>
    <s v="94/64"/>
    <x v="72"/>
    <x v="1"/>
    <n v="4"/>
    <s v="No"/>
    <x v="0"/>
    <x v="2"/>
  </r>
  <r>
    <n v="911"/>
    <n v="38"/>
    <s v="Male"/>
    <n v="198"/>
    <n v="50"/>
    <n v="31.77"/>
    <x v="887"/>
    <n v="2996"/>
    <x v="44"/>
    <n v="112"/>
    <s v="101/85"/>
    <x v="91"/>
    <x v="0"/>
    <n v="4"/>
    <s v="No"/>
    <x v="0"/>
    <x v="0"/>
  </r>
  <r>
    <n v="912"/>
    <n v="33"/>
    <s v="Female"/>
    <n v="160"/>
    <n v="112"/>
    <n v="30.3"/>
    <x v="888"/>
    <n v="1420"/>
    <x v="15"/>
    <n v="110"/>
    <s v="124/88"/>
    <x v="23"/>
    <x v="0"/>
    <n v="5"/>
    <s v="No"/>
    <x v="1"/>
    <x v="0"/>
  </r>
  <r>
    <n v="913"/>
    <n v="71"/>
    <s v="Male"/>
    <n v="188"/>
    <n v="73"/>
    <n v="28.29"/>
    <x v="889"/>
    <n v="1381"/>
    <x v="22"/>
    <n v="89"/>
    <s v="129/81"/>
    <x v="94"/>
    <x v="0"/>
    <n v="8"/>
    <s v="No"/>
    <x v="1"/>
    <x v="2"/>
  </r>
  <r>
    <n v="914"/>
    <n v="38"/>
    <s v="Male"/>
    <n v="173"/>
    <n v="62"/>
    <n v="19.38"/>
    <x v="890"/>
    <n v="1506"/>
    <x v="0"/>
    <n v="93"/>
    <s v="91/77"/>
    <x v="27"/>
    <x v="0"/>
    <n v="0"/>
    <s v="No"/>
    <x v="0"/>
    <x v="1"/>
  </r>
  <r>
    <n v="915"/>
    <n v="28"/>
    <s v="Female"/>
    <n v="195"/>
    <n v="60"/>
    <n v="26"/>
    <x v="891"/>
    <n v="2619"/>
    <x v="6"/>
    <n v="73"/>
    <s v="130/72"/>
    <x v="85"/>
    <x v="1"/>
    <n v="9"/>
    <s v="No"/>
    <x v="1"/>
    <x v="2"/>
  </r>
  <r>
    <n v="916"/>
    <n v="77"/>
    <s v="Male"/>
    <n v="168"/>
    <n v="100"/>
    <n v="29.63"/>
    <x v="892"/>
    <n v="2213"/>
    <x v="18"/>
    <n v="100"/>
    <s v="128/69"/>
    <x v="41"/>
    <x v="0"/>
    <n v="5"/>
    <s v="No"/>
    <x v="0"/>
    <x v="2"/>
  </r>
  <r>
    <n v="917"/>
    <n v="54"/>
    <s v="Male"/>
    <n v="153"/>
    <n v="66"/>
    <n v="29.68"/>
    <x v="893"/>
    <n v="3251"/>
    <x v="24"/>
    <n v="107"/>
    <s v="98/89"/>
    <x v="89"/>
    <x v="0"/>
    <n v="0"/>
    <s v="No"/>
    <x v="0"/>
    <x v="2"/>
  </r>
  <r>
    <n v="918"/>
    <n v="53"/>
    <s v="Female"/>
    <n v="175"/>
    <n v="73"/>
    <n v="24.66"/>
    <x v="894"/>
    <n v="2047"/>
    <x v="17"/>
    <n v="82"/>
    <s v="111/74"/>
    <x v="58"/>
    <x v="0"/>
    <n v="5"/>
    <s v="No"/>
    <x v="0"/>
    <x v="1"/>
  </r>
  <r>
    <n v="919"/>
    <n v="52"/>
    <s v="Male"/>
    <n v="187"/>
    <n v="68"/>
    <n v="34.04"/>
    <x v="895"/>
    <n v="2003"/>
    <x v="34"/>
    <n v="65"/>
    <s v="94/71"/>
    <x v="69"/>
    <x v="0"/>
    <n v="1"/>
    <s v="No"/>
    <x v="0"/>
    <x v="0"/>
  </r>
  <r>
    <n v="920"/>
    <n v="36"/>
    <s v="Male"/>
    <n v="191"/>
    <n v="86"/>
    <n v="21.26"/>
    <x v="896"/>
    <n v="1414"/>
    <x v="21"/>
    <n v="71"/>
    <s v="90/71"/>
    <x v="49"/>
    <x v="1"/>
    <n v="7"/>
    <s v="No"/>
    <x v="0"/>
    <x v="1"/>
  </r>
  <r>
    <n v="921"/>
    <n v="37"/>
    <s v="Male"/>
    <n v="181"/>
    <n v="57"/>
    <n v="26.76"/>
    <x v="897"/>
    <n v="2643"/>
    <x v="47"/>
    <n v="106"/>
    <s v="111/65"/>
    <x v="4"/>
    <x v="0"/>
    <n v="2"/>
    <s v="No"/>
    <x v="0"/>
    <x v="2"/>
  </r>
  <r>
    <n v="922"/>
    <n v="74"/>
    <s v="Female"/>
    <n v="188"/>
    <n v="77"/>
    <n v="29.9"/>
    <x v="898"/>
    <n v="1300"/>
    <x v="14"/>
    <n v="111"/>
    <s v="108/75"/>
    <x v="99"/>
    <x v="0"/>
    <n v="9"/>
    <s v="No"/>
    <x v="0"/>
    <x v="2"/>
  </r>
  <r>
    <n v="923"/>
    <n v="35"/>
    <s v="Male"/>
    <n v="194"/>
    <n v="54"/>
    <n v="30"/>
    <x v="899"/>
    <n v="1772"/>
    <x v="6"/>
    <n v="119"/>
    <s v="120/78"/>
    <x v="79"/>
    <x v="0"/>
    <n v="5"/>
    <s v="No"/>
    <x v="0"/>
    <x v="2"/>
  </r>
  <r>
    <n v="924"/>
    <n v="64"/>
    <s v="Female"/>
    <n v="195"/>
    <n v="66"/>
    <n v="29.2"/>
    <x v="900"/>
    <n v="2532"/>
    <x v="39"/>
    <n v="79"/>
    <s v="92/82"/>
    <x v="29"/>
    <x v="0"/>
    <n v="5"/>
    <s v="No"/>
    <x v="0"/>
    <x v="2"/>
  </r>
  <r>
    <n v="925"/>
    <n v="58"/>
    <s v="Female"/>
    <n v="185"/>
    <n v="85"/>
    <n v="23.04"/>
    <x v="901"/>
    <n v="1857"/>
    <x v="22"/>
    <n v="72"/>
    <s v="131/86"/>
    <x v="84"/>
    <x v="0"/>
    <n v="3"/>
    <s v="No"/>
    <x v="0"/>
    <x v="1"/>
  </r>
  <r>
    <n v="926"/>
    <n v="66"/>
    <s v="Male"/>
    <n v="189"/>
    <n v="68"/>
    <n v="21.08"/>
    <x v="902"/>
    <n v="2733"/>
    <x v="15"/>
    <n v="81"/>
    <s v="107/85"/>
    <x v="96"/>
    <x v="0"/>
    <n v="4"/>
    <s v="No"/>
    <x v="0"/>
    <x v="1"/>
  </r>
  <r>
    <n v="927"/>
    <n v="31"/>
    <s v="Male"/>
    <n v="186"/>
    <n v="113"/>
    <n v="28.99"/>
    <x v="903"/>
    <n v="2856"/>
    <x v="9"/>
    <n v="106"/>
    <s v="102/85"/>
    <x v="7"/>
    <x v="0"/>
    <n v="1"/>
    <s v="No"/>
    <x v="0"/>
    <x v="2"/>
  </r>
  <r>
    <n v="928"/>
    <n v="32"/>
    <s v="Male"/>
    <n v="182"/>
    <n v="60"/>
    <n v="28.39"/>
    <x v="904"/>
    <n v="1425"/>
    <x v="3"/>
    <n v="58"/>
    <s v="107/62"/>
    <x v="37"/>
    <x v="1"/>
    <n v="9"/>
    <s v="No"/>
    <x v="0"/>
    <x v="2"/>
  </r>
  <r>
    <n v="929"/>
    <n v="48"/>
    <s v="Female"/>
    <n v="185"/>
    <n v="103"/>
    <n v="21.46"/>
    <x v="905"/>
    <n v="1304"/>
    <x v="17"/>
    <n v="80"/>
    <s v="112/62"/>
    <x v="46"/>
    <x v="0"/>
    <n v="9"/>
    <s v="No"/>
    <x v="0"/>
    <x v="1"/>
  </r>
  <r>
    <n v="930"/>
    <n v="18"/>
    <s v="Male"/>
    <n v="152"/>
    <n v="94"/>
    <n v="30.13"/>
    <x v="906"/>
    <n v="3197"/>
    <x v="56"/>
    <n v="58"/>
    <s v="114/86"/>
    <x v="81"/>
    <x v="0"/>
    <n v="7"/>
    <s v="No"/>
    <x v="0"/>
    <x v="0"/>
  </r>
  <r>
    <n v="931"/>
    <n v="70"/>
    <s v="Male"/>
    <n v="158"/>
    <n v="96"/>
    <n v="26.01"/>
    <x v="907"/>
    <n v="1971"/>
    <x v="28"/>
    <n v="62"/>
    <s v="133/86"/>
    <x v="41"/>
    <x v="0"/>
    <n v="9"/>
    <s v="No"/>
    <x v="0"/>
    <x v="2"/>
  </r>
  <r>
    <n v="932"/>
    <n v="71"/>
    <s v="Male"/>
    <n v="157"/>
    <n v="61"/>
    <n v="29.52"/>
    <x v="908"/>
    <n v="1628"/>
    <x v="25"/>
    <n v="107"/>
    <s v="128/84"/>
    <x v="10"/>
    <x v="0"/>
    <n v="6"/>
    <s v="No"/>
    <x v="0"/>
    <x v="2"/>
  </r>
  <r>
    <n v="933"/>
    <n v="71"/>
    <s v="Male"/>
    <n v="182"/>
    <n v="70"/>
    <n v="32.32"/>
    <x v="909"/>
    <n v="1633"/>
    <x v="50"/>
    <n v="52"/>
    <s v="113/67"/>
    <x v="18"/>
    <x v="0"/>
    <n v="9"/>
    <s v="No"/>
    <x v="0"/>
    <x v="0"/>
  </r>
  <r>
    <n v="934"/>
    <n v="20"/>
    <s v="Male"/>
    <n v="155"/>
    <n v="60"/>
    <n v="21.3"/>
    <x v="910"/>
    <n v="2430"/>
    <x v="2"/>
    <n v="84"/>
    <s v="98/73"/>
    <x v="21"/>
    <x v="0"/>
    <n v="5"/>
    <s v="No"/>
    <x v="0"/>
    <x v="1"/>
  </r>
  <r>
    <n v="935"/>
    <n v="33"/>
    <s v="Female"/>
    <n v="190"/>
    <n v="54"/>
    <n v="18.82"/>
    <x v="911"/>
    <n v="2065"/>
    <x v="4"/>
    <n v="70"/>
    <s v="126/89"/>
    <x v="48"/>
    <x v="0"/>
    <n v="6"/>
    <s v="No"/>
    <x v="1"/>
    <x v="1"/>
  </r>
  <r>
    <n v="936"/>
    <n v="40"/>
    <s v="Female"/>
    <n v="188"/>
    <n v="105"/>
    <n v="31.36"/>
    <x v="912"/>
    <n v="1450"/>
    <x v="19"/>
    <n v="113"/>
    <s v="108/80"/>
    <x v="61"/>
    <x v="1"/>
    <n v="0"/>
    <s v="No"/>
    <x v="0"/>
    <x v="0"/>
  </r>
  <r>
    <n v="937"/>
    <n v="74"/>
    <s v="Male"/>
    <n v="153"/>
    <n v="69"/>
    <n v="28.56"/>
    <x v="913"/>
    <n v="2055"/>
    <x v="31"/>
    <n v="101"/>
    <s v="105/83"/>
    <x v="1"/>
    <x v="1"/>
    <n v="4"/>
    <s v="No"/>
    <x v="0"/>
    <x v="2"/>
  </r>
  <r>
    <n v="938"/>
    <n v="28"/>
    <s v="Male"/>
    <n v="162"/>
    <n v="90"/>
    <n v="30.04"/>
    <x v="914"/>
    <n v="2393"/>
    <x v="30"/>
    <n v="83"/>
    <s v="133/80"/>
    <x v="54"/>
    <x v="0"/>
    <n v="6"/>
    <s v="No"/>
    <x v="0"/>
    <x v="0"/>
  </r>
  <r>
    <n v="939"/>
    <n v="29"/>
    <s v="Male"/>
    <n v="198"/>
    <n v="95"/>
    <n v="32.33"/>
    <x v="915"/>
    <n v="1760"/>
    <x v="55"/>
    <n v="84"/>
    <s v="125/67"/>
    <x v="16"/>
    <x v="0"/>
    <n v="0"/>
    <s v="Yes"/>
    <x v="0"/>
    <x v="0"/>
  </r>
  <r>
    <n v="940"/>
    <n v="27"/>
    <s v="Male"/>
    <n v="151"/>
    <n v="61"/>
    <n v="31.75"/>
    <x v="916"/>
    <n v="2669"/>
    <x v="55"/>
    <n v="64"/>
    <s v="128/74"/>
    <x v="36"/>
    <x v="0"/>
    <n v="1"/>
    <s v="No"/>
    <x v="0"/>
    <x v="0"/>
  </r>
  <r>
    <n v="941"/>
    <n v="49"/>
    <s v="Female"/>
    <n v="154"/>
    <n v="119"/>
    <n v="34.36"/>
    <x v="633"/>
    <n v="2118"/>
    <x v="54"/>
    <n v="55"/>
    <s v="95/64"/>
    <x v="24"/>
    <x v="0"/>
    <n v="8"/>
    <s v="No"/>
    <x v="0"/>
    <x v="0"/>
  </r>
  <r>
    <n v="942"/>
    <n v="33"/>
    <s v="Male"/>
    <n v="193"/>
    <n v="66"/>
    <n v="27.34"/>
    <x v="917"/>
    <n v="2373"/>
    <x v="55"/>
    <n v="81"/>
    <s v="103/80"/>
    <x v="10"/>
    <x v="0"/>
    <n v="2"/>
    <s v="Yes"/>
    <x v="0"/>
    <x v="2"/>
  </r>
  <r>
    <n v="943"/>
    <n v="25"/>
    <s v="Female"/>
    <n v="176"/>
    <n v="68"/>
    <n v="26.56"/>
    <x v="918"/>
    <n v="1632"/>
    <x v="50"/>
    <n v="101"/>
    <s v="134/69"/>
    <x v="47"/>
    <x v="0"/>
    <n v="5"/>
    <s v="No"/>
    <x v="0"/>
    <x v="2"/>
  </r>
  <r>
    <n v="944"/>
    <n v="55"/>
    <s v="Female"/>
    <n v="181"/>
    <n v="75"/>
    <n v="25.13"/>
    <x v="919"/>
    <n v="3306"/>
    <x v="59"/>
    <n v="77"/>
    <s v="139/88"/>
    <x v="72"/>
    <x v="0"/>
    <n v="6"/>
    <s v="No"/>
    <x v="0"/>
    <x v="2"/>
  </r>
  <r>
    <n v="945"/>
    <n v="29"/>
    <s v="Male"/>
    <n v="170"/>
    <n v="97"/>
    <n v="21.04"/>
    <x v="920"/>
    <n v="2168"/>
    <x v="53"/>
    <n v="113"/>
    <s v="93/67"/>
    <x v="19"/>
    <x v="0"/>
    <n v="8"/>
    <s v="No"/>
    <x v="0"/>
    <x v="1"/>
  </r>
  <r>
    <n v="946"/>
    <n v="41"/>
    <s v="Female"/>
    <n v="157"/>
    <n v="101"/>
    <n v="27.95"/>
    <x v="921"/>
    <n v="2035"/>
    <x v="30"/>
    <n v="68"/>
    <s v="113/70"/>
    <x v="18"/>
    <x v="0"/>
    <n v="4"/>
    <s v="No"/>
    <x v="0"/>
    <x v="2"/>
  </r>
  <r>
    <n v="947"/>
    <n v="45"/>
    <s v="Female"/>
    <n v="187"/>
    <n v="119"/>
    <n v="23.07"/>
    <x v="922"/>
    <n v="3446"/>
    <x v="5"/>
    <n v="64"/>
    <s v="106/77"/>
    <x v="99"/>
    <x v="0"/>
    <n v="3"/>
    <s v="No"/>
    <x v="0"/>
    <x v="1"/>
  </r>
  <r>
    <n v="948"/>
    <n v="70"/>
    <s v="Female"/>
    <n v="157"/>
    <n v="104"/>
    <n v="33.700000000000003"/>
    <x v="923"/>
    <n v="3462"/>
    <x v="50"/>
    <n v="55"/>
    <s v="110/84"/>
    <x v="89"/>
    <x v="0"/>
    <n v="1"/>
    <s v="No"/>
    <x v="0"/>
    <x v="0"/>
  </r>
  <r>
    <n v="949"/>
    <n v="25"/>
    <s v="Female"/>
    <n v="199"/>
    <n v="82"/>
    <n v="28.12"/>
    <x v="924"/>
    <n v="2097"/>
    <x v="43"/>
    <n v="87"/>
    <s v="115/70"/>
    <x v="72"/>
    <x v="0"/>
    <n v="2"/>
    <s v="No"/>
    <x v="0"/>
    <x v="2"/>
  </r>
  <r>
    <n v="950"/>
    <n v="75"/>
    <s v="Male"/>
    <n v="152"/>
    <n v="111"/>
    <n v="28.28"/>
    <x v="925"/>
    <n v="1671"/>
    <x v="37"/>
    <n v="75"/>
    <s v="137/71"/>
    <x v="2"/>
    <x v="1"/>
    <n v="4"/>
    <s v="No"/>
    <x v="0"/>
    <x v="2"/>
  </r>
  <r>
    <n v="951"/>
    <n v="45"/>
    <s v="Male"/>
    <n v="193"/>
    <n v="72"/>
    <n v="24.36"/>
    <x v="926"/>
    <n v="1446"/>
    <x v="37"/>
    <n v="100"/>
    <s v="134/86"/>
    <x v="91"/>
    <x v="0"/>
    <n v="1"/>
    <s v="No"/>
    <x v="0"/>
    <x v="1"/>
  </r>
  <r>
    <n v="952"/>
    <n v="53"/>
    <s v="Female"/>
    <n v="152"/>
    <n v="64"/>
    <n v="19.36"/>
    <x v="927"/>
    <n v="2190"/>
    <x v="29"/>
    <n v="102"/>
    <s v="105/82"/>
    <x v="76"/>
    <x v="0"/>
    <n v="3"/>
    <s v="No"/>
    <x v="0"/>
    <x v="1"/>
  </r>
  <r>
    <n v="953"/>
    <n v="43"/>
    <s v="Male"/>
    <n v="171"/>
    <n v="76"/>
    <n v="19.02"/>
    <x v="928"/>
    <n v="2126"/>
    <x v="55"/>
    <n v="105"/>
    <s v="115/80"/>
    <x v="85"/>
    <x v="0"/>
    <n v="0"/>
    <s v="No"/>
    <x v="0"/>
    <x v="1"/>
  </r>
  <r>
    <n v="954"/>
    <n v="25"/>
    <s v="Male"/>
    <n v="155"/>
    <n v="113"/>
    <n v="25.49"/>
    <x v="929"/>
    <n v="2391"/>
    <x v="5"/>
    <n v="108"/>
    <s v="122/75"/>
    <x v="98"/>
    <x v="0"/>
    <n v="3"/>
    <s v="No"/>
    <x v="0"/>
    <x v="2"/>
  </r>
  <r>
    <n v="955"/>
    <n v="75"/>
    <s v="Male"/>
    <n v="151"/>
    <n v="100"/>
    <n v="19.899999999999999"/>
    <x v="930"/>
    <n v="2274"/>
    <x v="53"/>
    <n v="119"/>
    <s v="136/65"/>
    <x v="82"/>
    <x v="0"/>
    <n v="6"/>
    <s v="Yes"/>
    <x v="0"/>
    <x v="1"/>
  </r>
  <r>
    <n v="956"/>
    <n v="77"/>
    <s v="Male"/>
    <n v="172"/>
    <n v="102"/>
    <n v="28.51"/>
    <x v="931"/>
    <n v="3034"/>
    <x v="4"/>
    <n v="107"/>
    <s v="133/67"/>
    <x v="100"/>
    <x v="0"/>
    <n v="2"/>
    <s v="No"/>
    <x v="1"/>
    <x v="2"/>
  </r>
  <r>
    <n v="957"/>
    <n v="67"/>
    <s v="Male"/>
    <n v="193"/>
    <n v="100"/>
    <n v="33.04"/>
    <x v="782"/>
    <n v="1888"/>
    <x v="3"/>
    <n v="62"/>
    <s v="96/61"/>
    <x v="27"/>
    <x v="0"/>
    <n v="9"/>
    <s v="No"/>
    <x v="0"/>
    <x v="0"/>
  </r>
  <r>
    <n v="958"/>
    <n v="45"/>
    <s v="Female"/>
    <n v="151"/>
    <n v="96"/>
    <n v="33.07"/>
    <x v="574"/>
    <n v="2684"/>
    <x v="1"/>
    <n v="92"/>
    <s v="133/80"/>
    <x v="93"/>
    <x v="0"/>
    <n v="7"/>
    <s v="No"/>
    <x v="0"/>
    <x v="0"/>
  </r>
  <r>
    <n v="959"/>
    <n v="45"/>
    <s v="Male"/>
    <n v="187"/>
    <n v="53"/>
    <n v="29.37"/>
    <x v="932"/>
    <n v="2159"/>
    <x v="20"/>
    <n v="100"/>
    <s v="103/75"/>
    <x v="36"/>
    <x v="0"/>
    <n v="5"/>
    <s v="No"/>
    <x v="0"/>
    <x v="2"/>
  </r>
  <r>
    <n v="960"/>
    <n v="54"/>
    <s v="Male"/>
    <n v="166"/>
    <n v="56"/>
    <n v="21.99"/>
    <x v="933"/>
    <n v="1677"/>
    <x v="44"/>
    <n v="68"/>
    <s v="132/79"/>
    <x v="81"/>
    <x v="0"/>
    <n v="5"/>
    <s v="No"/>
    <x v="0"/>
    <x v="1"/>
  </r>
  <r>
    <n v="961"/>
    <n v="58"/>
    <s v="Male"/>
    <n v="184"/>
    <n v="84"/>
    <n v="32.74"/>
    <x v="934"/>
    <n v="1906"/>
    <x v="8"/>
    <n v="70"/>
    <s v="98/69"/>
    <x v="44"/>
    <x v="1"/>
    <n v="0"/>
    <s v="No"/>
    <x v="0"/>
    <x v="0"/>
  </r>
  <r>
    <n v="962"/>
    <n v="53"/>
    <s v="Male"/>
    <n v="183"/>
    <n v="97"/>
    <n v="33.119999999999997"/>
    <x v="935"/>
    <n v="2337"/>
    <x v="46"/>
    <n v="73"/>
    <s v="106/71"/>
    <x v="30"/>
    <x v="0"/>
    <n v="4"/>
    <s v="No"/>
    <x v="0"/>
    <x v="0"/>
  </r>
  <r>
    <n v="963"/>
    <n v="44"/>
    <s v="Female"/>
    <n v="172"/>
    <n v="94"/>
    <n v="21.74"/>
    <x v="936"/>
    <n v="1953"/>
    <x v="10"/>
    <n v="75"/>
    <s v="95/78"/>
    <x v="59"/>
    <x v="0"/>
    <n v="2"/>
    <s v="No"/>
    <x v="0"/>
    <x v="1"/>
  </r>
  <r>
    <n v="964"/>
    <n v="71"/>
    <s v="Female"/>
    <n v="179"/>
    <n v="68"/>
    <n v="30.67"/>
    <x v="937"/>
    <n v="2859"/>
    <x v="50"/>
    <n v="94"/>
    <s v="132/68"/>
    <x v="68"/>
    <x v="1"/>
    <n v="9"/>
    <s v="No"/>
    <x v="0"/>
    <x v="0"/>
  </r>
  <r>
    <n v="965"/>
    <n v="34"/>
    <s v="Female"/>
    <n v="157"/>
    <n v="112"/>
    <n v="23.23"/>
    <x v="938"/>
    <n v="1787"/>
    <x v="45"/>
    <n v="77"/>
    <s v="118/65"/>
    <x v="27"/>
    <x v="0"/>
    <n v="0"/>
    <s v="No"/>
    <x v="0"/>
    <x v="1"/>
  </r>
  <r>
    <n v="966"/>
    <n v="26"/>
    <s v="Female"/>
    <n v="171"/>
    <n v="87"/>
    <n v="31.74"/>
    <x v="939"/>
    <n v="2534"/>
    <x v="16"/>
    <n v="78"/>
    <s v="114/84"/>
    <x v="28"/>
    <x v="0"/>
    <n v="7"/>
    <s v="No"/>
    <x v="0"/>
    <x v="0"/>
  </r>
  <r>
    <n v="967"/>
    <n v="50"/>
    <s v="Male"/>
    <n v="193"/>
    <n v="116"/>
    <n v="34.950000000000003"/>
    <x v="940"/>
    <n v="2692"/>
    <x v="43"/>
    <n v="66"/>
    <s v="113/84"/>
    <x v="7"/>
    <x v="0"/>
    <n v="6"/>
    <s v="No"/>
    <x v="0"/>
    <x v="0"/>
  </r>
  <r>
    <n v="968"/>
    <n v="70"/>
    <s v="Female"/>
    <n v="185"/>
    <n v="108"/>
    <n v="19"/>
    <x v="941"/>
    <n v="3047"/>
    <x v="13"/>
    <n v="117"/>
    <s v="105/79"/>
    <x v="64"/>
    <x v="0"/>
    <n v="6"/>
    <s v="No"/>
    <x v="0"/>
    <x v="1"/>
  </r>
  <r>
    <n v="969"/>
    <n v="37"/>
    <s v="Male"/>
    <n v="154"/>
    <n v="118"/>
    <n v="33.31"/>
    <x v="942"/>
    <n v="1406"/>
    <x v="21"/>
    <n v="93"/>
    <s v="105/65"/>
    <x v="0"/>
    <x v="0"/>
    <n v="9"/>
    <s v="Yes"/>
    <x v="0"/>
    <x v="0"/>
  </r>
  <r>
    <n v="970"/>
    <n v="30"/>
    <s v="Male"/>
    <n v="162"/>
    <n v="62"/>
    <n v="28.77"/>
    <x v="943"/>
    <n v="3398"/>
    <x v="23"/>
    <n v="110"/>
    <s v="126/80"/>
    <x v="99"/>
    <x v="0"/>
    <n v="9"/>
    <s v="No"/>
    <x v="1"/>
    <x v="2"/>
  </r>
  <r>
    <n v="971"/>
    <n v="45"/>
    <s v="Male"/>
    <n v="178"/>
    <n v="96"/>
    <n v="34.56"/>
    <x v="944"/>
    <n v="1364"/>
    <x v="15"/>
    <n v="117"/>
    <s v="93/61"/>
    <x v="79"/>
    <x v="0"/>
    <n v="9"/>
    <s v="No"/>
    <x v="0"/>
    <x v="0"/>
  </r>
  <r>
    <n v="972"/>
    <n v="65"/>
    <s v="Male"/>
    <n v="180"/>
    <n v="110"/>
    <n v="26.17"/>
    <x v="945"/>
    <n v="3198"/>
    <x v="4"/>
    <n v="74"/>
    <s v="117/65"/>
    <x v="87"/>
    <x v="1"/>
    <n v="3"/>
    <s v="Yes"/>
    <x v="0"/>
    <x v="2"/>
  </r>
  <r>
    <n v="973"/>
    <n v="46"/>
    <s v="Male"/>
    <n v="196"/>
    <n v="80"/>
    <n v="32.479999999999997"/>
    <x v="946"/>
    <n v="3284"/>
    <x v="23"/>
    <n v="116"/>
    <s v="130/87"/>
    <x v="20"/>
    <x v="0"/>
    <n v="5"/>
    <s v="Yes"/>
    <x v="0"/>
    <x v="0"/>
  </r>
  <r>
    <n v="974"/>
    <n v="30"/>
    <s v="Female"/>
    <n v="165"/>
    <n v="71"/>
    <n v="19.53"/>
    <x v="947"/>
    <n v="1532"/>
    <x v="44"/>
    <n v="51"/>
    <s v="106/73"/>
    <x v="74"/>
    <x v="0"/>
    <n v="8"/>
    <s v="No"/>
    <x v="0"/>
    <x v="1"/>
  </r>
  <r>
    <n v="975"/>
    <n v="63"/>
    <s v="Female"/>
    <n v="191"/>
    <n v="92"/>
    <n v="24.03"/>
    <x v="395"/>
    <n v="1602"/>
    <x v="2"/>
    <n v="98"/>
    <s v="96/81"/>
    <x v="86"/>
    <x v="1"/>
    <n v="2"/>
    <s v="No"/>
    <x v="0"/>
    <x v="1"/>
  </r>
  <r>
    <n v="976"/>
    <n v="52"/>
    <s v="Female"/>
    <n v="179"/>
    <n v="116"/>
    <n v="19.61"/>
    <x v="948"/>
    <n v="1613"/>
    <x v="32"/>
    <n v="119"/>
    <s v="90/88"/>
    <x v="22"/>
    <x v="1"/>
    <n v="8"/>
    <s v="No"/>
    <x v="0"/>
    <x v="1"/>
  </r>
  <r>
    <n v="977"/>
    <n v="78"/>
    <s v="Female"/>
    <n v="165"/>
    <n v="103"/>
    <n v="34.590000000000003"/>
    <x v="949"/>
    <n v="1244"/>
    <x v="46"/>
    <n v="75"/>
    <s v="120/89"/>
    <x v="58"/>
    <x v="0"/>
    <n v="3"/>
    <s v="No"/>
    <x v="0"/>
    <x v="0"/>
  </r>
  <r>
    <n v="978"/>
    <n v="23"/>
    <s v="Male"/>
    <n v="161"/>
    <n v="59"/>
    <n v="31.98"/>
    <x v="950"/>
    <n v="3453"/>
    <x v="44"/>
    <n v="76"/>
    <s v="104/77"/>
    <x v="85"/>
    <x v="0"/>
    <n v="4"/>
    <s v="No"/>
    <x v="0"/>
    <x v="0"/>
  </r>
  <r>
    <n v="979"/>
    <n v="35"/>
    <s v="Female"/>
    <n v="166"/>
    <n v="91"/>
    <n v="32.57"/>
    <x v="951"/>
    <n v="1261"/>
    <x v="6"/>
    <n v="67"/>
    <s v="124/77"/>
    <x v="95"/>
    <x v="1"/>
    <n v="6"/>
    <s v="No"/>
    <x v="0"/>
    <x v="0"/>
  </r>
  <r>
    <n v="980"/>
    <n v="68"/>
    <s v="Male"/>
    <n v="165"/>
    <n v="113"/>
    <n v="33.979999999999997"/>
    <x v="952"/>
    <n v="2067"/>
    <x v="43"/>
    <n v="103"/>
    <s v="119/61"/>
    <x v="43"/>
    <x v="0"/>
    <n v="5"/>
    <s v="No"/>
    <x v="0"/>
    <x v="0"/>
  </r>
  <r>
    <n v="981"/>
    <n v="22"/>
    <s v="Female"/>
    <n v="161"/>
    <n v="70"/>
    <n v="19.899999999999999"/>
    <x v="953"/>
    <n v="2691"/>
    <x v="43"/>
    <n v="50"/>
    <s v="131/70"/>
    <x v="53"/>
    <x v="0"/>
    <n v="9"/>
    <s v="No"/>
    <x v="0"/>
    <x v="1"/>
  </r>
  <r>
    <n v="982"/>
    <n v="64"/>
    <s v="Male"/>
    <n v="157"/>
    <n v="115"/>
    <n v="24.86"/>
    <x v="954"/>
    <n v="1218"/>
    <x v="7"/>
    <n v="110"/>
    <s v="116/83"/>
    <x v="26"/>
    <x v="1"/>
    <n v="7"/>
    <s v="No"/>
    <x v="0"/>
    <x v="1"/>
  </r>
  <r>
    <n v="983"/>
    <n v="42"/>
    <s v="Male"/>
    <n v="169"/>
    <n v="90"/>
    <n v="19.670000000000002"/>
    <x v="955"/>
    <n v="1564"/>
    <x v="52"/>
    <n v="52"/>
    <s v="124/66"/>
    <x v="81"/>
    <x v="0"/>
    <n v="7"/>
    <s v="No"/>
    <x v="0"/>
    <x v="1"/>
  </r>
  <r>
    <n v="984"/>
    <n v="19"/>
    <s v="Female"/>
    <n v="152"/>
    <n v="73"/>
    <n v="21.98"/>
    <x v="956"/>
    <n v="2340"/>
    <x v="59"/>
    <n v="117"/>
    <s v="97/78"/>
    <x v="84"/>
    <x v="0"/>
    <n v="7"/>
    <s v="No"/>
    <x v="0"/>
    <x v="1"/>
  </r>
  <r>
    <n v="985"/>
    <n v="27"/>
    <s v="Male"/>
    <n v="165"/>
    <n v="84"/>
    <n v="22.28"/>
    <x v="957"/>
    <n v="1779"/>
    <x v="17"/>
    <n v="90"/>
    <s v="107/72"/>
    <x v="54"/>
    <x v="0"/>
    <n v="2"/>
    <s v="No"/>
    <x v="0"/>
    <x v="1"/>
  </r>
  <r>
    <n v="986"/>
    <n v="73"/>
    <s v="Male"/>
    <n v="179"/>
    <n v="105"/>
    <n v="26.24"/>
    <x v="958"/>
    <n v="1745"/>
    <x v="11"/>
    <n v="86"/>
    <s v="134/83"/>
    <x v="51"/>
    <x v="0"/>
    <n v="9"/>
    <s v="No"/>
    <x v="0"/>
    <x v="2"/>
  </r>
  <r>
    <n v="987"/>
    <n v="47"/>
    <s v="Female"/>
    <n v="194"/>
    <n v="79"/>
    <n v="22.93"/>
    <x v="581"/>
    <n v="2929"/>
    <x v="51"/>
    <n v="100"/>
    <s v="112/71"/>
    <x v="28"/>
    <x v="1"/>
    <n v="5"/>
    <s v="No"/>
    <x v="0"/>
    <x v="1"/>
  </r>
  <r>
    <n v="988"/>
    <n v="67"/>
    <s v="Male"/>
    <n v="172"/>
    <n v="106"/>
    <n v="20.170000000000002"/>
    <x v="959"/>
    <n v="1254"/>
    <x v="41"/>
    <n v="64"/>
    <s v="138/89"/>
    <x v="72"/>
    <x v="0"/>
    <n v="6"/>
    <s v="No"/>
    <x v="1"/>
    <x v="1"/>
  </r>
  <r>
    <n v="989"/>
    <n v="76"/>
    <s v="Female"/>
    <n v="177"/>
    <n v="96"/>
    <n v="21.26"/>
    <x v="960"/>
    <n v="1977"/>
    <x v="35"/>
    <n v="57"/>
    <s v="120/87"/>
    <x v="0"/>
    <x v="1"/>
    <n v="8"/>
    <s v="No"/>
    <x v="0"/>
    <x v="1"/>
  </r>
  <r>
    <n v="990"/>
    <n v="62"/>
    <s v="Female"/>
    <n v="189"/>
    <n v="84"/>
    <n v="20.93"/>
    <x v="961"/>
    <n v="1241"/>
    <x v="12"/>
    <n v="87"/>
    <s v="111/71"/>
    <x v="78"/>
    <x v="0"/>
    <n v="9"/>
    <s v="No"/>
    <x v="0"/>
    <x v="1"/>
  </r>
  <r>
    <n v="991"/>
    <n v="22"/>
    <s v="Female"/>
    <n v="154"/>
    <n v="68"/>
    <n v="34.56"/>
    <x v="962"/>
    <n v="2520"/>
    <x v="15"/>
    <n v="105"/>
    <s v="117/72"/>
    <x v="10"/>
    <x v="0"/>
    <n v="9"/>
    <s v="Yes"/>
    <x v="0"/>
    <x v="0"/>
  </r>
  <r>
    <n v="992"/>
    <n v="72"/>
    <s v="Male"/>
    <n v="169"/>
    <n v="57"/>
    <n v="31.03"/>
    <x v="963"/>
    <n v="1430"/>
    <x v="31"/>
    <n v="96"/>
    <s v="114/71"/>
    <x v="7"/>
    <x v="0"/>
    <n v="3"/>
    <s v="No"/>
    <x v="0"/>
    <x v="0"/>
  </r>
  <r>
    <n v="993"/>
    <n v="73"/>
    <s v="Male"/>
    <n v="189"/>
    <n v="75"/>
    <n v="34.47"/>
    <x v="964"/>
    <n v="1652"/>
    <x v="50"/>
    <n v="59"/>
    <s v="135/66"/>
    <x v="80"/>
    <x v="0"/>
    <n v="4"/>
    <s v="No"/>
    <x v="0"/>
    <x v="0"/>
  </r>
  <r>
    <n v="994"/>
    <n v="50"/>
    <s v="Male"/>
    <n v="193"/>
    <n v="79"/>
    <n v="25.76"/>
    <x v="965"/>
    <n v="2745"/>
    <x v="7"/>
    <n v="98"/>
    <s v="134/65"/>
    <x v="54"/>
    <x v="0"/>
    <n v="7"/>
    <s v="No"/>
    <x v="0"/>
    <x v="2"/>
  </r>
  <r>
    <n v="995"/>
    <n v="71"/>
    <s v="Female"/>
    <n v="150"/>
    <n v="56"/>
    <n v="23.09"/>
    <x v="196"/>
    <n v="2581"/>
    <x v="40"/>
    <n v="90"/>
    <s v="113/78"/>
    <x v="63"/>
    <x v="0"/>
    <n v="0"/>
    <s v="Yes"/>
    <x v="0"/>
    <x v="1"/>
  </r>
  <r>
    <n v="996"/>
    <n v="18"/>
    <s v="Male"/>
    <n v="179"/>
    <n v="116"/>
    <n v="31.67"/>
    <x v="966"/>
    <n v="2667"/>
    <x v="39"/>
    <n v="79"/>
    <s v="108/63"/>
    <x v="20"/>
    <x v="0"/>
    <n v="5"/>
    <s v="No"/>
    <x v="0"/>
    <x v="0"/>
  </r>
  <r>
    <n v="997"/>
    <n v="35"/>
    <s v="Female"/>
    <n v="170"/>
    <n v="114"/>
    <n v="23.88"/>
    <x v="967"/>
    <n v="2351"/>
    <x v="35"/>
    <n v="54"/>
    <s v="98/75"/>
    <x v="66"/>
    <x v="0"/>
    <n v="3"/>
    <s v="No"/>
    <x v="1"/>
    <x v="1"/>
  </r>
  <r>
    <n v="998"/>
    <n v="49"/>
    <s v="Female"/>
    <n v="169"/>
    <n v="85"/>
    <n v="23.44"/>
    <x v="968"/>
    <n v="2416"/>
    <x v="1"/>
    <n v="80"/>
    <s v="125/65"/>
    <x v="13"/>
    <x v="0"/>
    <n v="4"/>
    <s v="No"/>
    <x v="0"/>
    <x v="1"/>
  </r>
  <r>
    <n v="999"/>
    <n v="64"/>
    <s v="Male"/>
    <n v="155"/>
    <n v="74"/>
    <n v="22.34"/>
    <x v="969"/>
    <n v="2080"/>
    <x v="42"/>
    <n v="101"/>
    <s v="129/86"/>
    <x v="34"/>
    <x v="0"/>
    <n v="4"/>
    <s v="No"/>
    <x v="0"/>
    <x v="1"/>
  </r>
  <r>
    <n v="1000"/>
    <n v="66"/>
    <s v="Female"/>
    <n v="171"/>
    <n v="86"/>
    <n v="20.64"/>
    <x v="970"/>
    <n v="1284"/>
    <x v="36"/>
    <n v="72"/>
    <s v="118/83"/>
    <x v="83"/>
    <x v="0"/>
    <n v="1"/>
    <s v="No"/>
    <x v="0"/>
    <x v="1"/>
  </r>
  <r>
    <m/>
    <m/>
    <m/>
    <m/>
    <m/>
    <m/>
    <x v="971"/>
    <m/>
    <x v="61"/>
    <m/>
    <m/>
    <x v="101"/>
    <x v="2"/>
    <m/>
    <m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D7" firstHeaderRow="1" firstDataRow="2" firstDataCol="1"/>
  <pivotFields count="17">
    <pivotField showAll="0"/>
    <pivotField showAll="0" includeNewItemsInFilter="1" defaultSubtotal="0">
      <items count="63">
        <item x="56"/>
        <item x="18"/>
        <item x="16"/>
        <item x="41"/>
        <item x="57"/>
        <item x="48"/>
        <item x="38"/>
        <item x="5"/>
        <item x="39"/>
        <item x="51"/>
        <item x="11"/>
        <item x="24"/>
        <item x="58"/>
        <item x="42"/>
        <item x="3"/>
        <item x="31"/>
        <item x="47"/>
        <item x="40"/>
        <item x="9"/>
        <item x="45"/>
        <item x="7"/>
        <item x="17"/>
        <item x="10"/>
        <item x="12"/>
        <item x="25"/>
        <item x="44"/>
        <item x="27"/>
        <item x="30"/>
        <item x="2"/>
        <item x="20"/>
        <item x="52"/>
        <item x="59"/>
        <item x="23"/>
        <item x="50"/>
        <item x="46"/>
        <item x="14"/>
        <item x="37"/>
        <item x="21"/>
        <item x="0"/>
        <item x="15"/>
        <item x="55"/>
        <item x="29"/>
        <item x="4"/>
        <item x="19"/>
        <item x="54"/>
        <item x="61"/>
        <item x="33"/>
        <item x="53"/>
        <item x="26"/>
        <item x="43"/>
        <item x="34"/>
        <item x="1"/>
        <item x="13"/>
        <item x="49"/>
        <item x="35"/>
        <item x="60"/>
        <item x="36"/>
        <item x="8"/>
        <item x="28"/>
        <item x="22"/>
        <item x="6"/>
        <item x="32"/>
        <item x="62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>
      <items count="72">
        <item x="56"/>
        <item x="8"/>
        <item x="33"/>
        <item x="47"/>
        <item x="40"/>
        <item x="16"/>
        <item x="27"/>
        <item x="36"/>
        <item x="45"/>
        <item x="30"/>
        <item x="42"/>
        <item x="22"/>
        <item x="35"/>
        <item x="4"/>
        <item x="20"/>
        <item x="2"/>
        <item x="49"/>
        <item x="38"/>
        <item x="67"/>
        <item x="29"/>
        <item x="28"/>
        <item x="18"/>
        <item x="6"/>
        <item x="62"/>
        <item x="31"/>
        <item x="13"/>
        <item x="50"/>
        <item x="46"/>
        <item x="54"/>
        <item x="26"/>
        <item x="37"/>
        <item x="0"/>
        <item x="1"/>
        <item x="41"/>
        <item x="17"/>
        <item x="5"/>
        <item x="65"/>
        <item x="3"/>
        <item x="52"/>
        <item x="48"/>
        <item x="34"/>
        <item x="24"/>
        <item x="19"/>
        <item x="60"/>
        <item x="25"/>
        <item x="63"/>
        <item x="64"/>
        <item x="57"/>
        <item x="23"/>
        <item x="43"/>
        <item x="61"/>
        <item x="11"/>
        <item x="53"/>
        <item x="32"/>
        <item x="15"/>
        <item x="44"/>
        <item x="69"/>
        <item x="51"/>
        <item x="58"/>
        <item x="21"/>
        <item x="66"/>
        <item x="12"/>
        <item x="39"/>
        <item x="55"/>
        <item x="9"/>
        <item x="7"/>
        <item x="10"/>
        <item x="14"/>
        <item x="59"/>
        <item x="68"/>
        <item x="70"/>
        <item t="default"/>
      </items>
    </pivotField>
    <pivotField dataField="1" showAll="0">
      <items count="743">
        <item x="66"/>
        <item x="168"/>
        <item x="549"/>
        <item x="72"/>
        <item x="92"/>
        <item x="614"/>
        <item x="211"/>
        <item x="473"/>
        <item x="257"/>
        <item x="147"/>
        <item x="382"/>
        <item x="256"/>
        <item x="484"/>
        <item x="137"/>
        <item x="448"/>
        <item x="157"/>
        <item x="162"/>
        <item x="583"/>
        <item x="140"/>
        <item x="511"/>
        <item x="672"/>
        <item x="173"/>
        <item x="380"/>
        <item x="267"/>
        <item x="724"/>
        <item x="653"/>
        <item x="714"/>
        <item x="654"/>
        <item x="290"/>
        <item x="325"/>
        <item x="289"/>
        <item x="669"/>
        <item x="351"/>
        <item x="223"/>
        <item x="275"/>
        <item x="68"/>
        <item x="104"/>
        <item x="226"/>
        <item x="25"/>
        <item x="388"/>
        <item x="111"/>
        <item x="693"/>
        <item x="63"/>
        <item x="416"/>
        <item x="185"/>
        <item x="132"/>
        <item x="70"/>
        <item x="507"/>
        <item x="180"/>
        <item x="12"/>
        <item x="602"/>
        <item x="429"/>
        <item x="411"/>
        <item x="313"/>
        <item x="520"/>
        <item x="312"/>
        <item x="49"/>
        <item x="17"/>
        <item x="26"/>
        <item x="240"/>
        <item x="603"/>
        <item x="192"/>
        <item x="218"/>
        <item x="21"/>
        <item x="10"/>
        <item x="346"/>
        <item x="489"/>
        <item x="553"/>
        <item x="716"/>
        <item x="8"/>
        <item x="86"/>
        <item x="482"/>
        <item x="443"/>
        <item x="475"/>
        <item x="265"/>
        <item x="425"/>
        <item x="75"/>
        <item x="355"/>
        <item x="101"/>
        <item x="457"/>
        <item x="526"/>
        <item x="14"/>
        <item x="133"/>
        <item x="431"/>
        <item x="573"/>
        <item x="575"/>
        <item x="548"/>
        <item x="270"/>
        <item x="160"/>
        <item x="43"/>
        <item x="141"/>
        <item x="156"/>
        <item x="326"/>
        <item x="740"/>
        <item x="671"/>
        <item x="394"/>
        <item x="61"/>
        <item x="214"/>
        <item x="122"/>
        <item x="196"/>
        <item x="1"/>
        <item x="200"/>
        <item x="210"/>
        <item x="321"/>
        <item x="709"/>
        <item x="458"/>
        <item x="629"/>
        <item x="396"/>
        <item x="518"/>
        <item x="519"/>
        <item x="552"/>
        <item x="248"/>
        <item x="252"/>
        <item x="376"/>
        <item x="224"/>
        <item x="93"/>
        <item x="348"/>
        <item x="622"/>
        <item x="567"/>
        <item x="291"/>
        <item x="391"/>
        <item x="340"/>
        <item x="595"/>
        <item x="521"/>
        <item x="308"/>
        <item x="636"/>
        <item x="471"/>
        <item x="241"/>
        <item x="646"/>
        <item x="286"/>
        <item x="541"/>
        <item x="367"/>
        <item x="195"/>
        <item x="720"/>
        <item x="232"/>
        <item x="422"/>
        <item x="128"/>
        <item x="492"/>
        <item x="462"/>
        <item x="598"/>
        <item x="581"/>
        <item x="306"/>
        <item x="437"/>
        <item x="578"/>
        <item x="311"/>
        <item x="108"/>
        <item x="732"/>
        <item x="689"/>
        <item x="115"/>
        <item x="486"/>
        <item x="633"/>
        <item x="119"/>
        <item x="612"/>
        <item x="647"/>
        <item x="560"/>
        <item x="607"/>
        <item x="288"/>
        <item x="261"/>
        <item x="555"/>
        <item x="332"/>
        <item x="194"/>
        <item x="37"/>
        <item x="181"/>
        <item x="685"/>
        <item x="547"/>
        <item x="330"/>
        <item x="29"/>
        <item x="739"/>
        <item x="559"/>
        <item x="385"/>
        <item x="285"/>
        <item x="632"/>
        <item x="51"/>
        <item x="656"/>
        <item x="557"/>
        <item x="73"/>
        <item x="251"/>
        <item x="485"/>
        <item x="665"/>
        <item x="527"/>
        <item x="401"/>
        <item x="281"/>
        <item x="467"/>
        <item x="477"/>
        <item x="237"/>
        <item x="204"/>
        <item x="436"/>
        <item x="648"/>
        <item x="161"/>
        <item x="447"/>
        <item x="135"/>
        <item x="439"/>
        <item x="498"/>
        <item x="645"/>
        <item x="77"/>
        <item x="454"/>
        <item x="58"/>
        <item x="641"/>
        <item x="366"/>
        <item x="219"/>
        <item x="698"/>
        <item x="69"/>
        <item x="711"/>
        <item x="426"/>
        <item x="736"/>
        <item x="30"/>
        <item x="293"/>
        <item x="60"/>
        <item x="413"/>
        <item x="722"/>
        <item x="130"/>
        <item x="405"/>
        <item x="271"/>
        <item x="207"/>
        <item x="509"/>
        <item x="163"/>
        <item x="28"/>
        <item x="353"/>
        <item x="442"/>
        <item x="100"/>
        <item x="20"/>
        <item x="169"/>
        <item x="512"/>
        <item x="179"/>
        <item x="329"/>
        <item x="406"/>
        <item x="532"/>
        <item x="397"/>
        <item x="151"/>
        <item x="453"/>
        <item x="79"/>
        <item x="631"/>
        <item x="125"/>
        <item x="74"/>
        <item x="65"/>
        <item x="35"/>
        <item x="262"/>
        <item x="658"/>
        <item x="644"/>
        <item x="337"/>
        <item x="738"/>
        <item x="535"/>
        <item x="309"/>
        <item x="317"/>
        <item x="415"/>
        <item x="592"/>
        <item x="409"/>
        <item x="727"/>
        <item x="368"/>
        <item x="576"/>
        <item x="139"/>
        <item x="687"/>
        <item x="205"/>
        <item x="435"/>
        <item x="166"/>
        <item x="13"/>
        <item x="608"/>
        <item x="407"/>
        <item x="300"/>
        <item x="530"/>
        <item x="536"/>
        <item x="713"/>
        <item x="258"/>
        <item x="41"/>
        <item x="283"/>
        <item x="76"/>
        <item x="673"/>
        <item x="193"/>
        <item x="131"/>
        <item x="109"/>
        <item x="358"/>
        <item x="110"/>
        <item x="341"/>
        <item x="167"/>
        <item x="609"/>
        <item x="695"/>
        <item x="417"/>
        <item x="604"/>
        <item x="84"/>
        <item x="138"/>
        <item x="375"/>
        <item x="637"/>
        <item x="379"/>
        <item x="731"/>
        <item x="89"/>
        <item x="684"/>
        <item x="599"/>
        <item x="558"/>
        <item x="579"/>
        <item x="276"/>
        <item x="344"/>
        <item x="127"/>
        <item x="393"/>
        <item x="272"/>
        <item x="178"/>
        <item x="469"/>
        <item x="708"/>
        <item x="27"/>
        <item x="432"/>
        <item x="144"/>
        <item x="33"/>
        <item x="11"/>
        <item x="465"/>
        <item x="316"/>
        <item x="670"/>
        <item x="569"/>
        <item x="142"/>
        <item x="563"/>
        <item x="113"/>
        <item x="423"/>
        <item x="304"/>
        <item x="336"/>
        <item x="434"/>
        <item x="715"/>
        <item x="634"/>
        <item x="324"/>
        <item x="503"/>
        <item x="266"/>
        <item x="564"/>
        <item x="427"/>
        <item x="106"/>
        <item x="474"/>
        <item x="82"/>
        <item x="478"/>
        <item x="296"/>
        <item x="238"/>
        <item x="384"/>
        <item x="545"/>
        <item x="735"/>
        <item x="504"/>
        <item x="510"/>
        <item x="225"/>
        <item x="213"/>
        <item x="46"/>
        <item x="468"/>
        <item x="594"/>
        <item x="500"/>
        <item x="700"/>
        <item x="107"/>
        <item x="177"/>
        <item x="487"/>
        <item x="221"/>
        <item x="362"/>
        <item x="148"/>
        <item x="726"/>
        <item x="597"/>
        <item x="733"/>
        <item x="208"/>
        <item x="117"/>
        <item x="184"/>
        <item x="584"/>
        <item x="36"/>
        <item x="249"/>
        <item x="268"/>
        <item x="438"/>
        <item x="182"/>
        <item x="591"/>
        <item x="9"/>
        <item x="707"/>
        <item x="514"/>
        <item x="143"/>
        <item x="88"/>
        <item x="374"/>
        <item x="59"/>
        <item x="305"/>
        <item x="255"/>
        <item x="568"/>
        <item x="22"/>
        <item x="513"/>
        <item x="45"/>
        <item x="389"/>
        <item x="537"/>
        <item x="287"/>
        <item x="315"/>
        <item x="635"/>
        <item x="582"/>
        <item x="357"/>
        <item x="67"/>
        <item x="356"/>
        <item x="528"/>
        <item x="134"/>
        <item x="298"/>
        <item x="165"/>
        <item x="150"/>
        <item x="556"/>
        <item x="56"/>
        <item x="154"/>
        <item x="19"/>
        <item x="688"/>
        <item x="216"/>
        <item x="145"/>
        <item x="572"/>
        <item x="529"/>
        <item x="497"/>
        <item x="323"/>
        <item x="565"/>
        <item x="600"/>
        <item x="190"/>
        <item x="222"/>
        <item x="615"/>
        <item x="404"/>
        <item x="55"/>
        <item x="540"/>
        <item x="562"/>
        <item x="657"/>
        <item x="606"/>
        <item x="585"/>
        <item x="372"/>
        <item x="678"/>
        <item x="282"/>
        <item x="253"/>
        <item x="674"/>
        <item x="236"/>
        <item x="402"/>
        <item x="710"/>
        <item x="279"/>
        <item x="199"/>
        <item x="628"/>
        <item x="297"/>
        <item x="681"/>
        <item x="295"/>
        <item x="466"/>
        <item x="349"/>
        <item x="496"/>
        <item x="47"/>
        <item x="680"/>
        <item x="463"/>
        <item x="480"/>
        <item x="307"/>
        <item x="712"/>
        <item x="239"/>
        <item x="146"/>
        <item x="625"/>
        <item x="455"/>
        <item x="444"/>
        <item x="699"/>
        <item x="352"/>
        <item x="40"/>
        <item x="574"/>
        <item x="488"/>
        <item x="121"/>
        <item x="704"/>
        <item x="452"/>
        <item x="7"/>
        <item x="561"/>
        <item x="493"/>
        <item x="677"/>
        <item x="620"/>
        <item x="408"/>
        <item x="197"/>
        <item x="445"/>
        <item x="48"/>
        <item x="586"/>
        <item x="62"/>
        <item x="501"/>
        <item x="212"/>
        <item x="571"/>
        <item x="421"/>
        <item x="90"/>
        <item x="260"/>
        <item x="202"/>
        <item x="643"/>
        <item x="481"/>
        <item x="38"/>
        <item x="419"/>
        <item x="103"/>
        <item x="126"/>
        <item x="170"/>
        <item x="42"/>
        <item x="446"/>
        <item x="505"/>
        <item x="691"/>
        <item x="123"/>
        <item x="626"/>
        <item x="320"/>
        <item x="517"/>
        <item x="284"/>
        <item x="440"/>
        <item x="116"/>
        <item x="4"/>
        <item x="639"/>
        <item x="345"/>
        <item x="613"/>
        <item x="269"/>
        <item x="333"/>
        <item x="522"/>
        <item x="95"/>
        <item x="701"/>
        <item x="619"/>
        <item x="420"/>
        <item x="399"/>
        <item x="203"/>
        <item x="694"/>
        <item x="450"/>
        <item x="543"/>
        <item x="120"/>
        <item x="217"/>
        <item x="464"/>
        <item x="50"/>
        <item x="525"/>
        <item x="414"/>
        <item x="87"/>
        <item x="587"/>
        <item x="697"/>
        <item x="577"/>
        <item x="318"/>
        <item x="546"/>
        <item x="364"/>
        <item x="566"/>
        <item x="361"/>
        <item x="652"/>
        <item x="705"/>
        <item x="370"/>
        <item x="99"/>
        <item x="91"/>
        <item x="386"/>
        <item x="502"/>
        <item x="451"/>
        <item x="24"/>
        <item x="209"/>
        <item x="611"/>
        <item x="347"/>
        <item x="235"/>
        <item x="338"/>
        <item x="94"/>
        <item x="52"/>
        <item x="354"/>
        <item x="692"/>
        <item x="630"/>
        <item x="250"/>
        <item x="550"/>
        <item x="610"/>
        <item x="479"/>
        <item x="371"/>
        <item x="264"/>
        <item x="551"/>
        <item x="410"/>
        <item x="378"/>
        <item x="460"/>
        <item x="721"/>
        <item x="433"/>
        <item x="124"/>
        <item x="0"/>
        <item x="334"/>
        <item x="621"/>
        <item x="494"/>
        <item x="183"/>
        <item x="64"/>
        <item x="623"/>
        <item x="424"/>
        <item x="617"/>
        <item x="2"/>
        <item x="277"/>
        <item x="683"/>
        <item x="247"/>
        <item x="299"/>
        <item x="734"/>
        <item x="651"/>
        <item x="97"/>
        <item x="675"/>
        <item x="516"/>
        <item x="327"/>
        <item x="5"/>
        <item x="616"/>
        <item x="112"/>
        <item x="3"/>
        <item x="158"/>
        <item x="319"/>
        <item x="254"/>
        <item x="153"/>
        <item x="164"/>
        <item x="152"/>
        <item x="57"/>
        <item x="650"/>
        <item x="703"/>
        <item x="176"/>
        <item x="198"/>
        <item x="102"/>
        <item x="175"/>
        <item x="412"/>
        <item x="188"/>
        <item x="377"/>
        <item x="280"/>
        <item x="80"/>
        <item x="593"/>
        <item x="242"/>
        <item x="229"/>
        <item x="23"/>
        <item x="640"/>
        <item x="400"/>
        <item x="737"/>
        <item x="392"/>
        <item x="723"/>
        <item x="618"/>
        <item x="31"/>
        <item x="54"/>
        <item x="490"/>
        <item x="220"/>
        <item x="159"/>
        <item x="15"/>
        <item x="201"/>
        <item x="524"/>
        <item x="649"/>
        <item x="339"/>
        <item x="589"/>
        <item x="638"/>
        <item x="53"/>
        <item x="491"/>
        <item x="508"/>
        <item x="663"/>
        <item x="360"/>
        <item x="531"/>
        <item x="403"/>
        <item x="136"/>
        <item x="588"/>
        <item x="676"/>
        <item x="702"/>
        <item x="544"/>
        <item x="381"/>
        <item x="71"/>
        <item x="470"/>
        <item x="78"/>
        <item x="590"/>
        <item x="227"/>
        <item x="664"/>
        <item x="6"/>
        <item x="172"/>
        <item x="263"/>
        <item x="335"/>
        <item x="114"/>
        <item x="729"/>
        <item x="230"/>
        <item x="310"/>
        <item x="369"/>
        <item x="667"/>
        <item x="542"/>
        <item x="365"/>
        <item x="390"/>
        <item x="718"/>
        <item x="679"/>
        <item x="395"/>
        <item x="456"/>
        <item x="292"/>
        <item x="570"/>
        <item x="398"/>
        <item x="322"/>
        <item x="539"/>
        <item x="483"/>
        <item x="655"/>
        <item x="118"/>
        <item x="717"/>
        <item x="523"/>
        <item x="596"/>
        <item x="461"/>
        <item x="719"/>
        <item x="660"/>
        <item x="44"/>
        <item x="627"/>
        <item x="129"/>
        <item x="554"/>
        <item x="81"/>
        <item x="303"/>
        <item x="301"/>
        <item x="499"/>
        <item x="580"/>
        <item x="725"/>
        <item x="659"/>
        <item x="174"/>
        <item x="661"/>
        <item x="342"/>
        <item x="34"/>
        <item x="243"/>
        <item x="624"/>
        <item x="83"/>
        <item x="533"/>
        <item x="476"/>
        <item x="206"/>
        <item x="278"/>
        <item x="273"/>
        <item x="495"/>
        <item x="363"/>
        <item x="259"/>
        <item x="515"/>
        <item x="686"/>
        <item x="32"/>
        <item x="359"/>
        <item x="506"/>
        <item x="730"/>
        <item x="642"/>
        <item x="314"/>
        <item x="538"/>
        <item x="696"/>
        <item x="187"/>
        <item x="244"/>
        <item x="418"/>
        <item x="459"/>
        <item x="302"/>
        <item x="373"/>
        <item x="16"/>
        <item x="294"/>
        <item x="98"/>
        <item x="233"/>
        <item x="350"/>
        <item x="534"/>
        <item x="18"/>
        <item x="105"/>
        <item x="186"/>
        <item x="215"/>
        <item x="245"/>
        <item x="231"/>
        <item x="706"/>
        <item x="191"/>
        <item x="149"/>
        <item x="85"/>
        <item x="449"/>
        <item x="96"/>
        <item x="331"/>
        <item x="387"/>
        <item x="601"/>
        <item x="441"/>
        <item x="383"/>
        <item x="430"/>
        <item x="328"/>
        <item x="171"/>
        <item x="728"/>
        <item x="155"/>
        <item x="472"/>
        <item x="246"/>
        <item x="39"/>
        <item x="428"/>
        <item x="228"/>
        <item x="343"/>
        <item x="682"/>
        <item x="189"/>
        <item x="274"/>
        <item x="234"/>
        <item x="690"/>
        <item x="662"/>
        <item x="605"/>
        <item x="668"/>
        <item x="666"/>
        <item x="741"/>
        <item t="default"/>
      </items>
    </pivotField>
    <pivotField showAll="0"/>
    <pivotField showAll="0"/>
    <pivotField showAll="0"/>
    <pivotField showAll="0"/>
    <pivotField showAll="0"/>
    <pivotField showAll="0">
      <items count="103">
        <item x="8"/>
        <item x="90"/>
        <item x="52"/>
        <item x="26"/>
        <item x="60"/>
        <item x="28"/>
        <item x="53"/>
        <item x="7"/>
        <item x="86"/>
        <item x="63"/>
        <item x="50"/>
        <item x="59"/>
        <item x="70"/>
        <item x="83"/>
        <item x="61"/>
        <item x="75"/>
        <item x="56"/>
        <item x="16"/>
        <item x="81"/>
        <item x="30"/>
        <item x="45"/>
        <item x="97"/>
        <item x="88"/>
        <item x="98"/>
        <item x="39"/>
        <item x="99"/>
        <item x="35"/>
        <item x="23"/>
        <item x="40"/>
        <item x="66"/>
        <item x="100"/>
        <item x="38"/>
        <item x="2"/>
        <item x="31"/>
        <item x="10"/>
        <item x="94"/>
        <item x="4"/>
        <item x="1"/>
        <item x="18"/>
        <item x="57"/>
        <item x="91"/>
        <item x="76"/>
        <item x="6"/>
        <item x="67"/>
        <item x="87"/>
        <item x="73"/>
        <item x="96"/>
        <item x="19"/>
        <item x="77"/>
        <item x="58"/>
        <item x="29"/>
        <item x="93"/>
        <item x="9"/>
        <item x="48"/>
        <item x="34"/>
        <item x="68"/>
        <item x="85"/>
        <item x="92"/>
        <item x="80"/>
        <item x="36"/>
        <item x="89"/>
        <item x="51"/>
        <item x="79"/>
        <item x="20"/>
        <item x="42"/>
        <item x="95"/>
        <item x="78"/>
        <item x="33"/>
        <item x="55"/>
        <item x="47"/>
        <item x="24"/>
        <item x="27"/>
        <item x="54"/>
        <item x="32"/>
        <item x="44"/>
        <item x="17"/>
        <item x="13"/>
        <item x="12"/>
        <item x="22"/>
        <item x="69"/>
        <item x="64"/>
        <item x="0"/>
        <item x="82"/>
        <item x="5"/>
        <item x="46"/>
        <item x="3"/>
        <item x="74"/>
        <item x="25"/>
        <item x="72"/>
        <item x="15"/>
        <item x="41"/>
        <item x="21"/>
        <item x="43"/>
        <item x="62"/>
        <item x="65"/>
        <item x="49"/>
        <item x="14"/>
        <item x="71"/>
        <item x="37"/>
        <item x="84"/>
        <item x="11"/>
        <item x="101"/>
        <item t="default"/>
      </items>
    </pivotField>
    <pivotField axis="axisRow" showAll="0" countASubtotal="1" avgSubtotal="1">
      <items count="5">
        <item x="0"/>
        <item x="1"/>
        <item h="1" x="2"/>
        <item t="countA"/>
        <item t="avg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BMI" fld="5" subtotal="average" baseField="12" baseItem="0" numFmtId="2"/>
  </dataFields>
  <formats count="2">
    <format dxfId="6">
      <pivotArea collapsedLevelsAreSubtotals="1" fieldPosition="0">
        <references count="2">
          <reference field="2" count="1" selected="0">
            <x v="0"/>
          </reference>
          <reference field="12" count="1">
            <x v="0"/>
          </reference>
        </references>
      </pivotArea>
    </format>
    <format dxfId="7">
      <pivotArea outline="0" collapsedLevelsAreSubtotals="1" fieldPosition="0"/>
    </format>
  </formats>
  <chartFormats count="4"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2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3">
        <item x="54"/>
        <item x="3"/>
        <item x="45"/>
        <item x="2"/>
        <item x="31"/>
        <item x="1"/>
        <item x="39"/>
        <item x="10"/>
        <item x="40"/>
        <item x="48"/>
        <item x="53"/>
        <item x="4"/>
        <item x="60"/>
        <item x="37"/>
        <item x="38"/>
        <item x="14"/>
        <item x="22"/>
        <item x="8"/>
        <item x="42"/>
        <item x="24"/>
        <item x="46"/>
        <item x="30"/>
        <item x="56"/>
        <item x="50"/>
        <item x="28"/>
        <item x="5"/>
        <item x="57"/>
        <item x="7"/>
        <item x="23"/>
        <item x="18"/>
        <item x="55"/>
        <item x="15"/>
        <item x="35"/>
        <item x="20"/>
        <item x="9"/>
        <item x="27"/>
        <item x="51"/>
        <item x="11"/>
        <item x="33"/>
        <item x="49"/>
        <item x="43"/>
        <item x="34"/>
        <item x="47"/>
        <item x="26"/>
        <item x="29"/>
        <item x="36"/>
        <item x="0"/>
        <item x="17"/>
        <item x="12"/>
        <item x="25"/>
        <item x="52"/>
        <item x="41"/>
        <item x="32"/>
        <item x="21"/>
        <item x="44"/>
        <item x="16"/>
        <item x="6"/>
        <item x="19"/>
        <item x="59"/>
        <item x="13"/>
        <item x="58"/>
        <item h="1"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n="NORMAL (BMI 19 -25)" x="1"/>
        <item n="OBESE (BMI 30+)" x="0"/>
        <item n="OVERWEIGHT (BMI 25-29.9)" x="2"/>
        <item h="1" x="3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Hours_of_Sleep" fld="8" subtotal="average" baseField="16" baseItem="0" numFmtId="2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7" cacheId="12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5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>
      <items count="973">
        <item x="518"/>
        <item x="62"/>
        <item x="185"/>
        <item x="58"/>
        <item x="591"/>
        <item x="269"/>
        <item x="796"/>
        <item x="75"/>
        <item x="827"/>
        <item x="568"/>
        <item x="582"/>
        <item x="627"/>
        <item x="773"/>
        <item x="206"/>
        <item x="292"/>
        <item x="128"/>
        <item x="603"/>
        <item x="113"/>
        <item x="795"/>
        <item x="845"/>
        <item x="352"/>
        <item x="928"/>
        <item x="53"/>
        <item x="872"/>
        <item x="338"/>
        <item x="804"/>
        <item x="693"/>
        <item x="261"/>
        <item x="38"/>
        <item x="553"/>
        <item x="891"/>
        <item x="472"/>
        <item x="89"/>
        <item x="138"/>
        <item x="392"/>
        <item x="443"/>
        <item x="702"/>
        <item x="140"/>
        <item x="596"/>
        <item x="916"/>
        <item x="117"/>
        <item x="774"/>
        <item x="956"/>
        <item x="554"/>
        <item x="711"/>
        <item x="784"/>
        <item x="834"/>
        <item x="412"/>
        <item x="286"/>
        <item x="349"/>
        <item x="475"/>
        <item x="198"/>
        <item x="528"/>
        <item x="144"/>
        <item x="130"/>
        <item x="584"/>
        <item x="575"/>
        <item x="919"/>
        <item x="853"/>
        <item x="209"/>
        <item x="69"/>
        <item x="294"/>
        <item x="703"/>
        <item x="231"/>
        <item x="27"/>
        <item x="885"/>
        <item x="630"/>
        <item x="530"/>
        <item x="873"/>
        <item x="84"/>
        <item x="28"/>
        <item x="325"/>
        <item x="793"/>
        <item x="892"/>
        <item x="855"/>
        <item x="317"/>
        <item x="471"/>
        <item x="306"/>
        <item x="76"/>
        <item x="803"/>
        <item x="422"/>
        <item x="81"/>
        <item x="291"/>
        <item x="161"/>
        <item x="920"/>
        <item x="143"/>
        <item x="168"/>
        <item x="547"/>
        <item x="458"/>
        <item x="159"/>
        <item x="191"/>
        <item x="74"/>
        <item x="800"/>
        <item x="785"/>
        <item x="67"/>
        <item x="387"/>
        <item x="216"/>
        <item x="719"/>
        <item x="736"/>
        <item x="276"/>
        <item x="21"/>
        <item x="682"/>
        <item x="469"/>
        <item x="68"/>
        <item x="768"/>
        <item x="264"/>
        <item x="290"/>
        <item x="742"/>
        <item x="623"/>
        <item x="911"/>
        <item x="453"/>
        <item x="656"/>
        <item x="594"/>
        <item x="254"/>
        <item x="699"/>
        <item x="502"/>
        <item x="586"/>
        <item x="959"/>
        <item x="381"/>
        <item x="470"/>
        <item x="410"/>
        <item x="48"/>
        <item x="347"/>
        <item x="66"/>
        <item x="616"/>
        <item x="830"/>
        <item x="850"/>
        <item x="733"/>
        <item x="552"/>
        <item x="358"/>
        <item x="898"/>
        <item x="599"/>
        <item x="435"/>
        <item x="273"/>
        <item x="160"/>
        <item x="280"/>
        <item x="670"/>
        <item x="163"/>
        <item x="146"/>
        <item x="525"/>
        <item x="299"/>
        <item x="464"/>
        <item x="486"/>
        <item x="541"/>
        <item x="468"/>
        <item x="109"/>
        <item x="743"/>
        <item x="619"/>
        <item x="535"/>
        <item x="47"/>
        <item x="564"/>
        <item x="950"/>
        <item x="121"/>
        <item x="751"/>
        <item x="425"/>
        <item x="208"/>
        <item x="593"/>
        <item x="83"/>
        <item x="173"/>
        <item x="226"/>
        <item x="207"/>
        <item x="964"/>
        <item x="22"/>
        <item x="559"/>
        <item x="154"/>
        <item x="406"/>
        <item x="409"/>
        <item x="841"/>
        <item x="826"/>
        <item x="807"/>
        <item x="882"/>
        <item x="440"/>
        <item x="744"/>
        <item x="567"/>
        <item x="287"/>
        <item x="166"/>
        <item x="643"/>
        <item x="404"/>
        <item x="696"/>
        <item x="624"/>
        <item x="167"/>
        <item x="391"/>
        <item x="54"/>
        <item x="179"/>
        <item x="924"/>
        <item x="311"/>
        <item x="437"/>
        <item x="116"/>
        <item x="540"/>
        <item x="660"/>
        <item x="531"/>
        <item x="305"/>
        <item x="730"/>
        <item x="710"/>
        <item x="727"/>
        <item x="741"/>
        <item x="328"/>
        <item x="5"/>
        <item x="0"/>
        <item x="411"/>
        <item x="238"/>
        <item x="419"/>
        <item x="969"/>
        <item x="288"/>
        <item x="542"/>
        <item x="862"/>
        <item x="879"/>
        <item x="181"/>
        <item x="395"/>
        <item x="432"/>
        <item x="220"/>
        <item x="500"/>
        <item x="721"/>
        <item x="362"/>
        <item x="334"/>
        <item x="820"/>
        <item x="692"/>
        <item x="604"/>
        <item x="289"/>
        <item x="574"/>
        <item x="510"/>
        <item x="193"/>
        <item x="258"/>
        <item x="524"/>
        <item x="103"/>
        <item x="393"/>
        <item x="786"/>
        <item x="625"/>
        <item x="777"/>
        <item x="403"/>
        <item x="214"/>
        <item x="382"/>
        <item x="441"/>
        <item x="186"/>
        <item x="33"/>
        <item x="508"/>
        <item x="539"/>
        <item x="538"/>
        <item x="304"/>
        <item x="700"/>
        <item x="215"/>
        <item x="595"/>
        <item x="880"/>
        <item x="679"/>
        <item x="71"/>
        <item x="380"/>
        <item x="651"/>
        <item x="37"/>
        <item x="899"/>
        <item x="707"/>
        <item x="661"/>
        <item x="399"/>
        <item x="415"/>
        <item x="210"/>
        <item x="361"/>
        <item x="870"/>
        <item x="122"/>
        <item x="493"/>
        <item x="326"/>
        <item x="10"/>
        <item x="31"/>
        <item x="908"/>
        <item x="958"/>
        <item x="70"/>
        <item x="963"/>
        <item x="929"/>
        <item x="638"/>
        <item x="260"/>
        <item x="60"/>
        <item x="664"/>
        <item x="481"/>
        <item x="681"/>
        <item x="134"/>
        <item x="746"/>
        <item x="811"/>
        <item x="923"/>
        <item x="487"/>
        <item x="789"/>
        <item x="230"/>
        <item x="428"/>
        <item x="941"/>
        <item x="187"/>
        <item x="124"/>
        <item x="851"/>
        <item x="505"/>
        <item x="940"/>
        <item x="267"/>
        <item x="301"/>
        <item x="689"/>
        <item x="869"/>
        <item x="522"/>
        <item x="739"/>
        <item x="587"/>
        <item x="430"/>
        <item x="309"/>
        <item x="11"/>
        <item x="912"/>
        <item x="44"/>
        <item x="935"/>
        <item x="529"/>
        <item x="123"/>
        <item x="663"/>
        <item x="492"/>
        <item x="212"/>
        <item x="303"/>
        <item x="248"/>
        <item x="761"/>
        <item x="551"/>
        <item x="889"/>
        <item x="893"/>
        <item x="488"/>
        <item x="888"/>
        <item x="339"/>
        <item x="255"/>
        <item x="222"/>
        <item x="436"/>
        <item x="900"/>
        <item x="484"/>
        <item x="607"/>
        <item x="948"/>
        <item x="776"/>
        <item x="57"/>
        <item x="263"/>
        <item x="155"/>
        <item x="612"/>
        <item x="691"/>
        <item x="316"/>
        <item x="838"/>
        <item x="934"/>
        <item x="141"/>
        <item x="734"/>
        <item x="424"/>
        <item x="152"/>
        <item x="474"/>
        <item x="506"/>
        <item x="571"/>
        <item x="497"/>
        <item x="758"/>
        <item x="324"/>
        <item x="333"/>
        <item x="91"/>
        <item x="88"/>
        <item x="360"/>
        <item x="150"/>
        <item x="251"/>
        <item x="823"/>
        <item x="388"/>
        <item x="544"/>
        <item x="413"/>
        <item x="49"/>
        <item x="757"/>
        <item x="602"/>
        <item x="686"/>
        <item x="666"/>
        <item x="644"/>
        <item x="901"/>
        <item x="98"/>
        <item x="442"/>
        <item x="756"/>
        <item x="274"/>
        <item x="285"/>
        <item x="876"/>
        <item x="613"/>
        <item x="886"/>
        <item x="748"/>
        <item x="485"/>
        <item x="816"/>
        <item x="353"/>
        <item x="125"/>
        <item x="653"/>
        <item x="704"/>
        <item x="740"/>
        <item x="611"/>
        <item x="747"/>
        <item x="420"/>
        <item x="365"/>
        <item x="949"/>
        <item x="32"/>
        <item x="229"/>
        <item x="45"/>
        <item x="340"/>
        <item x="672"/>
        <item x="447"/>
        <item x="818"/>
        <item x="725"/>
        <item x="718"/>
        <item x="913"/>
        <item x="799"/>
        <item x="884"/>
        <item x="478"/>
        <item x="910"/>
        <item x="907"/>
        <item x="694"/>
        <item x="755"/>
        <item x="770"/>
        <item x="237"/>
        <item x="676"/>
        <item x="41"/>
        <item x="373"/>
        <item x="801"/>
        <item x="110"/>
        <item x="955"/>
        <item x="268"/>
        <item x="589"/>
        <item x="961"/>
        <item x="93"/>
        <item x="477"/>
        <item x="560"/>
        <item x="915"/>
        <item x="133"/>
        <item x="496"/>
        <item x="674"/>
        <item x="943"/>
        <item x="35"/>
        <item x="501"/>
        <item x="839"/>
        <item x="894"/>
        <item x="111"/>
        <item x="427"/>
        <item x="127"/>
        <item x="968"/>
        <item x="563"/>
        <item x="90"/>
        <item x="626"/>
        <item x="275"/>
        <item x="951"/>
        <item x="576"/>
        <item x="857"/>
        <item x="654"/>
        <item x="631"/>
        <item x="874"/>
        <item x="806"/>
        <item x="313"/>
        <item x="759"/>
        <item x="335"/>
        <item x="329"/>
        <item x="357"/>
        <item x="858"/>
        <item x="310"/>
        <item x="177"/>
        <item x="867"/>
        <item x="543"/>
        <item x="817"/>
        <item x="609"/>
        <item x="99"/>
        <item x="549"/>
        <item x="629"/>
        <item x="192"/>
        <item x="932"/>
        <item x="966"/>
        <item x="139"/>
        <item x="235"/>
        <item x="854"/>
        <item x="545"/>
        <item x="947"/>
        <item x="444"/>
        <item x="271"/>
        <item x="239"/>
        <item x="195"/>
        <item x="162"/>
        <item x="822"/>
        <item x="350"/>
        <item x="810"/>
        <item x="671"/>
        <item x="904"/>
        <item x="385"/>
        <item x="434"/>
        <item x="327"/>
        <item x="341"/>
        <item x="348"/>
        <item x="257"/>
        <item x="723"/>
        <item x="43"/>
        <item x="234"/>
        <item x="504"/>
        <item x="227"/>
        <item x="359"/>
        <item x="677"/>
        <item x="942"/>
        <item x="783"/>
        <item x="414"/>
        <item x="717"/>
        <item x="200"/>
        <item x="407"/>
        <item x="939"/>
        <item x="180"/>
        <item x="318"/>
        <item x="945"/>
        <item x="282"/>
        <item x="372"/>
        <item x="970"/>
        <item x="902"/>
        <item x="178"/>
        <item x="86"/>
        <item x="346"/>
        <item x="918"/>
        <item x="479"/>
        <item x="842"/>
        <item x="580"/>
        <item x="897"/>
        <item x="641"/>
        <item x="798"/>
        <item x="188"/>
        <item x="766"/>
        <item x="114"/>
        <item x="283"/>
        <item x="194"/>
        <item x="548"/>
        <item x="375"/>
        <item x="764"/>
        <item x="860"/>
        <item x="23"/>
        <item x="480"/>
        <item x="34"/>
        <item x="695"/>
        <item x="320"/>
        <item x="808"/>
        <item x="967"/>
        <item x="573"/>
        <item x="284"/>
        <item x="634"/>
        <item x="767"/>
        <item x="713"/>
        <item x="662"/>
        <item x="421"/>
        <item x="895"/>
        <item x="158"/>
        <item x="684"/>
        <item x="386"/>
        <item x="176"/>
        <item x="579"/>
        <item x="24"/>
        <item x="446"/>
        <item x="240"/>
        <item x="577"/>
        <item x="642"/>
        <item x="814"/>
        <item x="606"/>
        <item x="906"/>
        <item x="218"/>
        <item x="330"/>
        <item x="108"/>
        <item x="680"/>
        <item x="780"/>
        <item x="131"/>
        <item x="307"/>
        <item x="228"/>
        <item x="137"/>
        <item x="104"/>
        <item x="65"/>
        <item x="80"/>
        <item x="659"/>
        <item x="668"/>
        <item x="46"/>
        <item x="364"/>
        <item x="59"/>
        <item x="232"/>
        <item x="354"/>
        <item x="236"/>
        <item x="877"/>
        <item x="938"/>
        <item x="8"/>
        <item x="840"/>
        <item x="921"/>
        <item x="201"/>
        <item x="383"/>
        <item x="196"/>
        <item x="322"/>
        <item x="296"/>
        <item x="769"/>
        <item x="9"/>
        <item x="454"/>
        <item x="608"/>
        <item x="570"/>
        <item x="847"/>
        <item x="797"/>
        <item x="145"/>
        <item x="476"/>
        <item x="106"/>
        <item x="648"/>
        <item x="952"/>
        <item x="343"/>
        <item x="129"/>
        <item x="224"/>
        <item x="962"/>
        <item x="356"/>
        <item x="1"/>
        <item x="802"/>
        <item x="636"/>
        <item x="418"/>
        <item x="95"/>
        <item x="19"/>
        <item x="903"/>
        <item x="204"/>
        <item x="126"/>
        <item x="245"/>
        <item x="61"/>
        <item x="600"/>
        <item x="203"/>
        <item x="7"/>
        <item x="954"/>
        <item x="101"/>
        <item x="598"/>
        <item x="15"/>
        <item x="712"/>
        <item x="905"/>
        <item x="772"/>
        <item x="513"/>
        <item x="199"/>
        <item x="864"/>
        <item x="778"/>
        <item x="20"/>
        <item x="366"/>
        <item x="467"/>
        <item x="701"/>
        <item x="706"/>
        <item x="190"/>
        <item x="244"/>
        <item x="252"/>
        <item x="578"/>
        <item x="12"/>
        <item x="405"/>
        <item x="944"/>
        <item x="640"/>
        <item x="217"/>
        <item x="532"/>
        <item x="202"/>
        <item x="792"/>
        <item x="182"/>
        <item x="473"/>
        <item x="846"/>
        <item x="374"/>
        <item x="946"/>
        <item x="250"/>
        <item x="438"/>
        <item x="861"/>
        <item x="534"/>
        <item x="115"/>
        <item x="26"/>
        <item x="156"/>
        <item x="728"/>
        <item x="184"/>
        <item x="344"/>
        <item x="278"/>
        <item x="683"/>
        <item x="459"/>
        <item x="828"/>
        <item x="933"/>
        <item x="279"/>
        <item x="848"/>
        <item x="922"/>
        <item x="401"/>
        <item x="628"/>
        <item x="491"/>
        <item x="849"/>
        <item x="439"/>
        <item x="555"/>
        <item x="337"/>
        <item x="295"/>
        <item x="657"/>
        <item x="281"/>
        <item x="265"/>
        <item x="514"/>
        <item x="649"/>
        <item x="40"/>
        <item x="183"/>
        <item x="219"/>
        <item x="351"/>
        <item x="259"/>
        <item x="170"/>
        <item x="775"/>
        <item x="781"/>
        <item x="519"/>
        <item x="462"/>
        <item x="78"/>
        <item x="762"/>
        <item x="165"/>
        <item x="610"/>
        <item x="791"/>
        <item x="315"/>
        <item x="465"/>
        <item x="400"/>
        <item x="685"/>
        <item x="581"/>
        <item x="705"/>
        <item x="669"/>
        <item x="499"/>
        <item x="787"/>
        <item x="189"/>
        <item x="394"/>
        <item x="452"/>
        <item x="597"/>
        <item x="665"/>
        <item x="645"/>
        <item x="30"/>
        <item x="151"/>
        <item x="262"/>
        <item x="253"/>
        <item x="482"/>
        <item x="878"/>
        <item x="909"/>
        <item x="557"/>
        <item x="149"/>
        <item x="72"/>
        <item x="105"/>
        <item x="572"/>
        <item x="813"/>
        <item x="868"/>
        <item x="536"/>
        <item x="752"/>
        <item x="247"/>
        <item x="298"/>
        <item x="688"/>
        <item x="51"/>
        <item x="466"/>
        <item x="389"/>
        <item x="96"/>
        <item x="753"/>
        <item x="29"/>
        <item x="164"/>
        <item x="724"/>
        <item x="450"/>
        <item x="620"/>
        <item x="760"/>
        <item x="556"/>
        <item x="377"/>
        <item x="726"/>
        <item x="720"/>
        <item x="866"/>
        <item x="815"/>
        <item x="832"/>
        <item x="213"/>
        <item x="390"/>
        <item x="812"/>
        <item x="332"/>
        <item x="300"/>
        <item x="732"/>
        <item x="293"/>
        <item x="511"/>
        <item x="831"/>
        <item x="456"/>
        <item x="490"/>
        <item x="745"/>
        <item x="197"/>
        <item x="94"/>
        <item x="73"/>
        <item x="25"/>
        <item x="52"/>
        <item x="667"/>
        <item x="749"/>
        <item x="64"/>
        <item x="457"/>
        <item x="498"/>
        <item x="537"/>
        <item x="673"/>
        <item x="63"/>
        <item x="835"/>
        <item x="378"/>
        <item x="363"/>
        <item x="590"/>
        <item x="157"/>
        <item x="82"/>
        <item x="655"/>
        <item x="883"/>
        <item x="147"/>
        <item x="622"/>
        <item x="678"/>
        <item x="367"/>
        <item x="18"/>
        <item x="384"/>
        <item x="489"/>
        <item x="396"/>
        <item x="175"/>
        <item x="617"/>
        <item x="223"/>
        <item x="852"/>
        <item x="960"/>
        <item x="463"/>
        <item x="2"/>
        <item x="890"/>
        <item x="738"/>
        <item x="241"/>
        <item x="558"/>
        <item x="635"/>
        <item x="824"/>
        <item x="837"/>
        <item x="172"/>
        <item x="652"/>
        <item x="714"/>
        <item x="833"/>
        <item x="132"/>
        <item x="119"/>
        <item x="246"/>
        <item x="621"/>
        <item x="637"/>
        <item x="16"/>
        <item x="55"/>
        <item x="533"/>
        <item x="17"/>
        <item x="507"/>
        <item x="881"/>
        <item x="323"/>
        <item x="782"/>
        <item x="690"/>
        <item x="107"/>
        <item x="566"/>
        <item x="722"/>
        <item x="931"/>
        <item x="526"/>
        <item x="809"/>
        <item x="646"/>
        <item x="871"/>
        <item x="647"/>
        <item x="174"/>
        <item x="221"/>
        <item x="927"/>
        <item x="875"/>
        <item x="605"/>
        <item x="79"/>
        <item x="715"/>
        <item x="397"/>
        <item x="790"/>
        <item x="416"/>
        <item x="272"/>
        <item x="120"/>
        <item x="731"/>
        <item x="930"/>
        <item x="708"/>
        <item x="4"/>
        <item x="614"/>
        <item x="546"/>
        <item x="85"/>
        <item x="342"/>
        <item x="503"/>
        <item x="523"/>
        <item x="277"/>
        <item x="461"/>
        <item x="256"/>
        <item x="585"/>
        <item x="516"/>
        <item x="153"/>
        <item x="588"/>
        <item x="336"/>
        <item x="925"/>
        <item x="225"/>
        <item x="615"/>
        <item x="455"/>
        <item x="754"/>
        <item x="345"/>
        <item x="242"/>
        <item x="658"/>
        <item x="102"/>
        <item x="716"/>
        <item x="100"/>
        <item x="697"/>
        <item x="917"/>
        <item x="417"/>
        <item x="896"/>
        <item x="520"/>
        <item x="142"/>
        <item x="836"/>
        <item x="39"/>
        <item x="297"/>
        <item x="965"/>
        <item x="431"/>
        <item x="698"/>
        <item x="856"/>
        <item x="675"/>
        <item x="97"/>
        <item x="445"/>
        <item x="819"/>
        <item x="402"/>
        <item x="36"/>
        <item x="50"/>
        <item x="771"/>
        <item x="914"/>
        <item x="136"/>
        <item x="308"/>
        <item x="319"/>
        <item x="863"/>
        <item x="821"/>
        <item x="592"/>
        <item x="408"/>
        <item x="527"/>
        <item x="451"/>
        <item x="270"/>
        <item x="355"/>
        <item x="368"/>
        <item x="495"/>
        <item x="561"/>
        <item x="3"/>
        <item x="379"/>
        <item x="233"/>
        <item x="460"/>
        <item x="243"/>
        <item x="843"/>
        <item x="448"/>
        <item x="56"/>
        <item x="788"/>
        <item x="633"/>
        <item x="859"/>
        <item x="562"/>
        <item x="953"/>
        <item x="729"/>
        <item x="601"/>
        <item x="650"/>
        <item x="429"/>
        <item x="844"/>
        <item x="936"/>
        <item x="763"/>
        <item x="169"/>
        <item x="211"/>
        <item x="494"/>
        <item x="77"/>
        <item x="735"/>
        <item x="483"/>
        <item x="371"/>
        <item x="750"/>
        <item x="148"/>
        <item x="87"/>
        <item x="171"/>
        <item x="314"/>
        <item x="135"/>
        <item x="433"/>
        <item x="829"/>
        <item x="517"/>
        <item x="779"/>
        <item x="521"/>
        <item x="569"/>
        <item x="565"/>
        <item x="14"/>
        <item x="639"/>
        <item x="376"/>
        <item x="512"/>
        <item x="583"/>
        <item x="550"/>
        <item x="805"/>
        <item x="370"/>
        <item x="794"/>
        <item x="118"/>
        <item x="302"/>
        <item x="331"/>
        <item x="426"/>
        <item x="515"/>
        <item x="205"/>
        <item x="6"/>
        <item x="42"/>
        <item x="887"/>
        <item x="765"/>
        <item x="957"/>
        <item x="937"/>
        <item x="449"/>
        <item x="618"/>
        <item x="709"/>
        <item x="737"/>
        <item x="398"/>
        <item x="92"/>
        <item x="926"/>
        <item x="509"/>
        <item x="865"/>
        <item x="266"/>
        <item x="632"/>
        <item x="687"/>
        <item x="825"/>
        <item x="249"/>
        <item x="13"/>
        <item x="321"/>
        <item x="369"/>
        <item x="312"/>
        <item x="423"/>
        <item x="112"/>
        <item h="1" x="971"/>
        <item t="default"/>
      </items>
    </pivotField>
    <pivotField showAll="0"/>
    <pivotField showAll="0"/>
    <pivotField showAll="0"/>
    <pivotField showAll="0"/>
    <pivotField showAll="0">
      <items count="103">
        <item x="8"/>
        <item x="90"/>
        <item x="52"/>
        <item x="26"/>
        <item x="60"/>
        <item x="28"/>
        <item x="53"/>
        <item x="7"/>
        <item x="86"/>
        <item x="63"/>
        <item x="50"/>
        <item x="59"/>
        <item x="70"/>
        <item x="83"/>
        <item x="61"/>
        <item x="75"/>
        <item x="56"/>
        <item x="16"/>
        <item x="81"/>
        <item x="30"/>
        <item x="45"/>
        <item x="97"/>
        <item x="88"/>
        <item x="98"/>
        <item x="39"/>
        <item x="99"/>
        <item x="35"/>
        <item x="23"/>
        <item x="40"/>
        <item x="66"/>
        <item x="100"/>
        <item x="38"/>
        <item x="2"/>
        <item x="31"/>
        <item x="10"/>
        <item x="94"/>
        <item x="4"/>
        <item x="1"/>
        <item x="18"/>
        <item x="57"/>
        <item x="91"/>
        <item x="76"/>
        <item x="6"/>
        <item x="67"/>
        <item x="87"/>
        <item x="73"/>
        <item x="96"/>
        <item x="19"/>
        <item x="77"/>
        <item x="58"/>
        <item x="29"/>
        <item x="93"/>
        <item x="9"/>
        <item x="48"/>
        <item x="34"/>
        <item x="68"/>
        <item x="85"/>
        <item x="92"/>
        <item x="80"/>
        <item x="36"/>
        <item x="89"/>
        <item x="51"/>
        <item x="79"/>
        <item x="20"/>
        <item x="42"/>
        <item x="95"/>
        <item x="78"/>
        <item x="33"/>
        <item x="55"/>
        <item x="47"/>
        <item x="24"/>
        <item x="27"/>
        <item x="54"/>
        <item x="32"/>
        <item x="44"/>
        <item x="17"/>
        <item x="13"/>
        <item x="12"/>
        <item x="22"/>
        <item x="69"/>
        <item x="64"/>
        <item x="0"/>
        <item x="82"/>
        <item x="5"/>
        <item x="46"/>
        <item x="3"/>
        <item x="74"/>
        <item x="25"/>
        <item x="72"/>
        <item x="15"/>
        <item x="41"/>
        <item x="21"/>
        <item x="43"/>
        <item x="62"/>
        <item x="65"/>
        <item x="49"/>
        <item x="14"/>
        <item x="71"/>
        <item x="37"/>
        <item x="84"/>
        <item x="11"/>
        <item x="101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Count of Daily_Steps" fld="6" subtotal="count" baseField="0" baseItem="0"/>
  </dataFields>
  <formats count="1">
    <format dxfId="4">
      <pivotArea outline="0" collapsedLevelsAreSubtotals="1" fieldPosition="0"/>
    </format>
  </formats>
  <chartFormats count="7">
    <chartFormat chart="0" format="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8" cacheId="12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0" cacheId="12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D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D" fld="2" baseField="0" baseItem="0"/>
  </dataFields>
  <chartFormats count="42"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8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8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8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8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9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9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9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9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9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9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_activity_data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9" cacheId="12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002" totalsRowShown="0">
  <autoFilter ref="A1:R1002" xr:uid="{00000000-0009-0000-0100-000001000000}"/>
  <tableColumns count="18">
    <tableColumn id="1" xr3:uid="{00000000-0010-0000-0000-000001000000}" name="ID"/>
    <tableColumn id="2" xr3:uid="{00000000-0010-0000-0000-000002000000}" name="Age"/>
    <tableColumn id="3" xr3:uid="{00000000-0010-0000-0000-000003000000}" name="Gender"/>
    <tableColumn id="4" xr3:uid="{00000000-0010-0000-0000-000004000000}" name="Height_cm"/>
    <tableColumn id="5" xr3:uid="{00000000-0010-0000-0000-000005000000}" name="Weight_kg"/>
    <tableColumn id="6" xr3:uid="{00000000-0010-0000-0000-000006000000}" name="BMI" dataDxfId="3"/>
    <tableColumn id="7" xr3:uid="{00000000-0010-0000-0000-000007000000}" name="Daily_Steps"/>
    <tableColumn id="8" xr3:uid="{00000000-0010-0000-0000-000008000000}" name="Calories_Intake"/>
    <tableColumn id="9" xr3:uid="{00000000-0010-0000-0000-000009000000}" name="Hours_of_Sleep"/>
    <tableColumn id="10" xr3:uid="{00000000-0010-0000-0000-00000A000000}" name="Heart_Rate"/>
    <tableColumn id="11" xr3:uid="{00000000-0010-0000-0000-00000B000000}" name="Blood_Pressure"/>
    <tableColumn id="12" xr3:uid="{00000000-0010-0000-0000-00000C000000}" name="Exercise_Hours_per_Week" dataDxfId="2"/>
    <tableColumn id="13" xr3:uid="{00000000-0010-0000-0000-00000D000000}" name="Smoker"/>
    <tableColumn id="14" xr3:uid="{00000000-0010-0000-0000-00000E000000}" name="Alcohol_Consumption_per_Week"/>
    <tableColumn id="15" xr3:uid="{00000000-0010-0000-0000-00000F000000}" name="Diabetic"/>
    <tableColumn id="16" xr3:uid="{00000000-0010-0000-0000-000010000000}" name="Heart_Disease"/>
    <tableColumn id="20" xr3:uid="{00000000-0010-0000-0000-000014000000}" name="BMI CATEGORY" dataDxfId="1">
      <calculatedColumnFormula>IF(F:F&gt;30,"OBESE",IF(F:F&gt;25,"OVERWEIGHT",IF(F:F&lt;25,"NORMAL", IF(F:F &lt;19,"UNDERWEIGHT"))))</calculatedColumnFormula>
    </tableColumn>
    <tableColumn id="21" xr3:uid="{00000000-0010-0000-0000-000015000000}" name="SMOKER HEART STATUS" dataDxfId="0">
      <calculatedColumnFormula>IF(AND(M:M="YES",P:P="YES"),"SMOKER WITH HEART  DISEASE",IF(M:M="YES","SMOKER ONLY","NON SMOKER"))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workbookViewId="0">
      <selection activeCell="F32" sqref="F32"/>
    </sheetView>
  </sheetViews>
  <sheetFormatPr defaultRowHeight="15"/>
  <cols>
    <col min="1" max="1" width="14.7109375" customWidth="1"/>
    <col min="2" max="2" width="16.28515625" customWidth="1"/>
    <col min="3" max="3" width="5.5703125" customWidth="1"/>
    <col min="4" max="4" width="11.28515625" customWidth="1"/>
    <col min="5" max="5" width="12" customWidth="1"/>
    <col min="6" max="11" width="4" customWidth="1"/>
    <col min="12" max="12" width="2" customWidth="1"/>
    <col min="13" max="21" width="4" customWidth="1"/>
    <col min="22" max="22" width="2" customWidth="1"/>
    <col min="23" max="31" width="4" customWidth="1"/>
    <col min="32" max="32" width="2" customWidth="1"/>
    <col min="33" max="41" width="4" customWidth="1"/>
    <col min="42" max="42" width="2" customWidth="1"/>
    <col min="43" max="51" width="4" customWidth="1"/>
    <col min="52" max="52" width="2" customWidth="1"/>
    <col min="53" max="61" width="4" customWidth="1"/>
    <col min="62" max="62" width="2" customWidth="1"/>
    <col min="63" max="71" width="4" customWidth="1"/>
    <col min="72" max="72" width="2" customWidth="1"/>
    <col min="73" max="81" width="4" customWidth="1"/>
    <col min="82" max="82" width="2" customWidth="1"/>
    <col min="83" max="91" width="4" customWidth="1"/>
    <col min="92" max="92" width="2" customWidth="1"/>
    <col min="93" max="101" width="4" customWidth="1"/>
    <col min="102" max="102" width="3" customWidth="1"/>
    <col min="103" max="103" width="7.28515625" customWidth="1"/>
    <col min="104" max="104" width="11.28515625" customWidth="1"/>
    <col min="105" max="105" width="3" customWidth="1"/>
    <col min="106" max="108" width="6" customWidth="1"/>
    <col min="109" max="109" width="5" customWidth="1"/>
    <col min="110" max="118" width="6" customWidth="1"/>
    <col min="119" max="119" width="5" customWidth="1"/>
    <col min="120" max="122" width="6" customWidth="1"/>
    <col min="123" max="123" width="5" customWidth="1"/>
    <col min="124" max="126" width="6" customWidth="1"/>
    <col min="127" max="127" width="5" customWidth="1"/>
    <col min="128" max="131" width="6" customWidth="1"/>
    <col min="132" max="132" width="5" customWidth="1"/>
    <col min="133" max="138" width="6" customWidth="1"/>
    <col min="139" max="139" width="5" customWidth="1"/>
    <col min="140" max="144" width="6" customWidth="1"/>
    <col min="145" max="145" width="5" customWidth="1"/>
    <col min="146" max="149" width="6" customWidth="1"/>
    <col min="150" max="150" width="3" customWidth="1"/>
    <col min="151" max="160" width="6" customWidth="1"/>
    <col min="161" max="161" width="5" customWidth="1"/>
    <col min="162" max="166" width="6" customWidth="1"/>
    <col min="167" max="167" width="5" customWidth="1"/>
    <col min="168" max="178" width="6" customWidth="1"/>
    <col min="179" max="179" width="5" customWidth="1"/>
    <col min="180" max="224" width="6" customWidth="1"/>
    <col min="225" max="225" width="5" customWidth="1"/>
    <col min="226" max="236" width="6" customWidth="1"/>
    <col min="237" max="237" width="5" customWidth="1"/>
    <col min="238" max="246" width="6" customWidth="1"/>
    <col min="247" max="247" width="3" customWidth="1"/>
    <col min="248" max="253" width="6" customWidth="1"/>
    <col min="254" max="254" width="5" customWidth="1"/>
    <col min="255" max="264" width="6" customWidth="1"/>
    <col min="265" max="265" width="5" customWidth="1"/>
    <col min="266" max="272" width="6" customWidth="1"/>
    <col min="273" max="273" width="5" customWidth="1"/>
    <col min="274" max="278" width="6" customWidth="1"/>
    <col min="279" max="279" width="5" customWidth="1"/>
    <col min="280" max="285" width="6" customWidth="1"/>
    <col min="286" max="286" width="5" customWidth="1"/>
    <col min="287" max="306" width="6" customWidth="1"/>
    <col min="307" max="307" width="5" customWidth="1"/>
    <col min="308" max="310" width="6" customWidth="1"/>
    <col min="311" max="311" width="5" customWidth="1"/>
    <col min="312" max="325" width="6" customWidth="1"/>
    <col min="326" max="326" width="5" customWidth="1"/>
    <col min="327" max="330" width="6" customWidth="1"/>
    <col min="331" max="331" width="5" customWidth="1"/>
    <col min="332" max="337" width="6" customWidth="1"/>
    <col min="338" max="338" width="3" customWidth="1"/>
    <col min="339" max="357" width="6" customWidth="1"/>
    <col min="358" max="358" width="5" customWidth="1"/>
    <col min="359" max="360" width="6" customWidth="1"/>
    <col min="361" max="361" width="5" customWidth="1"/>
    <col min="362" max="364" width="6" customWidth="1"/>
    <col min="365" max="365" width="5" customWidth="1"/>
    <col min="366" max="370" width="6" customWidth="1"/>
    <col min="371" max="371" width="5" customWidth="1"/>
    <col min="372" max="377" width="6" customWidth="1"/>
    <col min="378" max="378" width="5" customWidth="1"/>
    <col min="379" max="380" width="6" customWidth="1"/>
    <col min="381" max="381" width="3" customWidth="1"/>
    <col min="382" max="387" width="6" customWidth="1"/>
    <col min="388" max="388" width="5" customWidth="1"/>
    <col min="389" max="395" width="6" customWidth="1"/>
    <col min="396" max="396" width="5" customWidth="1"/>
    <col min="397" max="405" width="6" customWidth="1"/>
    <col min="406" max="406" width="5" customWidth="1"/>
    <col min="407" max="409" width="6" customWidth="1"/>
    <col min="410" max="410" width="5" customWidth="1"/>
    <col min="411" max="413" width="6" customWidth="1"/>
    <col min="414" max="414" width="5" customWidth="1"/>
    <col min="415" max="421" width="6" customWidth="1"/>
    <col min="422" max="422" width="5" customWidth="1"/>
    <col min="423" max="427" width="6" customWidth="1"/>
    <col min="428" max="428" width="5" customWidth="1"/>
    <col min="429" max="455" width="6" customWidth="1"/>
    <col min="456" max="456" width="5" customWidth="1"/>
    <col min="457" max="462" width="6" customWidth="1"/>
    <col min="463" max="463" width="3" customWidth="1"/>
    <col min="464" max="470" width="6" customWidth="1"/>
    <col min="471" max="471" width="5" customWidth="1"/>
    <col min="472" max="475" width="6" customWidth="1"/>
    <col min="476" max="476" width="5" customWidth="1"/>
    <col min="477" max="487" width="6" customWidth="1"/>
    <col min="488" max="488" width="5" customWidth="1"/>
    <col min="489" max="491" width="6" customWidth="1"/>
    <col min="492" max="492" width="5" customWidth="1"/>
    <col min="493" max="500" width="6" customWidth="1"/>
    <col min="501" max="501" width="5" customWidth="1"/>
    <col min="502" max="504" width="6" customWidth="1"/>
    <col min="505" max="505" width="5" customWidth="1"/>
    <col min="506" max="510" width="6" customWidth="1"/>
    <col min="511" max="511" width="3" customWidth="1"/>
    <col min="512" max="522" width="6" customWidth="1"/>
    <col min="523" max="523" width="5" customWidth="1"/>
    <col min="524" max="528" width="6" customWidth="1"/>
    <col min="529" max="529" width="5" customWidth="1"/>
    <col min="530" max="534" width="6" customWidth="1"/>
    <col min="535" max="535" width="5" customWidth="1"/>
    <col min="536" max="551" width="6" customWidth="1"/>
    <col min="552" max="552" width="5" customWidth="1"/>
    <col min="553" max="555" width="6" customWidth="1"/>
    <col min="556" max="556" width="3" customWidth="1"/>
    <col min="557" max="578" width="6" customWidth="1"/>
    <col min="579" max="579" width="5" customWidth="1"/>
    <col min="580" max="592" width="6" customWidth="1"/>
    <col min="593" max="593" width="5" customWidth="1"/>
    <col min="594" max="615" width="6" customWidth="1"/>
    <col min="616" max="616" width="5" customWidth="1"/>
    <col min="617" max="622" width="6" customWidth="1"/>
    <col min="623" max="623" width="5" customWidth="1"/>
    <col min="624" max="629" width="6" customWidth="1"/>
    <col min="630" max="630" width="5" customWidth="1"/>
    <col min="631" max="643" width="6" customWidth="1"/>
    <col min="644" max="644" width="5" customWidth="1"/>
    <col min="645" max="660" width="6" customWidth="1"/>
    <col min="661" max="661" width="5" customWidth="1"/>
    <col min="662" max="681" width="6" customWidth="1"/>
    <col min="682" max="682" width="5" customWidth="1"/>
    <col min="683" max="683" width="6" customWidth="1"/>
    <col min="684" max="684" width="5" customWidth="1"/>
    <col min="685" max="702" width="6" customWidth="1"/>
    <col min="703" max="703" width="5" customWidth="1"/>
    <col min="704" max="707" width="6" customWidth="1"/>
    <col min="708" max="708" width="5" customWidth="1"/>
    <col min="709" max="713" width="6" customWidth="1"/>
    <col min="714" max="714" width="5" customWidth="1"/>
    <col min="715" max="726" width="6" customWidth="1"/>
    <col min="727" max="727" width="5" customWidth="1"/>
    <col min="728" max="742" width="6" customWidth="1"/>
    <col min="743" max="743" width="7.28515625" customWidth="1"/>
    <col min="744" max="744" width="11.28515625" customWidth="1"/>
    <col min="745" max="745" width="10.42578125" bestFit="1" customWidth="1"/>
    <col min="746" max="746" width="7.85546875" customWidth="1"/>
    <col min="747" max="747" width="10.42578125" bestFit="1" customWidth="1"/>
    <col min="748" max="748" width="7.85546875" customWidth="1"/>
    <col min="749" max="749" width="10.42578125" bestFit="1" customWidth="1"/>
    <col min="750" max="751" width="7.85546875" customWidth="1"/>
    <col min="752" max="752" width="10.42578125" bestFit="1" customWidth="1"/>
    <col min="753" max="755" width="7.85546875" customWidth="1"/>
    <col min="756" max="756" width="10.42578125" bestFit="1" customWidth="1"/>
    <col min="757" max="758" width="7.85546875" customWidth="1"/>
    <col min="759" max="759" width="10.42578125" bestFit="1" customWidth="1"/>
    <col min="760" max="761" width="7.85546875" customWidth="1"/>
    <col min="762" max="762" width="10.42578125" bestFit="1" customWidth="1"/>
    <col min="763" max="763" width="7.85546875" customWidth="1"/>
    <col min="764" max="764" width="10.42578125" bestFit="1" customWidth="1"/>
    <col min="765" max="765" width="6.85546875" customWidth="1"/>
    <col min="766" max="766" width="9.42578125" bestFit="1" customWidth="1"/>
    <col min="767" max="767" width="7.85546875" customWidth="1"/>
    <col min="768" max="768" width="10.42578125" bestFit="1" customWidth="1"/>
    <col min="769" max="769" width="7.85546875" customWidth="1"/>
    <col min="770" max="770" width="10.42578125" bestFit="1" customWidth="1"/>
    <col min="771" max="771" width="7.85546875" customWidth="1"/>
    <col min="772" max="772" width="10.42578125" bestFit="1" customWidth="1"/>
    <col min="773" max="773" width="7.85546875" customWidth="1"/>
    <col min="774" max="774" width="10.42578125" bestFit="1" customWidth="1"/>
    <col min="775" max="776" width="6.85546875" customWidth="1"/>
    <col min="777" max="777" width="9.42578125" bestFit="1" customWidth="1"/>
    <col min="778" max="778" width="7.85546875" customWidth="1"/>
    <col min="779" max="779" width="10.42578125" bestFit="1" customWidth="1"/>
    <col min="780" max="780" width="7.85546875" customWidth="1"/>
    <col min="781" max="781" width="10.42578125" bestFit="1" customWidth="1"/>
    <col min="782" max="782" width="7.85546875" customWidth="1"/>
    <col min="783" max="783" width="10.42578125" bestFit="1" customWidth="1"/>
    <col min="784" max="784" width="7.85546875" customWidth="1"/>
    <col min="785" max="785" width="10.42578125" bestFit="1" customWidth="1"/>
    <col min="786" max="786" width="7.85546875" customWidth="1"/>
    <col min="787" max="787" width="10.42578125" bestFit="1" customWidth="1"/>
    <col min="788" max="788" width="7.85546875" customWidth="1"/>
    <col min="789" max="789" width="10.42578125" bestFit="1" customWidth="1"/>
    <col min="790" max="791" width="4.85546875" customWidth="1"/>
    <col min="792" max="793" width="7.85546875" customWidth="1"/>
    <col min="794" max="794" width="10.42578125" bestFit="1" customWidth="1"/>
    <col min="795" max="795" width="7.85546875" customWidth="1"/>
    <col min="796" max="796" width="10.42578125" bestFit="1" customWidth="1"/>
    <col min="797" max="797" width="7.85546875" customWidth="1"/>
    <col min="798" max="798" width="10.42578125" bestFit="1" customWidth="1"/>
    <col min="799" max="799" width="7.85546875" customWidth="1"/>
    <col min="800" max="800" width="10.42578125" bestFit="1" customWidth="1"/>
    <col min="801" max="801" width="7.85546875" customWidth="1"/>
    <col min="802" max="802" width="10.42578125" bestFit="1" customWidth="1"/>
    <col min="803" max="803" width="7.85546875" customWidth="1"/>
    <col min="804" max="804" width="10.42578125" bestFit="1" customWidth="1"/>
    <col min="805" max="806" width="7.85546875" customWidth="1"/>
    <col min="807" max="807" width="10.42578125" bestFit="1" customWidth="1"/>
    <col min="808" max="808" width="7.85546875" customWidth="1"/>
    <col min="809" max="809" width="10.42578125" bestFit="1" customWidth="1"/>
    <col min="810" max="810" width="7.85546875" customWidth="1"/>
    <col min="811" max="811" width="10.42578125" bestFit="1" customWidth="1"/>
    <col min="812" max="812" width="7.85546875" customWidth="1"/>
    <col min="813" max="813" width="10.42578125" bestFit="1" customWidth="1"/>
    <col min="814" max="814" width="7.85546875" customWidth="1"/>
    <col min="815" max="815" width="10.42578125" bestFit="1" customWidth="1"/>
    <col min="816" max="816" width="7.85546875" customWidth="1"/>
    <col min="817" max="817" width="10.42578125" bestFit="1" customWidth="1"/>
    <col min="818" max="819" width="7.85546875" customWidth="1"/>
    <col min="820" max="820" width="10.42578125" bestFit="1" customWidth="1"/>
    <col min="821" max="821" width="7.85546875" customWidth="1"/>
    <col min="822" max="822" width="10.42578125" bestFit="1" customWidth="1"/>
    <col min="823" max="824" width="7.85546875" customWidth="1"/>
    <col min="825" max="825" width="10.42578125" bestFit="1" customWidth="1"/>
    <col min="826" max="826" width="7.85546875" customWidth="1"/>
    <col min="827" max="827" width="10.42578125" bestFit="1" customWidth="1"/>
    <col min="828" max="828" width="7.85546875" customWidth="1"/>
    <col min="829" max="829" width="10.42578125" bestFit="1" customWidth="1"/>
    <col min="830" max="830" width="7.85546875" customWidth="1"/>
    <col min="831" max="831" width="10.42578125" bestFit="1" customWidth="1"/>
    <col min="832" max="833" width="7.85546875" customWidth="1"/>
    <col min="834" max="834" width="10.42578125" bestFit="1" customWidth="1"/>
    <col min="835" max="835" width="6.85546875" customWidth="1"/>
    <col min="836" max="836" width="9.42578125" bestFit="1" customWidth="1"/>
    <col min="837" max="837" width="7.85546875" customWidth="1"/>
    <col min="838" max="838" width="10.42578125" bestFit="1" customWidth="1"/>
    <col min="839" max="839" width="7.85546875" customWidth="1"/>
    <col min="840" max="840" width="10.42578125" bestFit="1" customWidth="1"/>
    <col min="841" max="841" width="6.85546875" customWidth="1"/>
    <col min="842" max="842" width="9.42578125" bestFit="1" customWidth="1"/>
    <col min="843" max="843" width="7.85546875" customWidth="1"/>
    <col min="844" max="844" width="10.42578125" bestFit="1" customWidth="1"/>
    <col min="845" max="845" width="7.85546875" customWidth="1"/>
    <col min="846" max="846" width="10.42578125" bestFit="1" customWidth="1"/>
    <col min="847" max="847" width="7.85546875" customWidth="1"/>
    <col min="848" max="848" width="10.42578125" bestFit="1" customWidth="1"/>
    <col min="849" max="849" width="6.85546875" customWidth="1"/>
    <col min="850" max="850" width="9.42578125" bestFit="1" customWidth="1"/>
    <col min="851" max="851" width="7.85546875" customWidth="1"/>
    <col min="852" max="852" width="10.42578125" bestFit="1" customWidth="1"/>
    <col min="853" max="853" width="7.85546875" customWidth="1"/>
    <col min="854" max="854" width="10.42578125" bestFit="1" customWidth="1"/>
    <col min="855" max="855" width="7.85546875" customWidth="1"/>
    <col min="856" max="856" width="10.42578125" bestFit="1" customWidth="1"/>
    <col min="857" max="860" width="7.85546875" customWidth="1"/>
    <col min="861" max="861" width="10.42578125" bestFit="1" customWidth="1"/>
    <col min="862" max="862" width="7.85546875" customWidth="1"/>
    <col min="863" max="863" width="10.42578125" bestFit="1" customWidth="1"/>
    <col min="864" max="865" width="6.85546875" customWidth="1"/>
    <col min="866" max="866" width="9.42578125" bestFit="1" customWidth="1"/>
    <col min="867" max="867" width="7.85546875" customWidth="1"/>
    <col min="868" max="868" width="10.42578125" bestFit="1" customWidth="1"/>
    <col min="869" max="869" width="7.85546875" customWidth="1"/>
    <col min="870" max="870" width="10.42578125" bestFit="1" customWidth="1"/>
    <col min="871" max="871" width="7.85546875" customWidth="1"/>
    <col min="872" max="872" width="10.42578125" bestFit="1" customWidth="1"/>
    <col min="873" max="873" width="7.85546875" customWidth="1"/>
    <col min="874" max="874" width="10.42578125" bestFit="1" customWidth="1"/>
    <col min="875" max="875" width="7.85546875" customWidth="1"/>
    <col min="876" max="876" width="10.42578125" bestFit="1" customWidth="1"/>
    <col min="877" max="877" width="7.85546875" customWidth="1"/>
    <col min="878" max="878" width="10.42578125" bestFit="1" customWidth="1"/>
    <col min="879" max="879" width="6.85546875" customWidth="1"/>
    <col min="880" max="880" width="9.42578125" bestFit="1" customWidth="1"/>
    <col min="881" max="881" width="7.85546875" customWidth="1"/>
    <col min="882" max="882" width="10.42578125" bestFit="1" customWidth="1"/>
    <col min="883" max="883" width="7.85546875" customWidth="1"/>
    <col min="884" max="884" width="10.42578125" bestFit="1" customWidth="1"/>
    <col min="885" max="886" width="4.85546875" customWidth="1"/>
    <col min="887" max="888" width="7.85546875" customWidth="1"/>
    <col min="889" max="889" width="10.42578125" bestFit="1" customWidth="1"/>
    <col min="890" max="890" width="7.85546875" customWidth="1"/>
    <col min="891" max="891" width="10.42578125" bestFit="1" customWidth="1"/>
    <col min="892" max="893" width="7.85546875" customWidth="1"/>
    <col min="894" max="894" width="10.42578125" bestFit="1" customWidth="1"/>
    <col min="895" max="896" width="7.85546875" customWidth="1"/>
    <col min="897" max="897" width="10.42578125" bestFit="1" customWidth="1"/>
    <col min="898" max="898" width="7.85546875" customWidth="1"/>
    <col min="899" max="899" width="10.42578125" bestFit="1" customWidth="1"/>
    <col min="900" max="900" width="7.85546875" customWidth="1"/>
    <col min="901" max="901" width="10.42578125" bestFit="1" customWidth="1"/>
    <col min="902" max="904" width="6.85546875" customWidth="1"/>
    <col min="905" max="905" width="9.42578125" bestFit="1" customWidth="1"/>
    <col min="906" max="907" width="7.85546875" customWidth="1"/>
    <col min="908" max="908" width="10.42578125" bestFit="1" customWidth="1"/>
    <col min="909" max="909" width="7.85546875" customWidth="1"/>
    <col min="910" max="910" width="10.42578125" bestFit="1" customWidth="1"/>
    <col min="911" max="911" width="7.85546875" customWidth="1"/>
    <col min="912" max="912" width="10.42578125" bestFit="1" customWidth="1"/>
    <col min="913" max="913" width="7.85546875" customWidth="1"/>
    <col min="914" max="914" width="10.42578125" bestFit="1" customWidth="1"/>
    <col min="915" max="915" width="7.85546875" customWidth="1"/>
    <col min="916" max="916" width="10.42578125" bestFit="1" customWidth="1"/>
    <col min="917" max="919" width="7.85546875" customWidth="1"/>
    <col min="920" max="920" width="10.42578125" bestFit="1" customWidth="1"/>
    <col min="921" max="921" width="7.85546875" customWidth="1"/>
    <col min="922" max="922" width="10.42578125" bestFit="1" customWidth="1"/>
    <col min="923" max="923" width="6.85546875" customWidth="1"/>
    <col min="924" max="924" width="9.42578125" bestFit="1" customWidth="1"/>
    <col min="925" max="925" width="7.85546875" customWidth="1"/>
    <col min="926" max="926" width="10.42578125" bestFit="1" customWidth="1"/>
    <col min="927" max="927" width="7.85546875" customWidth="1"/>
    <col min="928" max="928" width="10.42578125" bestFit="1" customWidth="1"/>
    <col min="929" max="931" width="7.85546875" customWidth="1"/>
    <col min="932" max="932" width="10.42578125" bestFit="1" customWidth="1"/>
    <col min="933" max="934" width="7.85546875" customWidth="1"/>
    <col min="935" max="935" width="10.42578125" bestFit="1" customWidth="1"/>
    <col min="936" max="936" width="7.85546875" customWidth="1"/>
    <col min="937" max="937" width="10.42578125" bestFit="1" customWidth="1"/>
    <col min="938" max="938" width="7.85546875" customWidth="1"/>
    <col min="939" max="939" width="10.42578125" bestFit="1" customWidth="1"/>
    <col min="940" max="941" width="7.85546875" customWidth="1"/>
    <col min="942" max="942" width="10.42578125" bestFit="1" customWidth="1"/>
    <col min="943" max="943" width="7.85546875" customWidth="1"/>
    <col min="944" max="944" width="10.42578125" bestFit="1" customWidth="1"/>
    <col min="945" max="945" width="7.85546875" customWidth="1"/>
    <col min="946" max="946" width="10.42578125" bestFit="1" customWidth="1"/>
    <col min="947" max="947" width="6.85546875" customWidth="1"/>
    <col min="948" max="948" width="9.42578125" bestFit="1" customWidth="1"/>
    <col min="949" max="949" width="7.85546875" customWidth="1"/>
    <col min="950" max="950" width="10.42578125" bestFit="1" customWidth="1"/>
    <col min="951" max="951" width="7.85546875" customWidth="1"/>
    <col min="952" max="952" width="10.42578125" bestFit="1" customWidth="1"/>
    <col min="953" max="953" width="7.85546875" customWidth="1"/>
    <col min="954" max="954" width="10.42578125" bestFit="1" customWidth="1"/>
    <col min="955" max="955" width="6.85546875" customWidth="1"/>
    <col min="956" max="956" width="9.42578125" bestFit="1" customWidth="1"/>
    <col min="957" max="957" width="7.85546875" customWidth="1"/>
    <col min="958" max="958" width="10.42578125" bestFit="1" customWidth="1"/>
    <col min="959" max="959" width="7.85546875" customWidth="1"/>
    <col min="960" max="960" width="10.42578125" bestFit="1" customWidth="1"/>
    <col min="961" max="961" width="7.85546875" customWidth="1"/>
    <col min="962" max="962" width="10.42578125" bestFit="1" customWidth="1"/>
    <col min="963" max="963" width="6.85546875" customWidth="1"/>
    <col min="964" max="964" width="9.42578125" bestFit="1" customWidth="1"/>
    <col min="965" max="965" width="7.85546875" customWidth="1"/>
    <col min="966" max="966" width="10.42578125" bestFit="1" customWidth="1"/>
    <col min="967" max="967" width="7.85546875" customWidth="1"/>
    <col min="968" max="968" width="10.42578125" bestFit="1" customWidth="1"/>
    <col min="969" max="970" width="7.85546875" customWidth="1"/>
    <col min="971" max="971" width="10.42578125" bestFit="1" customWidth="1"/>
    <col min="972" max="972" width="7.85546875" customWidth="1"/>
    <col min="973" max="973" width="10.42578125" bestFit="1" customWidth="1"/>
    <col min="974" max="974" width="7.85546875" customWidth="1"/>
    <col min="975" max="975" width="10.42578125" bestFit="1" customWidth="1"/>
    <col min="976" max="976" width="7.85546875" customWidth="1"/>
    <col min="977" max="977" width="10.42578125" bestFit="1" customWidth="1"/>
    <col min="978" max="978" width="7.85546875" customWidth="1"/>
    <col min="979" max="979" width="10.42578125" bestFit="1" customWidth="1"/>
    <col min="980" max="980" width="6.85546875" customWidth="1"/>
    <col min="981" max="981" width="9.42578125" bestFit="1" customWidth="1"/>
    <col min="982" max="983" width="7.85546875" customWidth="1"/>
    <col min="984" max="984" width="10.42578125" bestFit="1" customWidth="1"/>
    <col min="985" max="986" width="7.85546875" customWidth="1"/>
    <col min="987" max="987" width="10.42578125" bestFit="1" customWidth="1"/>
    <col min="988" max="988" width="7.85546875" customWidth="1"/>
    <col min="989" max="989" width="10.42578125" bestFit="1" customWidth="1"/>
    <col min="990" max="990" width="7.85546875" customWidth="1"/>
    <col min="991" max="991" width="10.42578125" bestFit="1" customWidth="1"/>
    <col min="992" max="992" width="7.85546875" customWidth="1"/>
    <col min="993" max="993" width="10.42578125" bestFit="1" customWidth="1"/>
    <col min="994" max="994" width="6.85546875" customWidth="1"/>
    <col min="995" max="995" width="9.42578125" bestFit="1" customWidth="1"/>
    <col min="996" max="996" width="7.85546875" customWidth="1"/>
    <col min="997" max="997" width="10.42578125" bestFit="1" customWidth="1"/>
    <col min="998" max="999" width="7.85546875" customWidth="1"/>
    <col min="1000" max="1000" width="10.42578125" bestFit="1" customWidth="1"/>
    <col min="1001" max="1001" width="7.85546875" customWidth="1"/>
    <col min="1002" max="1002" width="10.42578125" bestFit="1" customWidth="1"/>
    <col min="1003" max="1004" width="7.85546875" customWidth="1"/>
    <col min="1005" max="1005" width="10.42578125" bestFit="1" customWidth="1"/>
    <col min="1006" max="1007" width="7.85546875" customWidth="1"/>
    <col min="1008" max="1008" width="10.42578125" bestFit="1" customWidth="1"/>
    <col min="1009" max="1010" width="7.85546875" customWidth="1"/>
    <col min="1011" max="1011" width="10.42578125" bestFit="1" customWidth="1"/>
    <col min="1012" max="1012" width="7.85546875" customWidth="1"/>
    <col min="1013" max="1013" width="10.42578125" bestFit="1" customWidth="1"/>
    <col min="1014" max="1014" width="7.85546875" customWidth="1"/>
    <col min="1015" max="1015" width="10.42578125" bestFit="1" customWidth="1"/>
    <col min="1016" max="1016" width="7.85546875" customWidth="1"/>
    <col min="1017" max="1017" width="10.42578125" bestFit="1" customWidth="1"/>
    <col min="1018" max="1018" width="7.85546875" customWidth="1"/>
    <col min="1019" max="1019" width="10.42578125" bestFit="1" customWidth="1"/>
    <col min="1020" max="1021" width="7.85546875" customWidth="1"/>
    <col min="1022" max="1022" width="10.42578125" bestFit="1" customWidth="1"/>
    <col min="1023" max="1023" width="7.85546875" customWidth="1"/>
    <col min="1024" max="1024" width="10.42578125" bestFit="1" customWidth="1"/>
    <col min="1025" max="1026" width="7.85546875" customWidth="1"/>
    <col min="1027" max="1027" width="10.42578125" bestFit="1" customWidth="1"/>
    <col min="1028" max="1029" width="7.85546875" customWidth="1"/>
    <col min="1030" max="1030" width="10.42578125" bestFit="1" customWidth="1"/>
    <col min="1031" max="1031" width="7.85546875" customWidth="1"/>
    <col min="1032" max="1032" width="10.42578125" bestFit="1" customWidth="1"/>
    <col min="1033" max="1034" width="7.85546875" customWidth="1"/>
    <col min="1035" max="1035" width="10.42578125" bestFit="1" customWidth="1"/>
    <col min="1036" max="1037" width="7.85546875" customWidth="1"/>
    <col min="1038" max="1038" width="10.42578125" bestFit="1" customWidth="1"/>
    <col min="1039" max="1039" width="7.85546875" customWidth="1"/>
    <col min="1040" max="1040" width="10.42578125" bestFit="1" customWidth="1"/>
    <col min="1041" max="1041" width="7.85546875" customWidth="1"/>
    <col min="1042" max="1042" width="10.42578125" bestFit="1" customWidth="1"/>
    <col min="1043" max="1043" width="7.85546875" customWidth="1"/>
    <col min="1044" max="1044" width="10.42578125" bestFit="1" customWidth="1"/>
    <col min="1045" max="1045" width="7.85546875" customWidth="1"/>
    <col min="1046" max="1046" width="10.42578125" bestFit="1" customWidth="1"/>
    <col min="1047" max="1047" width="7.85546875" customWidth="1"/>
    <col min="1048" max="1048" width="10.42578125" bestFit="1" customWidth="1"/>
    <col min="1049" max="1051" width="7.85546875" customWidth="1"/>
    <col min="1052" max="1052" width="10.42578125" bestFit="1" customWidth="1"/>
    <col min="1053" max="1054" width="7.85546875" customWidth="1"/>
    <col min="1055" max="1055" width="10.42578125" bestFit="1" customWidth="1"/>
    <col min="1056" max="1058" width="7.85546875" customWidth="1"/>
    <col min="1059" max="1059" width="10.42578125" bestFit="1" customWidth="1"/>
    <col min="1060" max="1060" width="7.85546875" customWidth="1"/>
    <col min="1061" max="1061" width="10.42578125" bestFit="1" customWidth="1"/>
    <col min="1062" max="1062" width="7.85546875" customWidth="1"/>
    <col min="1063" max="1063" width="10.42578125" bestFit="1" customWidth="1"/>
    <col min="1064" max="1064" width="6.85546875" customWidth="1"/>
    <col min="1065" max="1065" width="9.42578125" bestFit="1" customWidth="1"/>
    <col min="1066" max="1066" width="7.85546875" customWidth="1"/>
    <col min="1067" max="1067" width="10.42578125" bestFit="1" customWidth="1"/>
    <col min="1068" max="1068" width="7.85546875" customWidth="1"/>
    <col min="1069" max="1069" width="10.42578125" bestFit="1" customWidth="1"/>
    <col min="1070" max="1071" width="7.85546875" customWidth="1"/>
    <col min="1072" max="1072" width="10.42578125" bestFit="1" customWidth="1"/>
    <col min="1073" max="1073" width="7.85546875" customWidth="1"/>
    <col min="1074" max="1074" width="10.42578125" bestFit="1" customWidth="1"/>
    <col min="1075" max="1075" width="7.85546875" customWidth="1"/>
    <col min="1076" max="1076" width="10.42578125" bestFit="1" customWidth="1"/>
    <col min="1077" max="1078" width="7.85546875" customWidth="1"/>
    <col min="1079" max="1079" width="10.42578125" bestFit="1" customWidth="1"/>
    <col min="1080" max="1080" width="4.85546875" customWidth="1"/>
    <col min="1081" max="1082" width="7.85546875" customWidth="1"/>
    <col min="1083" max="1083" width="10.42578125" bestFit="1" customWidth="1"/>
    <col min="1084" max="1085" width="7.85546875" customWidth="1"/>
    <col min="1086" max="1086" width="10.42578125" bestFit="1" customWidth="1"/>
    <col min="1087" max="1087" width="7.85546875" customWidth="1"/>
    <col min="1088" max="1088" width="10.42578125" bestFit="1" customWidth="1"/>
    <col min="1089" max="1089" width="7.85546875" customWidth="1"/>
    <col min="1090" max="1090" width="10.42578125" bestFit="1" customWidth="1"/>
    <col min="1091" max="1091" width="7.85546875" customWidth="1"/>
    <col min="1092" max="1092" width="10.42578125" bestFit="1" customWidth="1"/>
    <col min="1093" max="1093" width="7.85546875" customWidth="1"/>
    <col min="1094" max="1094" width="10.42578125" bestFit="1" customWidth="1"/>
    <col min="1095" max="1095" width="7.85546875" customWidth="1"/>
    <col min="1096" max="1096" width="10.42578125" bestFit="1" customWidth="1"/>
    <col min="1097" max="1099" width="6.85546875" customWidth="1"/>
    <col min="1100" max="1100" width="9.42578125" bestFit="1" customWidth="1"/>
    <col min="1101" max="1101" width="7.85546875" customWidth="1"/>
    <col min="1102" max="1102" width="10.42578125" bestFit="1" customWidth="1"/>
    <col min="1103" max="1103" width="7.85546875" customWidth="1"/>
    <col min="1104" max="1104" width="10.42578125" bestFit="1" customWidth="1"/>
    <col min="1105" max="1105" width="7.85546875" customWidth="1"/>
    <col min="1106" max="1106" width="10.42578125" bestFit="1" customWidth="1"/>
    <col min="1107" max="1107" width="7.85546875" customWidth="1"/>
    <col min="1108" max="1108" width="10.42578125" bestFit="1" customWidth="1"/>
    <col min="1109" max="1110" width="6.85546875" customWidth="1"/>
    <col min="1111" max="1111" width="9.42578125" bestFit="1" customWidth="1"/>
    <col min="1112" max="1112" width="7.85546875" customWidth="1"/>
    <col min="1113" max="1113" width="10.42578125" bestFit="1" customWidth="1"/>
    <col min="1114" max="1114" width="7.85546875" customWidth="1"/>
    <col min="1115" max="1115" width="10.42578125" bestFit="1" customWidth="1"/>
    <col min="1116" max="1117" width="7.85546875" customWidth="1"/>
    <col min="1118" max="1118" width="10.42578125" bestFit="1" customWidth="1"/>
    <col min="1119" max="1119" width="7.85546875" customWidth="1"/>
    <col min="1120" max="1120" width="10.42578125" bestFit="1" customWidth="1"/>
    <col min="1121" max="1122" width="7.85546875" customWidth="1"/>
    <col min="1123" max="1123" width="10.42578125" bestFit="1" customWidth="1"/>
    <col min="1124" max="1124" width="7.85546875" customWidth="1"/>
    <col min="1125" max="1125" width="10.42578125" bestFit="1" customWidth="1"/>
    <col min="1126" max="1126" width="7.85546875" customWidth="1"/>
    <col min="1127" max="1127" width="10.42578125" bestFit="1" customWidth="1"/>
    <col min="1128" max="1129" width="7.85546875" customWidth="1"/>
    <col min="1130" max="1130" width="10.42578125" bestFit="1" customWidth="1"/>
    <col min="1131" max="1131" width="7.85546875" customWidth="1"/>
    <col min="1132" max="1132" width="10.42578125" bestFit="1" customWidth="1"/>
    <col min="1133" max="1133" width="7.85546875" customWidth="1"/>
    <col min="1134" max="1134" width="10.42578125" bestFit="1" customWidth="1"/>
    <col min="1135" max="1135" width="7.85546875" customWidth="1"/>
    <col min="1136" max="1136" width="10.42578125" bestFit="1" customWidth="1"/>
    <col min="1137" max="1140" width="6.85546875" customWidth="1"/>
    <col min="1141" max="1141" width="9.42578125" bestFit="1" customWidth="1"/>
    <col min="1142" max="1142" width="7.85546875" customWidth="1"/>
    <col min="1143" max="1143" width="10.42578125" bestFit="1" customWidth="1"/>
    <col min="1144" max="1144" width="7.85546875" customWidth="1"/>
    <col min="1145" max="1145" width="10.42578125" bestFit="1" customWidth="1"/>
    <col min="1146" max="1146" width="7.85546875" customWidth="1"/>
    <col min="1147" max="1147" width="10.42578125" bestFit="1" customWidth="1"/>
    <col min="1148" max="1150" width="6.85546875" customWidth="1"/>
    <col min="1151" max="1151" width="9.42578125" bestFit="1" customWidth="1"/>
    <col min="1152" max="1154" width="7.85546875" customWidth="1"/>
    <col min="1155" max="1155" width="10.42578125" bestFit="1" customWidth="1"/>
    <col min="1156" max="1156" width="7.85546875" customWidth="1"/>
    <col min="1157" max="1157" width="10.42578125" bestFit="1" customWidth="1"/>
    <col min="1158" max="1158" width="7.85546875" customWidth="1"/>
    <col min="1159" max="1159" width="10.42578125" bestFit="1" customWidth="1"/>
    <col min="1160" max="1160" width="7.85546875" customWidth="1"/>
    <col min="1161" max="1161" width="10.42578125" bestFit="1" customWidth="1"/>
    <col min="1162" max="1164" width="7.85546875" customWidth="1"/>
    <col min="1165" max="1165" width="10.42578125" bestFit="1" customWidth="1"/>
    <col min="1166" max="1166" width="7.85546875" customWidth="1"/>
    <col min="1167" max="1167" width="10.42578125" bestFit="1" customWidth="1"/>
    <col min="1168" max="1168" width="7.85546875" customWidth="1"/>
    <col min="1169" max="1169" width="10.42578125" bestFit="1" customWidth="1"/>
    <col min="1170" max="1170" width="7.85546875" customWidth="1"/>
    <col min="1171" max="1171" width="10.42578125" bestFit="1" customWidth="1"/>
    <col min="1172" max="1172" width="6.85546875" customWidth="1"/>
    <col min="1173" max="1173" width="9.42578125" bestFit="1" customWidth="1"/>
    <col min="1174" max="1174" width="7.85546875" customWidth="1"/>
    <col min="1175" max="1175" width="10.42578125" bestFit="1" customWidth="1"/>
    <col min="1176" max="1176" width="7.85546875" customWidth="1"/>
    <col min="1177" max="1177" width="10.42578125" bestFit="1" customWidth="1"/>
    <col min="1178" max="1178" width="7.85546875" customWidth="1"/>
    <col min="1179" max="1179" width="10.42578125" bestFit="1" customWidth="1"/>
    <col min="1180" max="1180" width="6.85546875" customWidth="1"/>
    <col min="1181" max="1181" width="9.42578125" bestFit="1" customWidth="1"/>
    <col min="1182" max="1183" width="7.85546875" customWidth="1"/>
    <col min="1184" max="1184" width="10.42578125" bestFit="1" customWidth="1"/>
    <col min="1185" max="1185" width="7.85546875" customWidth="1"/>
    <col min="1186" max="1186" width="10.42578125" bestFit="1" customWidth="1"/>
    <col min="1187" max="1187" width="7.85546875" customWidth="1"/>
    <col min="1188" max="1188" width="10.42578125" bestFit="1" customWidth="1"/>
    <col min="1189" max="1190" width="7.85546875" customWidth="1"/>
    <col min="1191" max="1191" width="10.42578125" bestFit="1" customWidth="1"/>
    <col min="1192" max="1193" width="7.85546875" customWidth="1"/>
    <col min="1194" max="1194" width="10.42578125" bestFit="1" customWidth="1"/>
    <col min="1195" max="1195" width="4.85546875" customWidth="1"/>
    <col min="1196" max="1197" width="7.85546875" customWidth="1"/>
    <col min="1198" max="1198" width="10.42578125" bestFit="1" customWidth="1"/>
    <col min="1199" max="1199" width="7.85546875" customWidth="1"/>
    <col min="1200" max="1200" width="10.42578125" bestFit="1" customWidth="1"/>
    <col min="1201" max="1202" width="7.85546875" customWidth="1"/>
    <col min="1203" max="1203" width="10.42578125" bestFit="1" customWidth="1"/>
    <col min="1204" max="1205" width="7.85546875" customWidth="1"/>
    <col min="1206" max="1206" width="10.42578125" bestFit="1" customWidth="1"/>
    <col min="1207" max="1208" width="7.85546875" customWidth="1"/>
    <col min="1209" max="1209" width="10.42578125" bestFit="1" customWidth="1"/>
    <col min="1210" max="1212" width="7.85546875" customWidth="1"/>
    <col min="1213" max="1213" width="10.42578125" bestFit="1" customWidth="1"/>
    <col min="1214" max="1214" width="7.85546875" customWidth="1"/>
    <col min="1215" max="1215" width="10.42578125" bestFit="1" customWidth="1"/>
    <col min="1216" max="1216" width="7.85546875" customWidth="1"/>
    <col min="1217" max="1217" width="10.42578125" bestFit="1" customWidth="1"/>
    <col min="1218" max="1219" width="7.85546875" customWidth="1"/>
    <col min="1220" max="1220" width="10.42578125" bestFit="1" customWidth="1"/>
    <col min="1221" max="1221" width="7.85546875" customWidth="1"/>
    <col min="1222" max="1222" width="10.42578125" bestFit="1" customWidth="1"/>
    <col min="1223" max="1223" width="7.85546875" customWidth="1"/>
    <col min="1224" max="1224" width="10.42578125" bestFit="1" customWidth="1"/>
    <col min="1225" max="1225" width="6.85546875" customWidth="1"/>
    <col min="1226" max="1226" width="9.42578125" bestFit="1" customWidth="1"/>
    <col min="1227" max="1227" width="7.85546875" customWidth="1"/>
    <col min="1228" max="1228" width="10.42578125" bestFit="1" customWidth="1"/>
    <col min="1229" max="1229" width="7.85546875" customWidth="1"/>
    <col min="1230" max="1230" width="10.42578125" bestFit="1" customWidth="1"/>
    <col min="1231" max="1232" width="7.85546875" customWidth="1"/>
    <col min="1233" max="1233" width="10.42578125" bestFit="1" customWidth="1"/>
    <col min="1234" max="1235" width="7.85546875" customWidth="1"/>
    <col min="1236" max="1236" width="10.42578125" bestFit="1" customWidth="1"/>
    <col min="1237" max="1238" width="7.85546875" customWidth="1"/>
    <col min="1239" max="1239" width="10.42578125" bestFit="1" customWidth="1"/>
    <col min="1240" max="1240" width="6.85546875" customWidth="1"/>
    <col min="1241" max="1241" width="9.42578125" bestFit="1" customWidth="1"/>
    <col min="1242" max="1242" width="7.85546875" customWidth="1"/>
    <col min="1243" max="1243" width="10.42578125" bestFit="1" customWidth="1"/>
    <col min="1244" max="1245" width="7.85546875" customWidth="1"/>
    <col min="1246" max="1246" width="10.42578125" bestFit="1" customWidth="1"/>
    <col min="1247" max="1247" width="7.85546875" customWidth="1"/>
    <col min="1248" max="1248" width="10.42578125" bestFit="1" customWidth="1"/>
    <col min="1249" max="1249" width="7.85546875" customWidth="1"/>
    <col min="1250" max="1250" width="10.42578125" bestFit="1" customWidth="1"/>
    <col min="1251" max="1252" width="7.85546875" customWidth="1"/>
    <col min="1253" max="1253" width="10.42578125" bestFit="1" customWidth="1"/>
    <col min="1254" max="1254" width="6.85546875" customWidth="1"/>
    <col min="1255" max="1255" width="9.42578125" bestFit="1" customWidth="1"/>
    <col min="1256" max="1258" width="7.85546875" customWidth="1"/>
    <col min="1259" max="1259" width="10.42578125" bestFit="1" customWidth="1"/>
    <col min="1260" max="1260" width="7.85546875" customWidth="1"/>
    <col min="1261" max="1261" width="10.42578125" bestFit="1" customWidth="1"/>
    <col min="1262" max="1263" width="7.85546875" customWidth="1"/>
    <col min="1264" max="1264" width="10.42578125" bestFit="1" customWidth="1"/>
    <col min="1265" max="1265" width="7.85546875" customWidth="1"/>
    <col min="1266" max="1266" width="10.42578125" bestFit="1" customWidth="1"/>
    <col min="1267" max="1267" width="7.85546875" customWidth="1"/>
    <col min="1268" max="1268" width="10.42578125" bestFit="1" customWidth="1"/>
    <col min="1269" max="1269" width="7.85546875" customWidth="1"/>
    <col min="1270" max="1270" width="10.42578125" bestFit="1" customWidth="1"/>
    <col min="1271" max="1272" width="7.85546875" customWidth="1"/>
    <col min="1273" max="1273" width="10.42578125" bestFit="1" customWidth="1"/>
    <col min="1274" max="1275" width="7.85546875" customWidth="1"/>
    <col min="1276" max="1276" width="10.42578125" bestFit="1" customWidth="1"/>
    <col min="1277" max="1278" width="7.85546875" customWidth="1"/>
    <col min="1279" max="1279" width="10.42578125" bestFit="1" customWidth="1"/>
    <col min="1280" max="1280" width="7.85546875" customWidth="1"/>
    <col min="1281" max="1281" width="10.42578125" bestFit="1" customWidth="1"/>
    <col min="1282" max="1282" width="7.85546875" customWidth="1"/>
    <col min="1283" max="1283" width="10.42578125" bestFit="1" customWidth="1"/>
    <col min="1284" max="1284" width="7.85546875" customWidth="1"/>
    <col min="1285" max="1285" width="10.42578125" bestFit="1" customWidth="1"/>
    <col min="1286" max="1286" width="7.85546875" customWidth="1"/>
    <col min="1287" max="1287" width="10.42578125" bestFit="1" customWidth="1"/>
    <col min="1288" max="1290" width="7.85546875" customWidth="1"/>
    <col min="1291" max="1291" width="10.42578125" bestFit="1" customWidth="1"/>
    <col min="1292" max="1292" width="7.85546875" customWidth="1"/>
    <col min="1293" max="1293" width="10.42578125" bestFit="1" customWidth="1"/>
    <col min="1294" max="1294" width="7.85546875" customWidth="1"/>
    <col min="1295" max="1295" width="10.42578125" bestFit="1" customWidth="1"/>
    <col min="1296" max="1296" width="6.85546875" customWidth="1"/>
    <col min="1297" max="1297" width="9.42578125" bestFit="1" customWidth="1"/>
    <col min="1298" max="1298" width="7.85546875" customWidth="1"/>
    <col min="1299" max="1299" width="10.42578125" bestFit="1" customWidth="1"/>
    <col min="1300" max="1301" width="7.85546875" customWidth="1"/>
    <col min="1302" max="1302" width="10.42578125" bestFit="1" customWidth="1"/>
    <col min="1303" max="1303" width="7.85546875" customWidth="1"/>
    <col min="1304" max="1304" width="10.42578125" bestFit="1" customWidth="1"/>
    <col min="1305" max="1305" width="4.85546875" customWidth="1"/>
    <col min="1306" max="1309" width="7.85546875" customWidth="1"/>
    <col min="1310" max="1310" width="10.42578125" bestFit="1" customWidth="1"/>
    <col min="1311" max="1311" width="7.85546875" customWidth="1"/>
    <col min="1312" max="1312" width="10.42578125" bestFit="1" customWidth="1"/>
    <col min="1313" max="1313" width="7.85546875" customWidth="1"/>
    <col min="1314" max="1314" width="10.42578125" bestFit="1" customWidth="1"/>
    <col min="1315" max="1316" width="7.85546875" customWidth="1"/>
    <col min="1317" max="1317" width="10.42578125" bestFit="1" customWidth="1"/>
    <col min="1318" max="1318" width="7.85546875" customWidth="1"/>
    <col min="1319" max="1319" width="10.42578125" bestFit="1" customWidth="1"/>
    <col min="1320" max="1321" width="7.85546875" customWidth="1"/>
    <col min="1322" max="1322" width="10.42578125" bestFit="1" customWidth="1"/>
    <col min="1323" max="1323" width="7.85546875" customWidth="1"/>
    <col min="1324" max="1324" width="10.42578125" bestFit="1" customWidth="1"/>
    <col min="1325" max="1325" width="7.85546875" customWidth="1"/>
    <col min="1326" max="1326" width="10.42578125" bestFit="1" customWidth="1"/>
    <col min="1327" max="1327" width="7.85546875" customWidth="1"/>
    <col min="1328" max="1328" width="10.42578125" bestFit="1" customWidth="1"/>
    <col min="1329" max="1329" width="7.85546875" customWidth="1"/>
    <col min="1330" max="1330" width="10.42578125" bestFit="1" customWidth="1"/>
    <col min="1331" max="1331" width="7.85546875" customWidth="1"/>
    <col min="1332" max="1332" width="10.42578125" bestFit="1" customWidth="1"/>
    <col min="1333" max="1333" width="7.85546875" customWidth="1"/>
    <col min="1334" max="1334" width="10.42578125" bestFit="1" customWidth="1"/>
    <col min="1335" max="1335" width="7.85546875" customWidth="1"/>
    <col min="1336" max="1336" width="10.42578125" bestFit="1" customWidth="1"/>
    <col min="1337" max="1337" width="7.85546875" customWidth="1"/>
    <col min="1338" max="1338" width="10.42578125" bestFit="1" customWidth="1"/>
    <col min="1339" max="1340" width="7.85546875" customWidth="1"/>
    <col min="1341" max="1341" width="10.42578125" bestFit="1" customWidth="1"/>
    <col min="1342" max="1342" width="7.85546875" customWidth="1"/>
    <col min="1343" max="1343" width="10.42578125" bestFit="1" customWidth="1"/>
    <col min="1344" max="1344" width="7.85546875" customWidth="1"/>
    <col min="1345" max="1345" width="10.42578125" bestFit="1" customWidth="1"/>
    <col min="1346" max="1346" width="7.85546875" customWidth="1"/>
    <col min="1347" max="1347" width="10.42578125" bestFit="1" customWidth="1"/>
    <col min="1348" max="1348" width="7.85546875" customWidth="1"/>
    <col min="1349" max="1349" width="10.42578125" bestFit="1" customWidth="1"/>
    <col min="1350" max="1350" width="7.85546875" customWidth="1"/>
    <col min="1351" max="1351" width="10.42578125" bestFit="1" customWidth="1"/>
    <col min="1352" max="1354" width="7.85546875" customWidth="1"/>
    <col min="1355" max="1355" width="10.42578125" bestFit="1" customWidth="1"/>
    <col min="1356" max="1356" width="7.85546875" customWidth="1"/>
    <col min="1357" max="1357" width="10.42578125" bestFit="1" customWidth="1"/>
    <col min="1358" max="1359" width="6.85546875" customWidth="1"/>
    <col min="1360" max="1360" width="9.42578125" bestFit="1" customWidth="1"/>
    <col min="1361" max="1361" width="7.85546875" customWidth="1"/>
    <col min="1362" max="1362" width="10.42578125" bestFit="1" customWidth="1"/>
    <col min="1363" max="1364" width="7.85546875" customWidth="1"/>
    <col min="1365" max="1365" width="10.42578125" bestFit="1" customWidth="1"/>
    <col min="1366" max="1366" width="7.85546875" customWidth="1"/>
    <col min="1367" max="1367" width="10.42578125" bestFit="1" customWidth="1"/>
    <col min="1368" max="1368" width="7.85546875" customWidth="1"/>
    <col min="1369" max="1369" width="10.42578125" bestFit="1" customWidth="1"/>
    <col min="1370" max="1371" width="7.85546875" customWidth="1"/>
    <col min="1372" max="1372" width="10.42578125" bestFit="1" customWidth="1"/>
    <col min="1373" max="1374" width="7.85546875" customWidth="1"/>
    <col min="1375" max="1375" width="10.42578125" bestFit="1" customWidth="1"/>
    <col min="1376" max="1376" width="7.85546875" customWidth="1"/>
    <col min="1377" max="1377" width="10.42578125" bestFit="1" customWidth="1"/>
    <col min="1378" max="1379" width="7.85546875" customWidth="1"/>
    <col min="1380" max="1380" width="10.42578125" bestFit="1" customWidth="1"/>
    <col min="1381" max="1381" width="7.85546875" customWidth="1"/>
    <col min="1382" max="1382" width="10.42578125" bestFit="1" customWidth="1"/>
    <col min="1383" max="1383" width="7.85546875" customWidth="1"/>
    <col min="1384" max="1384" width="10.42578125" bestFit="1" customWidth="1"/>
    <col min="1385" max="1385" width="7.85546875" customWidth="1"/>
    <col min="1386" max="1386" width="10.42578125" bestFit="1" customWidth="1"/>
    <col min="1387" max="1387" width="7.85546875" customWidth="1"/>
    <col min="1388" max="1388" width="10.42578125" bestFit="1" customWidth="1"/>
    <col min="1389" max="1389" width="7.85546875" customWidth="1"/>
    <col min="1390" max="1390" width="10.42578125" bestFit="1" customWidth="1"/>
    <col min="1391" max="1391" width="6.85546875" customWidth="1"/>
    <col min="1392" max="1392" width="9.42578125" bestFit="1" customWidth="1"/>
    <col min="1393" max="1393" width="7.85546875" customWidth="1"/>
    <col min="1394" max="1394" width="10.42578125" bestFit="1" customWidth="1"/>
    <col min="1395" max="1396" width="7.85546875" customWidth="1"/>
    <col min="1397" max="1397" width="10.42578125" bestFit="1" customWidth="1"/>
    <col min="1398" max="1400" width="7.85546875" customWidth="1"/>
    <col min="1401" max="1401" width="10.42578125" bestFit="1" customWidth="1"/>
    <col min="1402" max="1404" width="7.85546875" customWidth="1"/>
    <col min="1405" max="1405" width="10.42578125" bestFit="1" customWidth="1"/>
    <col min="1406" max="1406" width="7.85546875" customWidth="1"/>
    <col min="1407" max="1407" width="10.42578125" bestFit="1" customWidth="1"/>
    <col min="1408" max="1410" width="7.85546875" customWidth="1"/>
    <col min="1411" max="1411" width="10.42578125" bestFit="1" customWidth="1"/>
    <col min="1412" max="1413" width="7.85546875" customWidth="1"/>
    <col min="1414" max="1414" width="10.42578125" bestFit="1" customWidth="1"/>
    <col min="1415" max="1415" width="7.85546875" customWidth="1"/>
    <col min="1416" max="1416" width="10.42578125" bestFit="1" customWidth="1"/>
    <col min="1417" max="1418" width="7.85546875" customWidth="1"/>
    <col min="1419" max="1419" width="10.42578125" bestFit="1" customWidth="1"/>
    <col min="1420" max="1420" width="7.85546875" customWidth="1"/>
    <col min="1421" max="1421" width="10.42578125" bestFit="1" customWidth="1"/>
    <col min="1422" max="1422" width="7.85546875" customWidth="1"/>
    <col min="1423" max="1423" width="10.42578125" bestFit="1" customWidth="1"/>
    <col min="1424" max="1426" width="7.85546875" customWidth="1"/>
    <col min="1427" max="1427" width="10.42578125" bestFit="1" customWidth="1"/>
    <col min="1428" max="1428" width="7.85546875" customWidth="1"/>
    <col min="1429" max="1429" width="10.42578125" bestFit="1" customWidth="1"/>
    <col min="1430" max="1430" width="7.85546875" customWidth="1"/>
    <col min="1431" max="1431" width="10.42578125" bestFit="1" customWidth="1"/>
    <col min="1432" max="1433" width="7.85546875" customWidth="1"/>
    <col min="1434" max="1434" width="10.42578125" bestFit="1" customWidth="1"/>
    <col min="1435" max="1435" width="7.85546875" customWidth="1"/>
    <col min="1436" max="1436" width="10.42578125" bestFit="1" customWidth="1"/>
    <col min="1437" max="1437" width="7.85546875" customWidth="1"/>
    <col min="1438" max="1438" width="10.42578125" bestFit="1" customWidth="1"/>
    <col min="1439" max="1439" width="7.85546875" customWidth="1"/>
    <col min="1440" max="1440" width="10.42578125" bestFit="1" customWidth="1"/>
    <col min="1441" max="1441" width="7.85546875" customWidth="1"/>
    <col min="1442" max="1442" width="10.42578125" bestFit="1" customWidth="1"/>
    <col min="1443" max="1443" width="7.85546875" customWidth="1"/>
    <col min="1444" max="1444" width="10.42578125" bestFit="1" customWidth="1"/>
    <col min="1445" max="1445" width="7.85546875" customWidth="1"/>
    <col min="1446" max="1446" width="10.42578125" bestFit="1" customWidth="1"/>
    <col min="1447" max="1448" width="7.85546875" customWidth="1"/>
    <col min="1449" max="1449" width="10.42578125" bestFit="1" customWidth="1"/>
    <col min="1450" max="1450" width="6.85546875" customWidth="1"/>
    <col min="1451" max="1451" width="9.42578125" bestFit="1" customWidth="1"/>
    <col min="1452" max="1452" width="7.85546875" customWidth="1"/>
    <col min="1453" max="1453" width="10.42578125" bestFit="1" customWidth="1"/>
    <col min="1454" max="1454" width="7.85546875" customWidth="1"/>
    <col min="1455" max="1455" width="10.42578125" bestFit="1" customWidth="1"/>
    <col min="1456" max="1457" width="7.85546875" customWidth="1"/>
    <col min="1458" max="1458" width="10.42578125" bestFit="1" customWidth="1"/>
    <col min="1459" max="1460" width="7.85546875" customWidth="1"/>
    <col min="1461" max="1461" width="10.42578125" bestFit="1" customWidth="1"/>
    <col min="1462" max="1462" width="7.85546875" customWidth="1"/>
    <col min="1463" max="1463" width="10.42578125" bestFit="1" customWidth="1"/>
    <col min="1464" max="1464" width="7.85546875" customWidth="1"/>
    <col min="1465" max="1465" width="10.42578125" bestFit="1" customWidth="1"/>
    <col min="1466" max="1466" width="6.85546875" customWidth="1"/>
    <col min="1467" max="1467" width="9.42578125" bestFit="1" customWidth="1"/>
    <col min="1468" max="1468" width="7.85546875" customWidth="1"/>
    <col min="1469" max="1469" width="10.42578125" bestFit="1" customWidth="1"/>
    <col min="1470" max="1470" width="7.85546875" customWidth="1"/>
    <col min="1471" max="1471" width="10.42578125" bestFit="1" customWidth="1"/>
    <col min="1472" max="1472" width="7.85546875" customWidth="1"/>
    <col min="1473" max="1473" width="10.42578125" bestFit="1" customWidth="1"/>
    <col min="1474" max="1474" width="7.85546875" customWidth="1"/>
    <col min="1475" max="1475" width="10.42578125" bestFit="1" customWidth="1"/>
    <col min="1476" max="1477" width="7.85546875" customWidth="1"/>
    <col min="1478" max="1478" width="10.42578125" bestFit="1" customWidth="1"/>
    <col min="1479" max="1479" width="7.85546875" customWidth="1"/>
    <col min="1480" max="1480" width="10.42578125" bestFit="1" customWidth="1"/>
    <col min="1481" max="1481" width="6.85546875" customWidth="1"/>
    <col min="1482" max="1482" width="9.42578125" bestFit="1" customWidth="1"/>
    <col min="1483" max="1483" width="7.85546875" customWidth="1"/>
    <col min="1484" max="1484" width="10.42578125" bestFit="1" customWidth="1"/>
    <col min="1485" max="1485" width="7.85546875" customWidth="1"/>
    <col min="1486" max="1486" width="10.42578125" bestFit="1" customWidth="1"/>
    <col min="1487" max="1487" width="7.85546875" customWidth="1"/>
    <col min="1488" max="1488" width="10.42578125" bestFit="1" customWidth="1"/>
    <col min="1489" max="1490" width="7.85546875" customWidth="1"/>
    <col min="1491" max="1491" width="10.42578125" bestFit="1" customWidth="1"/>
    <col min="1492" max="1492" width="7.85546875" customWidth="1"/>
    <col min="1493" max="1493" width="10.42578125" bestFit="1" customWidth="1"/>
    <col min="1494" max="1494" width="7.85546875" customWidth="1"/>
    <col min="1495" max="1495" width="10.42578125" bestFit="1" customWidth="1"/>
    <col min="1496" max="1497" width="7.85546875" customWidth="1"/>
    <col min="1498" max="1498" width="10.42578125" bestFit="1" customWidth="1"/>
    <col min="1499" max="1499" width="7.85546875" customWidth="1"/>
    <col min="1500" max="1500" width="10.42578125" bestFit="1" customWidth="1"/>
    <col min="1501" max="1501" width="7.85546875" customWidth="1"/>
    <col min="1502" max="1502" width="10.42578125" bestFit="1" customWidth="1"/>
    <col min="1503" max="1503" width="7.85546875" customWidth="1"/>
    <col min="1504" max="1504" width="10.42578125" bestFit="1" customWidth="1"/>
    <col min="1505" max="1505" width="7.85546875" customWidth="1"/>
    <col min="1506" max="1506" width="10.42578125" bestFit="1" customWidth="1"/>
    <col min="1507" max="1507" width="7.85546875" customWidth="1"/>
    <col min="1508" max="1508" width="10.42578125" bestFit="1" customWidth="1"/>
    <col min="1509" max="1509" width="7.85546875" customWidth="1"/>
    <col min="1510" max="1510" width="10.42578125" bestFit="1" customWidth="1"/>
    <col min="1511" max="1511" width="6.85546875" customWidth="1"/>
    <col min="1512" max="1512" width="9.42578125" bestFit="1" customWidth="1"/>
    <col min="1513" max="1513" width="7.85546875" customWidth="1"/>
    <col min="1514" max="1514" width="10.42578125" bestFit="1" customWidth="1"/>
    <col min="1515" max="1515" width="7.85546875" customWidth="1"/>
    <col min="1516" max="1516" width="10.42578125" bestFit="1" customWidth="1"/>
    <col min="1517" max="1517" width="7.85546875" customWidth="1"/>
    <col min="1518" max="1518" width="10.42578125" bestFit="1" customWidth="1"/>
    <col min="1519" max="1519" width="7.85546875" customWidth="1"/>
    <col min="1520" max="1520" width="10.42578125" bestFit="1" customWidth="1"/>
    <col min="1521" max="1522" width="7.85546875" customWidth="1"/>
    <col min="1523" max="1523" width="10.42578125" bestFit="1" customWidth="1"/>
    <col min="1524" max="1524" width="7.85546875" customWidth="1"/>
    <col min="1525" max="1525" width="10.42578125" bestFit="1" customWidth="1"/>
    <col min="1526" max="1526" width="7.85546875" customWidth="1"/>
    <col min="1527" max="1527" width="10.42578125" bestFit="1" customWidth="1"/>
    <col min="1528" max="1528" width="7.85546875" customWidth="1"/>
    <col min="1529" max="1529" width="10.42578125" bestFit="1" customWidth="1"/>
    <col min="1530" max="1530" width="7.85546875" customWidth="1"/>
    <col min="1531" max="1531" width="10.42578125" bestFit="1" customWidth="1"/>
    <col min="1532" max="1532" width="7.85546875" customWidth="1"/>
    <col min="1533" max="1533" width="10.42578125" bestFit="1" customWidth="1"/>
    <col min="1534" max="1535" width="7.85546875" customWidth="1"/>
    <col min="1536" max="1536" width="10.42578125" bestFit="1" customWidth="1"/>
    <col min="1537" max="1537" width="7.85546875" customWidth="1"/>
    <col min="1538" max="1538" width="10.42578125" bestFit="1" customWidth="1"/>
    <col min="1539" max="1539" width="7.85546875" customWidth="1"/>
    <col min="1540" max="1540" width="10.42578125" bestFit="1" customWidth="1"/>
    <col min="1541" max="1541" width="7.85546875" customWidth="1"/>
    <col min="1542" max="1542" width="10.42578125" bestFit="1" customWidth="1"/>
    <col min="1543" max="1543" width="7.85546875" customWidth="1"/>
    <col min="1544" max="1544" width="10.42578125" bestFit="1" customWidth="1"/>
    <col min="1545" max="1547" width="7.85546875" customWidth="1"/>
    <col min="1548" max="1548" width="10.42578125" bestFit="1" customWidth="1"/>
    <col min="1549" max="1549" width="6.85546875" customWidth="1"/>
    <col min="1550" max="1550" width="9.42578125" bestFit="1" customWidth="1"/>
    <col min="1551" max="1551" width="7.85546875" customWidth="1"/>
    <col min="1552" max="1552" width="10.42578125" bestFit="1" customWidth="1"/>
    <col min="1553" max="1553" width="7.85546875" customWidth="1"/>
    <col min="1554" max="1554" width="10.42578125" bestFit="1" customWidth="1"/>
    <col min="1555" max="1555" width="7.85546875" customWidth="1"/>
    <col min="1556" max="1556" width="10.42578125" bestFit="1" customWidth="1"/>
    <col min="1557" max="1557" width="7.85546875" customWidth="1"/>
    <col min="1558" max="1558" width="10.42578125" bestFit="1" customWidth="1"/>
    <col min="1559" max="1559" width="7.85546875" customWidth="1"/>
    <col min="1560" max="1560" width="10.42578125" bestFit="1" customWidth="1"/>
    <col min="1561" max="1561" width="7.85546875" customWidth="1"/>
    <col min="1562" max="1562" width="10.42578125" bestFit="1" customWidth="1"/>
    <col min="1563" max="1563" width="7.85546875" customWidth="1"/>
    <col min="1564" max="1564" width="10.42578125" bestFit="1" customWidth="1"/>
    <col min="1565" max="1565" width="7.85546875" customWidth="1"/>
    <col min="1566" max="1566" width="10.42578125" bestFit="1" customWidth="1"/>
    <col min="1567" max="1567" width="7.85546875" customWidth="1"/>
    <col min="1568" max="1568" width="10.42578125" bestFit="1" customWidth="1"/>
    <col min="1569" max="1570" width="7.85546875" customWidth="1"/>
    <col min="1571" max="1571" width="10.42578125" bestFit="1" customWidth="1"/>
    <col min="1572" max="1573" width="7.85546875" customWidth="1"/>
    <col min="1574" max="1574" width="10.42578125" bestFit="1" customWidth="1"/>
    <col min="1575" max="1576" width="7.85546875" customWidth="1"/>
    <col min="1577" max="1577" width="10.42578125" bestFit="1" customWidth="1"/>
    <col min="1578" max="1578" width="7.85546875" customWidth="1"/>
    <col min="1579" max="1579" width="10.42578125" bestFit="1" customWidth="1"/>
    <col min="1580" max="1580" width="7.85546875" customWidth="1"/>
    <col min="1581" max="1581" width="10.42578125" bestFit="1" customWidth="1"/>
    <col min="1582" max="1582" width="7.85546875" customWidth="1"/>
    <col min="1583" max="1583" width="10.42578125" bestFit="1" customWidth="1"/>
    <col min="1584" max="1584" width="7.85546875" customWidth="1"/>
    <col min="1585" max="1585" width="10.42578125" bestFit="1" customWidth="1"/>
    <col min="1586" max="1586" width="7.85546875" customWidth="1"/>
    <col min="1587" max="1587" width="10.42578125" bestFit="1" customWidth="1"/>
    <col min="1588" max="1589" width="7.85546875" customWidth="1"/>
    <col min="1590" max="1590" width="10.42578125" bestFit="1" customWidth="1"/>
    <col min="1591" max="1591" width="7.85546875" customWidth="1"/>
    <col min="1592" max="1592" width="10.42578125" bestFit="1" customWidth="1"/>
    <col min="1593" max="1593" width="7.85546875" customWidth="1"/>
    <col min="1594" max="1594" width="10.42578125" bestFit="1" customWidth="1"/>
    <col min="1595" max="1596" width="6.85546875" customWidth="1"/>
    <col min="1597" max="1597" width="9.42578125" bestFit="1" customWidth="1"/>
    <col min="1598" max="1598" width="7.85546875" customWidth="1"/>
    <col min="1599" max="1599" width="10.42578125" bestFit="1" customWidth="1"/>
    <col min="1600" max="1600" width="6.85546875" customWidth="1"/>
    <col min="1601" max="1601" width="9.42578125" bestFit="1" customWidth="1"/>
    <col min="1602" max="1602" width="7.85546875" customWidth="1"/>
    <col min="1603" max="1603" width="10.42578125" bestFit="1" customWidth="1"/>
    <col min="1604" max="1605" width="7.85546875" customWidth="1"/>
    <col min="1606" max="1606" width="10.42578125" bestFit="1" customWidth="1"/>
    <col min="1607" max="1608" width="7.85546875" customWidth="1"/>
    <col min="1609" max="1609" width="10.42578125" bestFit="1" customWidth="1"/>
    <col min="1610" max="1610" width="7.85546875" customWidth="1"/>
    <col min="1611" max="1611" width="10.42578125" bestFit="1" customWidth="1"/>
    <col min="1612" max="1612" width="7.85546875" customWidth="1"/>
    <col min="1613" max="1613" width="10.42578125" bestFit="1" customWidth="1"/>
    <col min="1614" max="1614" width="7.85546875" customWidth="1"/>
    <col min="1615" max="1615" width="10.42578125" bestFit="1" customWidth="1"/>
    <col min="1616" max="1616" width="7.85546875" customWidth="1"/>
    <col min="1617" max="1617" width="10.42578125" bestFit="1" customWidth="1"/>
    <col min="1618" max="1618" width="7.85546875" customWidth="1"/>
    <col min="1619" max="1619" width="10.42578125" bestFit="1" customWidth="1"/>
    <col min="1620" max="1620" width="7.85546875" customWidth="1"/>
    <col min="1621" max="1621" width="10.42578125" bestFit="1" customWidth="1"/>
    <col min="1622" max="1622" width="7.85546875" customWidth="1"/>
    <col min="1623" max="1623" width="10.42578125" bestFit="1" customWidth="1"/>
    <col min="1624" max="1624" width="7.85546875" customWidth="1"/>
    <col min="1625" max="1625" width="10.42578125" bestFit="1" customWidth="1"/>
    <col min="1626" max="1626" width="7.85546875" customWidth="1"/>
    <col min="1627" max="1627" width="10.42578125" bestFit="1" customWidth="1"/>
    <col min="1628" max="1628" width="7.85546875" customWidth="1"/>
    <col min="1629" max="1629" width="10.42578125" bestFit="1" customWidth="1"/>
    <col min="1630" max="1631" width="7.85546875" customWidth="1"/>
    <col min="1632" max="1632" width="10.42578125" bestFit="1" customWidth="1"/>
    <col min="1633" max="1633" width="7.85546875" customWidth="1"/>
    <col min="1634" max="1634" width="10.42578125" bestFit="1" customWidth="1"/>
    <col min="1635" max="1635" width="7.85546875" customWidth="1"/>
    <col min="1636" max="1636" width="10.42578125" bestFit="1" customWidth="1"/>
    <col min="1637" max="1637" width="7.85546875" customWidth="1"/>
    <col min="1638" max="1638" width="10.42578125" bestFit="1" customWidth="1"/>
    <col min="1639" max="1640" width="7.85546875" customWidth="1"/>
    <col min="1641" max="1641" width="10.42578125" bestFit="1" customWidth="1"/>
    <col min="1642" max="1644" width="6.85546875" customWidth="1"/>
    <col min="1645" max="1645" width="9.42578125" bestFit="1" customWidth="1"/>
    <col min="1646" max="1646" width="7.85546875" customWidth="1"/>
    <col min="1647" max="1647" width="10.42578125" bestFit="1" customWidth="1"/>
    <col min="1648" max="1648" width="7.85546875" customWidth="1"/>
    <col min="1649" max="1649" width="10.42578125" bestFit="1" customWidth="1"/>
    <col min="1650" max="1650" width="7.85546875" customWidth="1"/>
    <col min="1651" max="1651" width="10.42578125" bestFit="1" customWidth="1"/>
    <col min="1652" max="1652" width="7.85546875" customWidth="1"/>
    <col min="1653" max="1653" width="10.42578125" bestFit="1" customWidth="1"/>
    <col min="1654" max="1655" width="6.85546875" customWidth="1"/>
    <col min="1656" max="1656" width="9.42578125" bestFit="1" customWidth="1"/>
    <col min="1657" max="1657" width="7.85546875" customWidth="1"/>
    <col min="1658" max="1658" width="10.42578125" bestFit="1" customWidth="1"/>
    <col min="1659" max="1660" width="7.85546875" customWidth="1"/>
    <col min="1661" max="1661" width="10.42578125" bestFit="1" customWidth="1"/>
    <col min="1662" max="1662" width="7.85546875" customWidth="1"/>
    <col min="1663" max="1663" width="10.42578125" bestFit="1" customWidth="1"/>
    <col min="1664" max="1664" width="7.85546875" customWidth="1"/>
    <col min="1665" max="1665" width="10.42578125" bestFit="1" customWidth="1"/>
    <col min="1666" max="1666" width="7.85546875" customWidth="1"/>
    <col min="1667" max="1667" width="10.42578125" bestFit="1" customWidth="1"/>
    <col min="1668" max="1668" width="6.85546875" customWidth="1"/>
    <col min="1669" max="1669" width="9.42578125" bestFit="1" customWidth="1"/>
    <col min="1670" max="1670" width="7.85546875" customWidth="1"/>
    <col min="1671" max="1671" width="10.42578125" bestFit="1" customWidth="1"/>
    <col min="1672" max="1672" width="7.85546875" customWidth="1"/>
    <col min="1673" max="1673" width="10.42578125" bestFit="1" customWidth="1"/>
    <col min="1674" max="1674" width="7.85546875" customWidth="1"/>
    <col min="1675" max="1675" width="10.42578125" bestFit="1" customWidth="1"/>
    <col min="1676" max="1676" width="7.85546875" customWidth="1"/>
    <col min="1677" max="1677" width="10.42578125" bestFit="1" customWidth="1"/>
    <col min="1678" max="1678" width="7.85546875" customWidth="1"/>
    <col min="1679" max="1679" width="10.42578125" bestFit="1" customWidth="1"/>
    <col min="1680" max="1681" width="7.85546875" customWidth="1"/>
    <col min="1682" max="1682" width="10.42578125" bestFit="1" customWidth="1"/>
    <col min="1683" max="1683" width="7.85546875" customWidth="1"/>
    <col min="1684" max="1684" width="10.42578125" bestFit="1" customWidth="1"/>
    <col min="1685" max="1685" width="7.85546875" customWidth="1"/>
    <col min="1686" max="1686" width="10.42578125" bestFit="1" customWidth="1"/>
    <col min="1687" max="1687" width="7.85546875" customWidth="1"/>
    <col min="1688" max="1688" width="10.42578125" bestFit="1" customWidth="1"/>
    <col min="1689" max="1691" width="7.85546875" customWidth="1"/>
    <col min="1692" max="1692" width="10.42578125" bestFit="1" customWidth="1"/>
    <col min="1693" max="1693" width="7.85546875" customWidth="1"/>
    <col min="1694" max="1694" width="10.42578125" bestFit="1" customWidth="1"/>
    <col min="1695" max="1695" width="7.85546875" customWidth="1"/>
    <col min="1696" max="1696" width="10.42578125" bestFit="1" customWidth="1"/>
    <col min="1697" max="1697" width="6.85546875" customWidth="1"/>
    <col min="1698" max="1698" width="9.42578125" bestFit="1" customWidth="1"/>
    <col min="1699" max="1699" width="7.85546875" customWidth="1"/>
    <col min="1700" max="1700" width="10.42578125" bestFit="1" customWidth="1"/>
    <col min="1701" max="1701" width="7.85546875" customWidth="1"/>
    <col min="1702" max="1702" width="10.42578125" bestFit="1" customWidth="1"/>
    <col min="1703" max="1704" width="7.85546875" customWidth="1"/>
    <col min="1705" max="1705" width="10.42578125" bestFit="1" customWidth="1"/>
    <col min="1706" max="1706" width="7.85546875" customWidth="1"/>
    <col min="1707" max="1707" width="10.42578125" bestFit="1" customWidth="1"/>
    <col min="1708" max="1711" width="7.85546875" customWidth="1"/>
    <col min="1712" max="1712" width="10.42578125" bestFit="1" customWidth="1"/>
    <col min="1713" max="1713" width="7.85546875" customWidth="1"/>
    <col min="1714" max="1714" width="10.42578125" bestFit="1" customWidth="1"/>
    <col min="1715" max="1715" width="7.85546875" customWidth="1"/>
    <col min="1716" max="1716" width="10.42578125" bestFit="1" customWidth="1"/>
    <col min="1717" max="1717" width="7.85546875" customWidth="1"/>
    <col min="1718" max="1718" width="10.42578125" bestFit="1" customWidth="1"/>
    <col min="1719" max="1719" width="7.85546875" customWidth="1"/>
    <col min="1720" max="1720" width="10.42578125" bestFit="1" customWidth="1"/>
    <col min="1721" max="1721" width="7.85546875" customWidth="1"/>
    <col min="1722" max="1722" width="10.42578125" bestFit="1" customWidth="1"/>
    <col min="1723" max="1723" width="7.85546875" customWidth="1"/>
    <col min="1724" max="1724" width="10.42578125" bestFit="1" customWidth="1"/>
    <col min="1725" max="1725" width="7.85546875" customWidth="1"/>
    <col min="1726" max="1726" width="10.42578125" bestFit="1" customWidth="1"/>
    <col min="1727" max="1728" width="7.85546875" customWidth="1"/>
    <col min="1729" max="1729" width="10.42578125" bestFit="1" customWidth="1"/>
    <col min="1730" max="1730" width="7.85546875" customWidth="1"/>
    <col min="1731" max="1731" width="10.42578125" bestFit="1" customWidth="1"/>
    <col min="1732" max="1732" width="7.85546875" customWidth="1"/>
    <col min="1733" max="1733" width="10.42578125" bestFit="1" customWidth="1"/>
    <col min="1735" max="1735" width="12.140625" bestFit="1" customWidth="1"/>
    <col min="1736" max="1736" width="11.28515625" bestFit="1" customWidth="1"/>
  </cols>
  <sheetData>
    <row r="3" spans="1:4">
      <c r="A3" s="10" t="s">
        <v>0</v>
      </c>
      <c r="B3" s="10" t="s">
        <v>1</v>
      </c>
    </row>
    <row r="4" spans="1:4">
      <c r="A4" s="10" t="s">
        <v>2</v>
      </c>
      <c r="B4" t="s">
        <v>3</v>
      </c>
      <c r="C4" t="s">
        <v>4</v>
      </c>
      <c r="D4" t="s">
        <v>5</v>
      </c>
    </row>
    <row r="5" spans="1:4">
      <c r="A5" s="11" t="s">
        <v>6</v>
      </c>
      <c r="B5" s="12">
        <v>26.731023622047235</v>
      </c>
      <c r="C5" s="12">
        <v>26.531775700934592</v>
      </c>
      <c r="D5" s="12">
        <v>26.62561186650187</v>
      </c>
    </row>
    <row r="6" spans="1:4">
      <c r="A6" s="11" t="s">
        <v>7</v>
      </c>
      <c r="B6" s="12">
        <v>27.544375000000006</v>
      </c>
      <c r="C6" s="12">
        <v>26.790842105263156</v>
      </c>
      <c r="D6" s="12">
        <v>27.169581151832478</v>
      </c>
    </row>
    <row r="7" spans="1:4">
      <c r="A7" s="11" t="s">
        <v>5</v>
      </c>
      <c r="B7" s="12">
        <v>26.894716981132071</v>
      </c>
      <c r="C7" s="12">
        <v>26.578833652007663</v>
      </c>
      <c r="D7" s="12">
        <v>26.729510000000015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16" workbookViewId="0">
      <selection activeCell="N31" sqref="N31"/>
    </sheetView>
  </sheetViews>
  <sheetFormatPr defaultRowHeight="1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workbookViewId="0">
      <selection activeCell="C37" sqref="C37"/>
    </sheetView>
  </sheetViews>
  <sheetFormatPr defaultRowHeight="15"/>
  <cols>
    <col min="1" max="1" width="25.28515625" bestFit="1" customWidth="1"/>
    <col min="2" max="2" width="25.5703125" bestFit="1" customWidth="1"/>
  </cols>
  <sheetData>
    <row r="3" spans="1:2">
      <c r="A3" s="10" t="s">
        <v>2</v>
      </c>
      <c r="B3" t="s">
        <v>8</v>
      </c>
    </row>
    <row r="4" spans="1:2">
      <c r="A4" s="11" t="s">
        <v>9</v>
      </c>
      <c r="B4" s="12">
        <v>6.9319201995012376</v>
      </c>
    </row>
    <row r="5" spans="1:2">
      <c r="A5" s="11" t="s">
        <v>10</v>
      </c>
      <c r="B5" s="12">
        <v>6.9928571428571438</v>
      </c>
    </row>
    <row r="6" spans="1:2">
      <c r="A6" s="11" t="s">
        <v>11</v>
      </c>
      <c r="B6" s="12">
        <v>6.7917525773195893</v>
      </c>
    </row>
    <row r="7" spans="1:2">
      <c r="A7" s="11" t="s">
        <v>5</v>
      </c>
      <c r="B7" s="12">
        <v>6.909900000000003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5"/>
  <sheetViews>
    <sheetView workbookViewId="0">
      <selection activeCell="E31" sqref="E31"/>
    </sheetView>
  </sheetViews>
  <sheetFormatPr defaultRowHeight="15"/>
  <cols>
    <col min="1" max="1" width="19.5703125" bestFit="1" customWidth="1"/>
    <col min="2" max="2" width="16.28515625" bestFit="1" customWidth="1"/>
    <col min="3" max="3" width="6.5703125" bestFit="1" customWidth="1"/>
    <col min="4" max="4" width="11.28515625" customWidth="1"/>
    <col min="5" max="5" width="11.28515625" bestFit="1" customWidth="1"/>
  </cols>
  <sheetData>
    <row r="3" spans="1:4">
      <c r="B3" s="10" t="s">
        <v>1</v>
      </c>
    </row>
    <row r="4" spans="1:4">
      <c r="B4" t="s">
        <v>6</v>
      </c>
      <c r="C4" t="s">
        <v>7</v>
      </c>
      <c r="D4" t="s">
        <v>5</v>
      </c>
    </row>
    <row r="5" spans="1:4">
      <c r="A5" t="s">
        <v>12</v>
      </c>
      <c r="B5" s="12">
        <v>809</v>
      </c>
      <c r="C5" s="12">
        <v>191</v>
      </c>
      <c r="D5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8"/>
  <sheetViews>
    <sheetView topLeftCell="A10" workbookViewId="0">
      <selection activeCell="A3" sqref="A3"/>
    </sheetView>
  </sheetViews>
  <sheetFormatPr defaultRowHeight="15"/>
  <cols>
    <col min="1" max="1" width="28.28515625" customWidth="1"/>
    <col min="2" max="2" width="16.28515625" customWidth="1"/>
    <col min="3" max="3" width="7" customWidth="1"/>
    <col min="4" max="4" width="11.28515625" customWidth="1"/>
    <col min="5" max="5" width="17.42578125" customWidth="1"/>
    <col min="6" max="6" width="14.42578125" customWidth="1"/>
    <col min="7" max="7" width="22.42578125" customWidth="1"/>
    <col min="8" max="8" width="7.5703125" customWidth="1"/>
    <col min="9" max="9" width="6.85546875" customWidth="1"/>
    <col min="10" max="10" width="5.5703125" customWidth="1"/>
    <col min="11" max="11" width="6.85546875" customWidth="1"/>
    <col min="12" max="12" width="5.5703125" customWidth="1"/>
    <col min="13" max="13" width="6.85546875" customWidth="1"/>
    <col min="14" max="14" width="7.5703125" customWidth="1"/>
    <col min="15" max="15" width="6.85546875" customWidth="1"/>
    <col min="16" max="16" width="5.5703125" customWidth="1"/>
    <col min="17" max="17" width="6.85546875" customWidth="1"/>
    <col min="18" max="18" width="5.5703125" customWidth="1"/>
    <col min="19" max="19" width="6.85546875" customWidth="1"/>
    <col min="20" max="20" width="5.5703125" customWidth="1"/>
    <col min="21" max="21" width="6.85546875" customWidth="1"/>
    <col min="22" max="22" width="5.5703125" customWidth="1"/>
    <col min="23" max="23" width="7.85546875" customWidth="1"/>
    <col min="24" max="24" width="5.5703125" customWidth="1"/>
    <col min="25" max="25" width="7.85546875" customWidth="1"/>
    <col min="26" max="26" width="7.5703125" customWidth="1"/>
    <col min="27" max="27" width="7.85546875" customWidth="1"/>
    <col min="28" max="28" width="5.5703125" customWidth="1"/>
    <col min="29" max="29" width="7.85546875" customWidth="1"/>
    <col min="30" max="30" width="5.5703125" customWidth="1"/>
    <col min="31" max="31" width="7.85546875" customWidth="1"/>
    <col min="32" max="32" width="5.5703125" customWidth="1"/>
    <col min="33" max="33" width="7.85546875" customWidth="1"/>
    <col min="34" max="34" width="5.5703125" customWidth="1"/>
    <col min="35" max="35" width="7.85546875" customWidth="1"/>
    <col min="36" max="36" width="5.5703125" customWidth="1"/>
    <col min="37" max="37" width="7.85546875" customWidth="1"/>
    <col min="38" max="38" width="7.5703125" customWidth="1"/>
    <col min="39" max="39" width="7.85546875" customWidth="1"/>
    <col min="40" max="40" width="5.5703125" customWidth="1"/>
    <col min="41" max="41" width="7.85546875" customWidth="1"/>
    <col min="42" max="42" width="7.5703125" customWidth="1"/>
    <col min="43" max="43" width="7.85546875" customWidth="1"/>
    <col min="44" max="44" width="7.5703125" customWidth="1"/>
    <col min="45" max="45" width="7.85546875" customWidth="1"/>
    <col min="46" max="46" width="5.5703125" customWidth="1"/>
    <col min="47" max="47" width="7.85546875" customWidth="1"/>
    <col min="48" max="48" width="5.5703125" customWidth="1"/>
    <col min="49" max="49" width="7.85546875" customWidth="1"/>
    <col min="50" max="50" width="5.5703125" customWidth="1"/>
    <col min="51" max="51" width="7.85546875" customWidth="1"/>
    <col min="52" max="52" width="5.5703125" customWidth="1"/>
    <col min="53" max="53" width="7.85546875" customWidth="1"/>
    <col min="54" max="54" width="7.5703125" customWidth="1"/>
    <col min="55" max="55" width="7.85546875" customWidth="1"/>
    <col min="56" max="56" width="5.5703125" customWidth="1"/>
    <col min="57" max="57" width="7.85546875" customWidth="1"/>
    <col min="58" max="58" width="5.5703125" customWidth="1"/>
    <col min="59" max="59" width="7.85546875" customWidth="1"/>
    <col min="60" max="60" width="5.5703125" customWidth="1"/>
    <col min="61" max="61" width="7.85546875" customWidth="1"/>
    <col min="62" max="62" width="5.5703125" customWidth="1"/>
    <col min="63" max="63" width="7.85546875" customWidth="1"/>
    <col min="64" max="64" width="5.5703125" customWidth="1"/>
    <col min="65" max="65" width="7.85546875" customWidth="1"/>
    <col min="66" max="66" width="5.5703125" customWidth="1"/>
    <col min="67" max="67" width="7.85546875" customWidth="1"/>
    <col min="68" max="68" width="7.5703125" customWidth="1"/>
    <col min="69" max="69" width="7.85546875" customWidth="1"/>
    <col min="70" max="70" width="7.5703125" customWidth="1"/>
    <col min="71" max="71" width="7.85546875" customWidth="1"/>
    <col min="72" max="72" width="5.5703125" customWidth="1"/>
    <col min="73" max="73" width="7.85546875" customWidth="1"/>
    <col min="74" max="74" width="5.5703125" customWidth="1"/>
    <col min="75" max="75" width="7.85546875" customWidth="1"/>
    <col min="76" max="76" width="5.5703125" customWidth="1"/>
    <col min="77" max="77" width="7.85546875" customWidth="1"/>
    <col min="78" max="78" width="7.5703125" customWidth="1"/>
    <col min="79" max="79" width="7.85546875" customWidth="1"/>
    <col min="80" max="80" width="5.5703125" customWidth="1"/>
    <col min="81" max="81" width="7.85546875" customWidth="1"/>
    <col min="82" max="82" width="7.5703125" customWidth="1"/>
    <col min="83" max="83" width="7.85546875" customWidth="1"/>
    <col min="84" max="84" width="5.5703125" customWidth="1"/>
    <col min="85" max="85" width="7.85546875" customWidth="1"/>
    <col min="86" max="86" width="5.5703125" customWidth="1"/>
    <col min="87" max="87" width="7.85546875" customWidth="1"/>
    <col min="88" max="88" width="5.5703125" customWidth="1"/>
    <col min="89" max="89" width="7.85546875" customWidth="1"/>
    <col min="90" max="90" width="5.5703125" customWidth="1"/>
    <col min="91" max="91" width="7.85546875" customWidth="1"/>
    <col min="92" max="92" width="7.5703125" customWidth="1"/>
    <col min="93" max="93" width="7.85546875" customWidth="1"/>
    <col min="94" max="94" width="7.5703125" customWidth="1"/>
    <col min="95" max="95" width="7.85546875" customWidth="1"/>
    <col min="96" max="96" width="5.5703125" customWidth="1"/>
    <col min="97" max="97" width="7.85546875" customWidth="1"/>
    <col min="98" max="98" width="5.5703125" customWidth="1"/>
    <col min="99" max="99" width="7.85546875" customWidth="1"/>
    <col min="100" max="100" width="7.5703125" customWidth="1"/>
    <col min="101" max="101" width="7.85546875" customWidth="1"/>
    <col min="102" max="102" width="7.5703125" customWidth="1"/>
    <col min="103" max="103" width="7.85546875" customWidth="1"/>
    <col min="104" max="104" width="7.5703125" customWidth="1"/>
    <col min="105" max="105" width="7.85546875" customWidth="1"/>
    <col min="106" max="106" width="7.5703125" customWidth="1"/>
    <col min="107" max="107" width="7.85546875" customWidth="1"/>
    <col min="108" max="108" width="5.5703125" customWidth="1"/>
    <col min="109" max="109" width="7.85546875" customWidth="1"/>
    <col min="110" max="110" width="7.5703125" customWidth="1"/>
    <col min="111" max="111" width="7.85546875" customWidth="1"/>
    <col min="112" max="112" width="5.5703125" customWidth="1"/>
    <col min="113" max="113" width="7.85546875" customWidth="1"/>
    <col min="114" max="114" width="7.5703125" customWidth="1"/>
    <col min="115" max="115" width="7.85546875" customWidth="1"/>
    <col min="116" max="116" width="7.5703125" customWidth="1"/>
    <col min="117" max="117" width="7.85546875" customWidth="1"/>
    <col min="118" max="118" width="7.5703125" customWidth="1"/>
    <col min="119" max="119" width="7.85546875" customWidth="1"/>
    <col min="120" max="120" width="7.5703125" customWidth="1"/>
    <col min="121" max="121" width="7.85546875" customWidth="1"/>
    <col min="122" max="122" width="7.5703125" customWidth="1"/>
    <col min="123" max="123" width="7.85546875" customWidth="1"/>
    <col min="124" max="124" width="5.5703125" customWidth="1"/>
    <col min="125" max="125" width="7.85546875" customWidth="1"/>
    <col min="126" max="126" width="5.5703125" customWidth="1"/>
    <col min="127" max="127" width="7.85546875" customWidth="1"/>
    <col min="128" max="128" width="7.5703125" customWidth="1"/>
    <col min="129" max="129" width="7.85546875" customWidth="1"/>
    <col min="130" max="130" width="7.5703125" customWidth="1"/>
    <col min="131" max="131" width="7.85546875" customWidth="1"/>
    <col min="132" max="132" width="5.5703125" customWidth="1"/>
    <col min="133" max="133" width="7.85546875" customWidth="1"/>
    <col min="134" max="134" width="7.5703125" customWidth="1"/>
    <col min="135" max="135" width="7.85546875" customWidth="1"/>
    <col min="136" max="136" width="7.5703125" customWidth="1"/>
    <col min="137" max="137" width="7.85546875" customWidth="1"/>
    <col min="138" max="138" width="5.5703125" customWidth="1"/>
    <col min="139" max="139" width="7.85546875" customWidth="1"/>
    <col min="140" max="140" width="7.5703125" customWidth="1"/>
    <col min="141" max="141" width="7.85546875" customWidth="1"/>
    <col min="142" max="142" width="7.5703125" customWidth="1"/>
    <col min="143" max="143" width="7.85546875" customWidth="1"/>
    <col min="144" max="144" width="5.5703125" customWidth="1"/>
    <col min="145" max="145" width="7.85546875" customWidth="1"/>
    <col min="146" max="146" width="5.5703125" customWidth="1"/>
    <col min="147" max="147" width="7.85546875" customWidth="1"/>
    <col min="148" max="148" width="5.5703125" customWidth="1"/>
    <col min="149" max="149" width="7.85546875" customWidth="1"/>
    <col min="150" max="150" width="7.5703125" customWidth="1"/>
    <col min="151" max="151" width="7.85546875" customWidth="1"/>
    <col min="152" max="152" width="5.5703125" customWidth="1"/>
    <col min="153" max="153" width="7.85546875" customWidth="1"/>
    <col min="154" max="154" width="5.5703125" customWidth="1"/>
    <col min="155" max="155" width="7.85546875" customWidth="1"/>
    <col min="156" max="156" width="5.5703125" customWidth="1"/>
    <col min="157" max="157" width="7.85546875" customWidth="1"/>
    <col min="158" max="158" width="5.5703125" customWidth="1"/>
    <col min="159" max="159" width="7.85546875" customWidth="1"/>
    <col min="160" max="160" width="5.5703125" customWidth="1"/>
    <col min="161" max="161" width="7.85546875" customWidth="1"/>
    <col min="162" max="162" width="5.5703125" customWidth="1"/>
    <col min="163" max="163" width="7.85546875" customWidth="1"/>
    <col min="164" max="164" width="7.5703125" customWidth="1"/>
    <col min="165" max="165" width="7.85546875" customWidth="1"/>
    <col min="166" max="166" width="7.5703125" customWidth="1"/>
    <col min="167" max="167" width="7.85546875" customWidth="1"/>
    <col min="168" max="168" width="5.5703125" customWidth="1"/>
    <col min="169" max="169" width="7.85546875" customWidth="1"/>
    <col min="170" max="170" width="5.5703125" customWidth="1"/>
    <col min="171" max="171" width="7.85546875" customWidth="1"/>
    <col min="172" max="172" width="5.5703125" customWidth="1"/>
    <col min="173" max="173" width="7.85546875" customWidth="1"/>
    <col min="174" max="174" width="7.5703125" customWidth="1"/>
    <col min="175" max="175" width="7.85546875" customWidth="1"/>
    <col min="176" max="176" width="7.5703125" customWidth="1"/>
    <col min="177" max="177" width="7.85546875" customWidth="1"/>
    <col min="178" max="178" width="7.5703125" customWidth="1"/>
    <col min="179" max="179" width="7.85546875" customWidth="1"/>
    <col min="180" max="180" width="7.5703125" customWidth="1"/>
    <col min="181" max="181" width="7.85546875" customWidth="1"/>
    <col min="182" max="182" width="7.5703125" customWidth="1"/>
    <col min="183" max="183" width="7.85546875" customWidth="1"/>
    <col min="184" max="184" width="7.5703125" customWidth="1"/>
    <col min="185" max="185" width="7.85546875" customWidth="1"/>
    <col min="186" max="186" width="7.5703125" customWidth="1"/>
    <col min="187" max="187" width="7.85546875" customWidth="1"/>
    <col min="188" max="188" width="7.5703125" customWidth="1"/>
    <col min="189" max="189" width="7.85546875" customWidth="1"/>
    <col min="190" max="190" width="7.5703125" customWidth="1"/>
    <col min="191" max="191" width="7.85546875" customWidth="1"/>
    <col min="192" max="192" width="5.5703125" customWidth="1"/>
    <col min="193" max="193" width="7.85546875" customWidth="1"/>
    <col min="194" max="194" width="5.5703125" customWidth="1"/>
    <col min="195" max="195" width="7.85546875" customWidth="1"/>
    <col min="196" max="196" width="5.5703125" customWidth="1"/>
    <col min="197" max="197" width="7.85546875" customWidth="1"/>
    <col min="198" max="198" width="5.5703125" customWidth="1"/>
    <col min="199" max="199" width="7.85546875" customWidth="1"/>
    <col min="200" max="200" width="7.5703125" customWidth="1"/>
    <col min="201" max="201" width="7.85546875" customWidth="1"/>
    <col min="202" max="202" width="7.5703125" customWidth="1"/>
    <col min="203" max="203" width="8.85546875" customWidth="1"/>
    <col min="204" max="204" width="5.85546875" customWidth="1"/>
    <col min="205" max="205" width="8.85546875" customWidth="1"/>
    <col min="206" max="206" width="7.5703125" customWidth="1"/>
    <col min="207" max="207" width="8.85546875" customWidth="1"/>
    <col min="208" max="208" width="5.85546875" customWidth="1"/>
    <col min="209" max="209" width="8.85546875" customWidth="1"/>
    <col min="210" max="210" width="7.5703125" customWidth="1"/>
    <col min="211" max="211" width="8.85546875" customWidth="1"/>
    <col min="212" max="212" width="5.85546875" customWidth="1"/>
    <col min="213" max="213" width="8.85546875" customWidth="1"/>
    <col min="214" max="214" width="7.5703125" customWidth="1"/>
    <col min="215" max="215" width="8.85546875" customWidth="1"/>
    <col min="216" max="216" width="7.5703125" customWidth="1"/>
    <col min="217" max="217" width="8.85546875" customWidth="1"/>
    <col min="218" max="218" width="5.85546875" customWidth="1"/>
    <col min="219" max="219" width="8.85546875" customWidth="1"/>
    <col min="220" max="220" width="7.5703125" customWidth="1"/>
    <col min="221" max="221" width="8.85546875" customWidth="1"/>
    <col min="222" max="222" width="5.85546875" customWidth="1"/>
    <col min="223" max="223" width="8.85546875" customWidth="1"/>
    <col min="224" max="224" width="5.85546875" customWidth="1"/>
    <col min="225" max="225" width="8.85546875" customWidth="1"/>
    <col min="226" max="226" width="5.85546875" customWidth="1"/>
    <col min="227" max="227" width="8.85546875" customWidth="1"/>
    <col min="228" max="228" width="5.85546875" customWidth="1"/>
    <col min="229" max="229" width="8.85546875" customWidth="1"/>
    <col min="230" max="230" width="7.5703125" customWidth="1"/>
    <col min="231" max="231" width="8.85546875" customWidth="1"/>
    <col min="232" max="232" width="7.5703125" customWidth="1"/>
    <col min="233" max="233" width="8.85546875" customWidth="1"/>
    <col min="234" max="234" width="7.5703125" customWidth="1"/>
    <col min="235" max="235" width="8.85546875" customWidth="1"/>
    <col min="236" max="236" width="5.85546875" customWidth="1"/>
    <col min="237" max="237" width="8.85546875" customWidth="1"/>
    <col min="238" max="238" width="7.5703125" customWidth="1"/>
    <col min="239" max="239" width="8.85546875" customWidth="1"/>
    <col min="240" max="240" width="5.85546875" customWidth="1"/>
    <col min="241" max="241" width="8.85546875" customWidth="1"/>
    <col min="242" max="242" width="7.5703125" customWidth="1"/>
    <col min="243" max="243" width="8.85546875" customWidth="1"/>
    <col min="244" max="244" width="7.5703125" customWidth="1"/>
    <col min="245" max="245" width="8.85546875" customWidth="1"/>
    <col min="246" max="246" width="7.5703125" customWidth="1"/>
    <col min="247" max="247" width="8.85546875" customWidth="1"/>
    <col min="248" max="248" width="5.85546875" customWidth="1"/>
    <col min="249" max="249" width="8.85546875" customWidth="1"/>
    <col min="250" max="250" width="7.5703125" customWidth="1"/>
    <col min="251" max="251" width="8.85546875" customWidth="1"/>
    <col min="252" max="252" width="7.5703125" customWidth="1"/>
    <col min="253" max="253" width="8.85546875" customWidth="1"/>
    <col min="254" max="254" width="5.85546875" customWidth="1"/>
    <col min="255" max="255" width="8.85546875" customWidth="1"/>
    <col min="256" max="256" width="7.5703125" customWidth="1"/>
    <col min="257" max="257" width="8.85546875" customWidth="1"/>
    <col min="258" max="258" width="5.85546875" customWidth="1"/>
    <col min="259" max="259" width="8.85546875" customWidth="1"/>
    <col min="260" max="260" width="7.5703125" customWidth="1"/>
    <col min="261" max="261" width="8.85546875" customWidth="1"/>
    <col min="262" max="262" width="5.85546875" customWidth="1"/>
    <col min="263" max="263" width="8.85546875" customWidth="1"/>
    <col min="264" max="264" width="5.85546875" customWidth="1"/>
    <col min="265" max="265" width="8.85546875" customWidth="1"/>
    <col min="266" max="266" width="7.5703125" customWidth="1"/>
    <col min="267" max="267" width="8.85546875" customWidth="1"/>
    <col min="268" max="268" width="5.85546875" customWidth="1"/>
    <col min="269" max="269" width="8.85546875" customWidth="1"/>
    <col min="270" max="270" width="5.85546875" customWidth="1"/>
    <col min="271" max="271" width="8.85546875" customWidth="1"/>
    <col min="272" max="272" width="5.85546875" customWidth="1"/>
    <col min="273" max="273" width="8.85546875" customWidth="1"/>
    <col min="274" max="274" width="5.85546875" customWidth="1"/>
    <col min="275" max="275" width="8.85546875" customWidth="1"/>
    <col min="276" max="276" width="5.85546875" customWidth="1"/>
    <col min="277" max="277" width="8.85546875" customWidth="1"/>
    <col min="278" max="278" width="5.85546875" customWidth="1"/>
    <col min="279" max="279" width="8.85546875" customWidth="1"/>
    <col min="280" max="280" width="7.5703125" customWidth="1"/>
    <col min="281" max="281" width="8.85546875" customWidth="1"/>
    <col min="282" max="282" width="5.85546875" customWidth="1"/>
    <col min="283" max="283" width="8.85546875" customWidth="1"/>
    <col min="284" max="284" width="5.85546875" customWidth="1"/>
    <col min="285" max="285" width="8.85546875" customWidth="1"/>
    <col min="286" max="286" width="7.5703125" customWidth="1"/>
    <col min="287" max="287" width="8.85546875" customWidth="1"/>
    <col min="288" max="288" width="7.5703125" customWidth="1"/>
    <col min="289" max="289" width="8.85546875" customWidth="1"/>
    <col min="290" max="290" width="7.5703125" customWidth="1"/>
    <col min="291" max="291" width="8.85546875" customWidth="1"/>
    <col min="292" max="292" width="7.5703125" customWidth="1"/>
    <col min="293" max="293" width="8.85546875" customWidth="1"/>
    <col min="294" max="294" width="7.5703125" customWidth="1"/>
    <col min="295" max="295" width="8.85546875" customWidth="1"/>
    <col min="296" max="296" width="7.5703125" customWidth="1"/>
    <col min="297" max="297" width="8.85546875" customWidth="1"/>
    <col min="298" max="298" width="7.5703125" customWidth="1"/>
    <col min="299" max="299" width="8.85546875" customWidth="1"/>
    <col min="300" max="300" width="5.85546875" customWidth="1"/>
    <col min="301" max="301" width="8.85546875" customWidth="1"/>
    <col min="302" max="302" width="5.85546875" customWidth="1"/>
    <col min="303" max="303" width="8.85546875" customWidth="1"/>
    <col min="304" max="304" width="7.5703125" customWidth="1"/>
    <col min="305" max="305" width="8.85546875" customWidth="1"/>
    <col min="306" max="306" width="5.85546875" customWidth="1"/>
    <col min="307" max="307" width="8.85546875" customWidth="1"/>
    <col min="308" max="308" width="5.85546875" customWidth="1"/>
    <col min="309" max="309" width="8.85546875" customWidth="1"/>
    <col min="310" max="310" width="5.85546875" customWidth="1"/>
    <col min="311" max="311" width="8.85546875" customWidth="1"/>
    <col min="312" max="312" width="7.5703125" customWidth="1"/>
    <col min="313" max="313" width="8.85546875" customWidth="1"/>
    <col min="314" max="314" width="7.5703125" customWidth="1"/>
    <col min="315" max="315" width="8.85546875" customWidth="1"/>
    <col min="316" max="316" width="5.85546875" customWidth="1"/>
    <col min="317" max="317" width="8.85546875" customWidth="1"/>
    <col min="318" max="318" width="7.5703125" customWidth="1"/>
    <col min="319" max="319" width="8.85546875" customWidth="1"/>
    <col min="320" max="320" width="5.85546875" customWidth="1"/>
    <col min="321" max="321" width="8.85546875" customWidth="1"/>
    <col min="322" max="322" width="5.85546875" customWidth="1"/>
    <col min="323" max="323" width="8.85546875" customWidth="1"/>
    <col min="324" max="324" width="5.85546875" customWidth="1"/>
    <col min="325" max="325" width="8.85546875" customWidth="1"/>
    <col min="326" max="326" width="5.85546875" customWidth="1"/>
    <col min="327" max="327" width="8.85546875" customWidth="1"/>
    <col min="328" max="328" width="7.5703125" customWidth="1"/>
    <col min="329" max="329" width="8.85546875" customWidth="1"/>
    <col min="330" max="330" width="7.5703125" customWidth="1"/>
    <col min="331" max="331" width="8.85546875" customWidth="1"/>
    <col min="332" max="332" width="7.5703125" customWidth="1"/>
    <col min="333" max="333" width="8.85546875" customWidth="1"/>
    <col min="334" max="334" width="5.85546875" customWidth="1"/>
    <col min="335" max="335" width="8.85546875" customWidth="1"/>
    <col min="336" max="336" width="7.5703125" customWidth="1"/>
    <col min="337" max="337" width="8.85546875" customWidth="1"/>
    <col min="338" max="338" width="5.85546875" customWidth="1"/>
    <col min="339" max="339" width="8.85546875" customWidth="1"/>
    <col min="340" max="340" width="7.5703125" customWidth="1"/>
    <col min="341" max="341" width="8.85546875" customWidth="1"/>
    <col min="342" max="342" width="5.85546875" customWidth="1"/>
    <col min="343" max="343" width="8.85546875" customWidth="1"/>
    <col min="344" max="344" width="5.85546875" customWidth="1"/>
    <col min="345" max="345" width="8.85546875" customWidth="1"/>
    <col min="346" max="346" width="5.85546875" customWidth="1"/>
    <col min="347" max="347" width="8.85546875" customWidth="1"/>
    <col min="348" max="348" width="7.5703125" customWidth="1"/>
    <col min="349" max="349" width="8.85546875" customWidth="1"/>
    <col min="350" max="350" width="7.5703125" customWidth="1"/>
    <col min="351" max="351" width="8.85546875" customWidth="1"/>
    <col min="352" max="352" width="7.5703125" customWidth="1"/>
    <col min="353" max="353" width="8.85546875" customWidth="1"/>
    <col min="354" max="354" width="7.5703125" customWidth="1"/>
    <col min="355" max="355" width="8.85546875" customWidth="1"/>
    <col min="356" max="356" width="5.85546875" customWidth="1"/>
    <col min="357" max="357" width="8.85546875" customWidth="1"/>
    <col min="358" max="358" width="7.5703125" customWidth="1"/>
    <col min="359" max="359" width="8.85546875" customWidth="1"/>
    <col min="360" max="360" width="7.5703125" customWidth="1"/>
    <col min="361" max="361" width="8.85546875" customWidth="1"/>
    <col min="362" max="362" width="5.85546875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7.570312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7.5703125" customWidth="1"/>
    <col min="377" max="377" width="8.85546875" customWidth="1"/>
    <col min="378" max="378" width="5.85546875" customWidth="1"/>
    <col min="379" max="379" width="8.85546875" customWidth="1"/>
    <col min="380" max="380" width="7.5703125" customWidth="1"/>
    <col min="381" max="381" width="8.85546875" customWidth="1"/>
    <col min="382" max="382" width="7.5703125" customWidth="1"/>
    <col min="383" max="383" width="8.85546875" customWidth="1"/>
    <col min="384" max="384" width="5.85546875" customWidth="1"/>
    <col min="385" max="385" width="8.85546875" customWidth="1"/>
    <col min="386" max="386" width="5.85546875" customWidth="1"/>
    <col min="387" max="387" width="8.85546875" customWidth="1"/>
    <col min="388" max="388" width="7.5703125" customWidth="1"/>
    <col min="389" max="389" width="8.85546875" customWidth="1"/>
    <col min="390" max="390" width="5.85546875" customWidth="1"/>
    <col min="391" max="391" width="8.85546875" customWidth="1"/>
    <col min="392" max="392" width="5.85546875" customWidth="1"/>
    <col min="393" max="393" width="8.85546875" customWidth="1"/>
    <col min="394" max="394" width="7.5703125" customWidth="1"/>
    <col min="395" max="395" width="8.85546875" customWidth="1"/>
    <col min="396" max="396" width="7.5703125" customWidth="1"/>
    <col min="397" max="397" width="8.85546875" customWidth="1"/>
    <col min="398" max="398" width="5.85546875" customWidth="1"/>
    <col min="399" max="399" width="8.85546875" customWidth="1"/>
    <col min="400" max="400" width="7.5703125" customWidth="1"/>
    <col min="401" max="401" width="8.85546875" customWidth="1"/>
    <col min="402" max="402" width="5.85546875" customWidth="1"/>
    <col min="403" max="403" width="8.85546875" customWidth="1"/>
    <col min="404" max="404" width="5.85546875" customWidth="1"/>
    <col min="405" max="405" width="8.85546875" customWidth="1"/>
    <col min="406" max="406" width="5.85546875" customWidth="1"/>
    <col min="407" max="407" width="8.85546875" customWidth="1"/>
    <col min="408" max="408" width="7.5703125" customWidth="1"/>
    <col min="409" max="409" width="8.85546875" customWidth="1"/>
    <col min="410" max="410" width="5.85546875" customWidth="1"/>
    <col min="411" max="411" width="8.85546875" customWidth="1"/>
    <col min="412" max="412" width="5.85546875" customWidth="1"/>
    <col min="413" max="413" width="8.85546875" customWidth="1"/>
    <col min="414" max="414" width="5.85546875" customWidth="1"/>
    <col min="415" max="415" width="8.85546875" customWidth="1"/>
    <col min="416" max="416" width="7.5703125" customWidth="1"/>
    <col min="417" max="417" width="8.85546875" customWidth="1"/>
    <col min="418" max="418" width="7.5703125" customWidth="1"/>
    <col min="419" max="419" width="8.85546875" customWidth="1"/>
    <col min="420" max="420" width="7.5703125" customWidth="1"/>
    <col min="421" max="421" width="8.85546875" customWidth="1"/>
    <col min="422" max="422" width="7.5703125" customWidth="1"/>
    <col min="423" max="423" width="8.85546875" customWidth="1"/>
    <col min="424" max="424" width="7.5703125" customWidth="1"/>
    <col min="425" max="425" width="8.85546875" customWidth="1"/>
    <col min="426" max="426" width="5.85546875" customWidth="1"/>
    <col min="427" max="427" width="8.85546875" customWidth="1"/>
    <col min="428" max="428" width="7.5703125" customWidth="1"/>
    <col min="429" max="429" width="8.85546875" customWidth="1"/>
    <col min="430" max="430" width="7.5703125" customWidth="1"/>
    <col min="431" max="431" width="8.85546875" customWidth="1"/>
    <col min="432" max="432" width="7.5703125" customWidth="1"/>
    <col min="433" max="433" width="8.85546875" customWidth="1"/>
    <col min="434" max="434" width="5.85546875" customWidth="1"/>
    <col min="435" max="435" width="8.85546875" customWidth="1"/>
    <col min="436" max="436" width="7.5703125" customWidth="1"/>
    <col min="437" max="437" width="8.85546875" customWidth="1"/>
    <col min="438" max="438" width="7.5703125" customWidth="1"/>
    <col min="439" max="439" width="8.85546875" customWidth="1"/>
    <col min="440" max="440" width="5.85546875" customWidth="1"/>
    <col min="441" max="441" width="8.85546875" customWidth="1"/>
    <col min="442" max="442" width="7.5703125" customWidth="1"/>
    <col min="443" max="443" width="8.85546875" customWidth="1"/>
    <col min="444" max="444" width="5.85546875" customWidth="1"/>
    <col min="445" max="445" width="8.85546875" customWidth="1"/>
    <col min="446" max="446" width="5.85546875" customWidth="1"/>
    <col min="447" max="447" width="8.85546875" customWidth="1"/>
    <col min="448" max="448" width="5.85546875" customWidth="1"/>
    <col min="449" max="449" width="8.85546875" customWidth="1"/>
    <col min="450" max="450" width="5.85546875" customWidth="1"/>
    <col min="451" max="451" width="8.85546875" customWidth="1"/>
    <col min="452" max="452" width="5.85546875" customWidth="1"/>
    <col min="453" max="453" width="8.85546875" customWidth="1"/>
    <col min="454" max="454" width="7.5703125" customWidth="1"/>
    <col min="455" max="455" width="8.85546875" customWidth="1"/>
    <col min="456" max="456" width="5.85546875" customWidth="1"/>
    <col min="457" max="457" width="8.85546875" customWidth="1"/>
    <col min="458" max="458" width="5.85546875" customWidth="1"/>
    <col min="459" max="459" width="8.85546875" customWidth="1"/>
    <col min="460" max="460" width="7.5703125" customWidth="1"/>
    <col min="461" max="461" width="8.85546875" customWidth="1"/>
    <col min="462" max="462" width="5.85546875" customWidth="1"/>
    <col min="463" max="463" width="8.85546875" customWidth="1"/>
    <col min="464" max="464" width="7.5703125" customWidth="1"/>
    <col min="465" max="465" width="8.85546875" customWidth="1"/>
    <col min="466" max="466" width="7.5703125" customWidth="1"/>
    <col min="467" max="467" width="8.85546875" customWidth="1"/>
    <col min="468" max="468" width="7.5703125" customWidth="1"/>
    <col min="469" max="469" width="8.85546875" customWidth="1"/>
    <col min="470" max="470" width="5.85546875" customWidth="1"/>
    <col min="471" max="471" width="8.85546875" customWidth="1"/>
    <col min="472" max="472" width="5.85546875" customWidth="1"/>
    <col min="473" max="473" width="8.85546875" customWidth="1"/>
    <col min="474" max="474" width="5.85546875" customWidth="1"/>
    <col min="475" max="475" width="8.85546875" customWidth="1"/>
    <col min="476" max="476" width="7.5703125" customWidth="1"/>
    <col min="477" max="477" width="8.85546875" customWidth="1"/>
    <col min="478" max="478" width="5.85546875" customWidth="1"/>
    <col min="479" max="479" width="8.85546875" customWidth="1"/>
    <col min="480" max="480" width="5.85546875" customWidth="1"/>
    <col min="481" max="481" width="8.85546875" customWidth="1"/>
    <col min="482" max="482" width="5.85546875" customWidth="1"/>
    <col min="483" max="483" width="8.85546875" customWidth="1"/>
    <col min="484" max="484" width="7.5703125" customWidth="1"/>
    <col min="485" max="485" width="8.85546875" customWidth="1"/>
    <col min="486" max="486" width="7.5703125" customWidth="1"/>
    <col min="487" max="487" width="8.85546875" customWidth="1"/>
    <col min="488" max="488" width="5.85546875" customWidth="1"/>
    <col min="489" max="489" width="8.85546875" customWidth="1"/>
    <col min="490" max="490" width="5.85546875" customWidth="1"/>
    <col min="491" max="491" width="8.85546875" customWidth="1"/>
    <col min="492" max="492" width="5.85546875" customWidth="1"/>
    <col min="493" max="493" width="8.85546875" customWidth="1"/>
    <col min="494" max="494" width="5.85546875" customWidth="1"/>
    <col min="495" max="495" width="8.85546875" customWidth="1"/>
    <col min="496" max="496" width="7.5703125" customWidth="1"/>
    <col min="497" max="497" width="8.85546875" customWidth="1"/>
    <col min="498" max="498" width="7.5703125" customWidth="1"/>
    <col min="499" max="499" width="8.85546875" customWidth="1"/>
    <col min="500" max="500" width="7.5703125" customWidth="1"/>
    <col min="501" max="501" width="8.85546875" customWidth="1"/>
    <col min="502" max="502" width="7.5703125" customWidth="1"/>
    <col min="503" max="503" width="8.85546875" customWidth="1"/>
    <col min="504" max="504" width="5.85546875" customWidth="1"/>
    <col min="505" max="505" width="8.85546875" customWidth="1"/>
    <col min="506" max="506" width="5.85546875" customWidth="1"/>
    <col min="507" max="507" width="8.85546875" customWidth="1"/>
    <col min="508" max="508" width="5.85546875" customWidth="1"/>
    <col min="509" max="509" width="8.85546875" customWidth="1"/>
    <col min="510" max="510" width="7.5703125" customWidth="1"/>
    <col min="511" max="511" width="8.85546875" customWidth="1"/>
    <col min="512" max="512" width="5.85546875" customWidth="1"/>
    <col min="513" max="513" width="8.85546875" customWidth="1"/>
    <col min="514" max="514" width="7.5703125" customWidth="1"/>
    <col min="515" max="515" width="8.85546875" customWidth="1"/>
    <col min="516" max="516" width="7.5703125" customWidth="1"/>
    <col min="517" max="517" width="8.85546875" customWidth="1"/>
    <col min="518" max="518" width="5.85546875" customWidth="1"/>
    <col min="519" max="519" width="8.85546875" customWidth="1"/>
    <col min="520" max="520" width="5.85546875" customWidth="1"/>
    <col min="521" max="521" width="8.85546875" customWidth="1"/>
    <col min="522" max="522" width="5.85546875" customWidth="1"/>
    <col min="523" max="523" width="8.85546875" customWidth="1"/>
    <col min="524" max="524" width="7.5703125" customWidth="1"/>
    <col min="525" max="525" width="8.85546875" customWidth="1"/>
    <col min="526" max="526" width="5.85546875" customWidth="1"/>
    <col min="527" max="527" width="8.85546875" customWidth="1"/>
    <col min="528" max="528" width="7.5703125" customWidth="1"/>
    <col min="529" max="529" width="8.85546875" customWidth="1"/>
    <col min="530" max="530" width="5.85546875" customWidth="1"/>
    <col min="531" max="531" width="8.85546875" customWidth="1"/>
    <col min="532" max="532" width="7.5703125" customWidth="1"/>
    <col min="533" max="533" width="8.85546875" customWidth="1"/>
    <col min="534" max="534" width="7.5703125" customWidth="1"/>
    <col min="535" max="535" width="8.85546875" customWidth="1"/>
    <col min="536" max="536" width="5.85546875" customWidth="1"/>
    <col min="537" max="537" width="8.85546875" customWidth="1"/>
    <col min="538" max="538" width="7.5703125" customWidth="1"/>
    <col min="539" max="539" width="8.85546875" customWidth="1"/>
    <col min="540" max="540" width="7.5703125" customWidth="1"/>
    <col min="541" max="541" width="8.85546875" customWidth="1"/>
    <col min="542" max="542" width="5.85546875" customWidth="1"/>
    <col min="543" max="543" width="8.85546875" customWidth="1"/>
    <col min="544" max="544" width="7.5703125" customWidth="1"/>
    <col min="545" max="545" width="8.85546875" customWidth="1"/>
    <col min="546" max="546" width="5.85546875" customWidth="1"/>
    <col min="547" max="547" width="8.85546875" customWidth="1"/>
    <col min="548" max="548" width="7.5703125" customWidth="1"/>
    <col min="549" max="549" width="8.85546875" customWidth="1"/>
    <col min="550" max="550" width="5.85546875" customWidth="1"/>
    <col min="551" max="551" width="8.85546875" customWidth="1"/>
    <col min="552" max="552" width="5.85546875" customWidth="1"/>
    <col min="553" max="553" width="8.85546875" customWidth="1"/>
    <col min="554" max="554" width="7.5703125" customWidth="1"/>
    <col min="555" max="555" width="8.85546875" customWidth="1"/>
    <col min="556" max="556" width="7.5703125" customWidth="1"/>
    <col min="557" max="557" width="8.85546875" customWidth="1"/>
    <col min="558" max="558" width="7.5703125" customWidth="1"/>
    <col min="559" max="559" width="8.85546875" customWidth="1"/>
    <col min="560" max="560" width="7.5703125" customWidth="1"/>
    <col min="561" max="561" width="8.85546875" customWidth="1"/>
    <col min="562" max="562" width="7.5703125" customWidth="1"/>
    <col min="563" max="563" width="8.85546875" customWidth="1"/>
    <col min="564" max="564" width="5.85546875" customWidth="1"/>
    <col min="565" max="565" width="8.85546875" customWidth="1"/>
    <col min="566" max="566" width="7.5703125" customWidth="1"/>
    <col min="567" max="567" width="8.85546875" customWidth="1"/>
    <col min="568" max="568" width="5.85546875" customWidth="1"/>
    <col min="569" max="569" width="8.85546875" customWidth="1"/>
    <col min="570" max="570" width="5.85546875" customWidth="1"/>
    <col min="571" max="571" width="8.85546875" customWidth="1"/>
    <col min="572" max="572" width="7.5703125" customWidth="1"/>
    <col min="573" max="573" width="8.85546875" customWidth="1"/>
    <col min="574" max="574" width="5.85546875" customWidth="1"/>
    <col min="575" max="575" width="8.85546875" customWidth="1"/>
    <col min="576" max="576" width="5.85546875" customWidth="1"/>
    <col min="577" max="577" width="8.85546875" customWidth="1"/>
    <col min="578" max="578" width="5.85546875" customWidth="1"/>
    <col min="579" max="579" width="8.85546875" customWidth="1"/>
    <col min="580" max="580" width="5.85546875" customWidth="1"/>
    <col min="581" max="581" width="8.85546875" customWidth="1"/>
    <col min="582" max="582" width="7.5703125" customWidth="1"/>
    <col min="583" max="583" width="8.85546875" customWidth="1"/>
    <col min="584" max="584" width="5.85546875" customWidth="1"/>
    <col min="585" max="585" width="8.85546875" customWidth="1"/>
    <col min="586" max="586" width="7.5703125" customWidth="1"/>
    <col min="587" max="587" width="8.85546875" customWidth="1"/>
    <col min="588" max="588" width="7.5703125" customWidth="1"/>
    <col min="589" max="589" width="8.85546875" customWidth="1"/>
    <col min="590" max="590" width="5.85546875" customWidth="1"/>
    <col min="591" max="591" width="8.85546875" customWidth="1"/>
    <col min="592" max="592" width="7.5703125" customWidth="1"/>
    <col min="593" max="593" width="8.85546875" customWidth="1"/>
    <col min="594" max="594" width="7.5703125" customWidth="1"/>
    <col min="595" max="595" width="8.85546875" customWidth="1"/>
    <col min="596" max="596" width="7.5703125" customWidth="1"/>
    <col min="597" max="597" width="8.85546875" customWidth="1"/>
    <col min="598" max="598" width="5.85546875" customWidth="1"/>
    <col min="599" max="599" width="8.85546875" customWidth="1"/>
    <col min="600" max="600" width="7.5703125" customWidth="1"/>
    <col min="601" max="601" width="8.85546875" customWidth="1"/>
    <col min="602" max="602" width="7.5703125" customWidth="1"/>
    <col min="603" max="603" width="8.85546875" customWidth="1"/>
    <col min="604" max="604" width="7.5703125" customWidth="1"/>
    <col min="605" max="605" width="8.85546875" customWidth="1"/>
    <col min="606" max="606" width="5.85546875" customWidth="1"/>
    <col min="607" max="607" width="8.85546875" customWidth="1"/>
    <col min="608" max="608" width="7.5703125" customWidth="1"/>
    <col min="609" max="609" width="8.85546875" customWidth="1"/>
    <col min="610" max="610" width="5.85546875" customWidth="1"/>
    <col min="611" max="611" width="8.85546875" customWidth="1"/>
    <col min="612" max="612" width="5.85546875" customWidth="1"/>
    <col min="613" max="613" width="8.85546875" customWidth="1"/>
    <col min="614" max="614" width="5.85546875" customWidth="1"/>
    <col min="615" max="615" width="8.85546875" customWidth="1"/>
    <col min="616" max="616" width="5.85546875" customWidth="1"/>
    <col min="617" max="617" width="8.85546875" customWidth="1"/>
    <col min="618" max="618" width="5.85546875" customWidth="1"/>
    <col min="619" max="619" width="8.85546875" customWidth="1"/>
    <col min="620" max="620" width="5.85546875" customWidth="1"/>
    <col min="621" max="621" width="8.85546875" customWidth="1"/>
    <col min="622" max="622" width="7.5703125" customWidth="1"/>
    <col min="623" max="623" width="8.85546875" customWidth="1"/>
    <col min="624" max="624" width="5.85546875" customWidth="1"/>
    <col min="625" max="625" width="8.85546875" customWidth="1"/>
    <col min="626" max="626" width="7.5703125" customWidth="1"/>
    <col min="627" max="627" width="8.85546875" customWidth="1"/>
    <col min="628" max="628" width="7.5703125" customWidth="1"/>
    <col min="629" max="629" width="8.85546875" customWidth="1"/>
    <col min="630" max="630" width="5.85546875" customWidth="1"/>
    <col min="631" max="631" width="8.85546875" customWidth="1"/>
    <col min="632" max="632" width="7.5703125" customWidth="1"/>
    <col min="633" max="633" width="8.85546875" customWidth="1"/>
    <col min="634" max="634" width="7.5703125" customWidth="1"/>
    <col min="635" max="635" width="8.85546875" customWidth="1"/>
    <col min="636" max="636" width="7.5703125" customWidth="1"/>
    <col min="637" max="637" width="8.85546875" customWidth="1"/>
    <col min="638" max="638" width="7.5703125" customWidth="1"/>
    <col min="639" max="639" width="8.85546875" customWidth="1"/>
    <col min="640" max="640" width="5.85546875" customWidth="1"/>
    <col min="641" max="641" width="8.85546875" customWidth="1"/>
    <col min="642" max="642" width="7.5703125" customWidth="1"/>
    <col min="643" max="643" width="8.85546875" customWidth="1"/>
    <col min="644" max="644" width="5.85546875" customWidth="1"/>
    <col min="645" max="645" width="8.85546875" customWidth="1"/>
    <col min="646" max="646" width="7.5703125" customWidth="1"/>
    <col min="647" max="647" width="8.85546875" customWidth="1"/>
    <col min="648" max="648" width="7.5703125" customWidth="1"/>
    <col min="649" max="649" width="8.85546875" customWidth="1"/>
    <col min="650" max="650" width="5.85546875" customWidth="1"/>
    <col min="651" max="651" width="8.85546875" customWidth="1"/>
    <col min="652" max="652" width="7.5703125" customWidth="1"/>
    <col min="653" max="653" width="8.85546875" customWidth="1"/>
    <col min="654" max="654" width="7.5703125" customWidth="1"/>
    <col min="655" max="655" width="8.85546875" customWidth="1"/>
    <col min="656" max="656" width="7.5703125" customWidth="1"/>
    <col min="657" max="657" width="8.85546875" customWidth="1"/>
    <col min="658" max="658" width="5.85546875" customWidth="1"/>
    <col min="659" max="659" width="8.85546875" customWidth="1"/>
    <col min="660" max="660" width="7.5703125" customWidth="1"/>
    <col min="661" max="661" width="8.85546875" customWidth="1"/>
    <col min="662" max="662" width="5.85546875" customWidth="1"/>
    <col min="663" max="663" width="8.85546875" customWidth="1"/>
    <col min="664" max="664" width="7.5703125" customWidth="1"/>
    <col min="665" max="665" width="8.85546875" customWidth="1"/>
    <col min="666" max="666" width="5.85546875" customWidth="1"/>
    <col min="667" max="667" width="8.85546875" customWidth="1"/>
    <col min="668" max="668" width="5.85546875" customWidth="1"/>
    <col min="669" max="669" width="8.85546875" customWidth="1"/>
    <col min="670" max="670" width="7.5703125" customWidth="1"/>
    <col min="671" max="671" width="8.85546875" customWidth="1"/>
    <col min="672" max="672" width="7.5703125" customWidth="1"/>
    <col min="673" max="673" width="8.85546875" customWidth="1"/>
    <col min="674" max="674" width="5.85546875" customWidth="1"/>
    <col min="675" max="675" width="8.85546875" customWidth="1"/>
    <col min="676" max="676" width="5.85546875" customWidth="1"/>
    <col min="677" max="677" width="8.85546875" customWidth="1"/>
    <col min="678" max="678" width="7.5703125" customWidth="1"/>
    <col min="679" max="679" width="8.85546875" customWidth="1"/>
    <col min="680" max="680" width="5.85546875" customWidth="1"/>
    <col min="681" max="681" width="8.85546875" customWidth="1"/>
    <col min="682" max="682" width="7.5703125" customWidth="1"/>
    <col min="683" max="683" width="8.85546875" customWidth="1"/>
    <col min="684" max="684" width="7.5703125" customWidth="1"/>
    <col min="685" max="685" width="8.85546875" customWidth="1"/>
    <col min="686" max="686" width="7.5703125" customWidth="1"/>
    <col min="687" max="687" width="8.85546875" customWidth="1"/>
    <col min="688" max="688" width="7.5703125" customWidth="1"/>
    <col min="689" max="689" width="8.85546875" customWidth="1"/>
    <col min="690" max="690" width="5.85546875" customWidth="1"/>
    <col min="691" max="691" width="8.85546875" customWidth="1"/>
    <col min="692" max="692" width="7.5703125" customWidth="1"/>
    <col min="693" max="693" width="8.85546875" customWidth="1"/>
    <col min="694" max="694" width="5.85546875" customWidth="1"/>
    <col min="695" max="695" width="8.85546875" customWidth="1"/>
    <col min="696" max="696" width="7.5703125" customWidth="1"/>
    <col min="697" max="697" width="8.85546875" customWidth="1"/>
    <col min="698" max="698" width="5.85546875" customWidth="1"/>
    <col min="699" max="699" width="8.85546875" customWidth="1"/>
    <col min="700" max="700" width="7.5703125" customWidth="1"/>
    <col min="701" max="701" width="8.85546875" customWidth="1"/>
    <col min="702" max="702" width="5.85546875" customWidth="1"/>
    <col min="703" max="703" width="8.85546875" customWidth="1"/>
    <col min="704" max="704" width="5.85546875" customWidth="1"/>
    <col min="705" max="705" width="8.85546875" customWidth="1"/>
    <col min="706" max="706" width="7.5703125" customWidth="1"/>
    <col min="707" max="707" width="8.85546875" customWidth="1"/>
    <col min="708" max="708" width="7.5703125" customWidth="1"/>
    <col min="709" max="709" width="8.85546875" customWidth="1"/>
    <col min="710" max="710" width="7.5703125" customWidth="1"/>
    <col min="711" max="711" width="8.85546875" customWidth="1"/>
    <col min="712" max="712" width="7.5703125" customWidth="1"/>
    <col min="713" max="713" width="8.85546875" customWidth="1"/>
    <col min="714" max="714" width="5.85546875" customWidth="1"/>
    <col min="715" max="715" width="8.85546875" customWidth="1"/>
    <col min="716" max="716" width="7.5703125" customWidth="1"/>
    <col min="717" max="717" width="8.85546875" customWidth="1"/>
    <col min="718" max="718" width="5.85546875" customWidth="1"/>
    <col min="719" max="719" width="8.85546875" customWidth="1"/>
    <col min="720" max="720" width="5.85546875" customWidth="1"/>
    <col min="721" max="721" width="8.85546875" customWidth="1"/>
    <col min="722" max="722" width="7.5703125" customWidth="1"/>
    <col min="723" max="723" width="8.85546875" customWidth="1"/>
    <col min="724" max="724" width="5.85546875" customWidth="1"/>
    <col min="725" max="725" width="8.85546875" customWidth="1"/>
    <col min="726" max="726" width="5.85546875" customWidth="1"/>
    <col min="727" max="727" width="8.85546875" customWidth="1"/>
    <col min="728" max="728" width="5.85546875" customWidth="1"/>
    <col min="729" max="729" width="8.85546875" customWidth="1"/>
    <col min="730" max="730" width="5.85546875" customWidth="1"/>
    <col min="731" max="731" width="8.85546875" customWidth="1"/>
    <col min="732" max="732" width="7.5703125" customWidth="1"/>
    <col min="733" max="733" width="8.85546875" customWidth="1"/>
    <col min="734" max="734" width="7.5703125" customWidth="1"/>
    <col min="735" max="735" width="8.85546875" customWidth="1"/>
    <col min="736" max="736" width="7.5703125" customWidth="1"/>
    <col min="737" max="737" width="8.85546875" customWidth="1"/>
    <col min="738" max="738" width="7.5703125" customWidth="1"/>
    <col min="739" max="739" width="8.85546875" customWidth="1"/>
    <col min="740" max="740" width="5.85546875" customWidth="1"/>
    <col min="741" max="741" width="8.85546875" customWidth="1"/>
    <col min="742" max="742" width="5.85546875" customWidth="1"/>
    <col min="743" max="743" width="8.85546875" customWidth="1"/>
    <col min="744" max="744" width="7.5703125" customWidth="1"/>
    <col min="745" max="745" width="8.85546875" customWidth="1"/>
    <col min="746" max="746" width="7.5703125" customWidth="1"/>
    <col min="747" max="747" width="8.85546875" customWidth="1"/>
    <col min="748" max="748" width="7.5703125" customWidth="1"/>
    <col min="749" max="749" width="8.85546875" customWidth="1"/>
    <col min="750" max="750" width="5.85546875" customWidth="1"/>
    <col min="751" max="751" width="8.85546875" customWidth="1"/>
    <col min="752" max="752" width="7.5703125" customWidth="1"/>
    <col min="753" max="753" width="8.85546875" customWidth="1"/>
    <col min="754" max="754" width="7.5703125" customWidth="1"/>
    <col min="755" max="755" width="8.85546875" customWidth="1"/>
    <col min="756" max="756" width="7.5703125" customWidth="1"/>
    <col min="757" max="757" width="8.85546875" customWidth="1"/>
    <col min="758" max="758" width="5.85546875" customWidth="1"/>
    <col min="759" max="759" width="8.85546875" customWidth="1"/>
    <col min="760" max="760" width="5.85546875" customWidth="1"/>
    <col min="761" max="761" width="8.85546875" customWidth="1"/>
    <col min="762" max="762" width="5.85546875" customWidth="1"/>
    <col min="763" max="763" width="8.85546875" customWidth="1"/>
    <col min="764" max="764" width="5.85546875" customWidth="1"/>
    <col min="765" max="765" width="8.85546875" customWidth="1"/>
    <col min="766" max="766" width="5.85546875" customWidth="1"/>
    <col min="767" max="767" width="8.85546875" customWidth="1"/>
    <col min="768" max="768" width="5.85546875" customWidth="1"/>
    <col min="769" max="769" width="8.85546875" customWidth="1"/>
    <col min="770" max="770" width="5.85546875" customWidth="1"/>
    <col min="771" max="771" width="8.85546875" customWidth="1"/>
    <col min="772" max="772" width="5.85546875" customWidth="1"/>
    <col min="773" max="773" width="8.85546875" customWidth="1"/>
    <col min="774" max="774" width="7.5703125" customWidth="1"/>
    <col min="775" max="775" width="8.85546875" customWidth="1"/>
    <col min="776" max="776" width="7.5703125" customWidth="1"/>
    <col min="777" max="777" width="8.85546875" customWidth="1"/>
    <col min="778" max="778" width="5.85546875" customWidth="1"/>
    <col min="779" max="779" width="8.85546875" customWidth="1"/>
    <col min="780" max="780" width="5.85546875" customWidth="1"/>
    <col min="781" max="781" width="8.85546875" customWidth="1"/>
    <col min="782" max="782" width="7.5703125" customWidth="1"/>
    <col min="783" max="783" width="8.85546875" customWidth="1"/>
    <col min="784" max="784" width="5.85546875" customWidth="1"/>
    <col min="785" max="785" width="8.85546875" customWidth="1"/>
    <col min="786" max="786" width="5.85546875" customWidth="1"/>
    <col min="787" max="787" width="8.85546875" customWidth="1"/>
    <col min="788" max="788" width="5.85546875" customWidth="1"/>
    <col min="789" max="789" width="8.85546875" customWidth="1"/>
    <col min="790" max="790" width="7.5703125" customWidth="1"/>
    <col min="791" max="791" width="8.85546875" customWidth="1"/>
    <col min="792" max="792" width="7.5703125" customWidth="1"/>
    <col min="793" max="793" width="8.85546875" customWidth="1"/>
    <col min="794" max="794" width="7.5703125" customWidth="1"/>
    <col min="795" max="795" width="8.85546875" customWidth="1"/>
    <col min="796" max="796" width="7.5703125" customWidth="1"/>
    <col min="797" max="797" width="8.85546875" customWidth="1"/>
    <col min="798" max="798" width="7.5703125" customWidth="1"/>
    <col min="799" max="799" width="8.85546875" customWidth="1"/>
    <col min="800" max="800" width="5.85546875" customWidth="1"/>
    <col min="801" max="801" width="8.85546875" customWidth="1"/>
    <col min="802" max="802" width="7.5703125" customWidth="1"/>
    <col min="803" max="803" width="8.85546875" customWidth="1"/>
    <col min="804" max="804" width="5.85546875" customWidth="1"/>
    <col min="805" max="805" width="8.85546875" customWidth="1"/>
    <col min="806" max="806" width="5.85546875" customWidth="1"/>
    <col min="807" max="807" width="8.85546875" customWidth="1"/>
    <col min="808" max="808" width="7.5703125" customWidth="1"/>
    <col min="809" max="809" width="8.85546875" customWidth="1"/>
    <col min="810" max="810" width="7.5703125" customWidth="1"/>
    <col min="811" max="811" width="8.85546875" customWidth="1"/>
    <col min="812" max="812" width="5.85546875" customWidth="1"/>
    <col min="813" max="813" width="8.85546875" customWidth="1"/>
    <col min="814" max="814" width="5.85546875" customWidth="1"/>
    <col min="815" max="815" width="8.85546875" customWidth="1"/>
    <col min="816" max="816" width="5.85546875" customWidth="1"/>
    <col min="817" max="817" width="8.85546875" customWidth="1"/>
    <col min="818" max="818" width="7.5703125" customWidth="1"/>
    <col min="819" max="819" width="8.85546875" customWidth="1"/>
    <col min="820" max="820" width="7.5703125" customWidth="1"/>
    <col min="821" max="821" width="8.85546875" customWidth="1"/>
    <col min="822" max="822" width="7.5703125" customWidth="1"/>
    <col min="823" max="823" width="8.85546875" customWidth="1"/>
    <col min="824" max="824" width="7.5703125" customWidth="1"/>
    <col min="825" max="825" width="8.85546875" customWidth="1"/>
    <col min="826" max="826" width="7.5703125" customWidth="1"/>
    <col min="827" max="827" width="8.85546875" customWidth="1"/>
    <col min="828" max="828" width="5.85546875" customWidth="1"/>
    <col min="829" max="829" width="8.85546875" customWidth="1"/>
    <col min="830" max="830" width="7.5703125" customWidth="1"/>
    <col min="831" max="831" width="8.85546875" customWidth="1"/>
    <col min="832" max="832" width="5.85546875" customWidth="1"/>
    <col min="833" max="833" width="8.85546875" customWidth="1"/>
    <col min="834" max="834" width="5.85546875" customWidth="1"/>
    <col min="835" max="835" width="8.85546875" customWidth="1"/>
    <col min="836" max="836" width="5.85546875" customWidth="1"/>
    <col min="837" max="837" width="8.85546875" customWidth="1"/>
    <col min="838" max="838" width="7.5703125" customWidth="1"/>
    <col min="839" max="839" width="8.85546875" customWidth="1"/>
    <col min="840" max="840" width="7.5703125" customWidth="1"/>
    <col min="841" max="841" width="8.85546875" customWidth="1"/>
    <col min="842" max="842" width="7.5703125" customWidth="1"/>
    <col min="843" max="843" width="8.85546875" customWidth="1"/>
    <col min="844" max="844" width="5.85546875" customWidth="1"/>
    <col min="845" max="845" width="8.85546875" customWidth="1"/>
    <col min="846" max="846" width="5.85546875" customWidth="1"/>
    <col min="847" max="847" width="8.85546875" customWidth="1"/>
    <col min="848" max="848" width="5.85546875" customWidth="1"/>
    <col min="849" max="849" width="8.85546875" customWidth="1"/>
    <col min="850" max="850" width="5.85546875" customWidth="1"/>
    <col min="851" max="851" width="8.85546875" customWidth="1"/>
    <col min="852" max="852" width="5.85546875" customWidth="1"/>
    <col min="853" max="853" width="8.85546875" customWidth="1"/>
    <col min="854" max="854" width="5.85546875" customWidth="1"/>
    <col min="855" max="855" width="8.85546875" customWidth="1"/>
    <col min="856" max="856" width="7.5703125" customWidth="1"/>
    <col min="857" max="857" width="8.85546875" customWidth="1"/>
    <col min="858" max="858" width="7.5703125" customWidth="1"/>
    <col min="859" max="859" width="8.85546875" customWidth="1"/>
    <col min="860" max="860" width="7.5703125" customWidth="1"/>
    <col min="861" max="861" width="8.85546875" customWidth="1"/>
    <col min="862" max="862" width="7.5703125" customWidth="1"/>
    <col min="863" max="863" width="8.85546875" customWidth="1"/>
    <col min="864" max="864" width="5.85546875" customWidth="1"/>
    <col min="865" max="865" width="8.85546875" customWidth="1"/>
    <col min="866" max="866" width="5.85546875" customWidth="1"/>
    <col min="867" max="867" width="8.85546875" customWidth="1"/>
    <col min="868" max="868" width="7.5703125" customWidth="1"/>
    <col min="869" max="869" width="8.85546875" customWidth="1"/>
    <col min="870" max="870" width="5.85546875" customWidth="1"/>
    <col min="871" max="871" width="8.85546875" customWidth="1"/>
    <col min="872" max="872" width="7.5703125" customWidth="1"/>
    <col min="873" max="873" width="8.85546875" customWidth="1"/>
    <col min="874" max="874" width="7.5703125" customWidth="1"/>
    <col min="875" max="875" width="8.85546875" customWidth="1"/>
    <col min="876" max="876" width="7.5703125" customWidth="1"/>
    <col min="877" max="877" width="8.85546875" customWidth="1"/>
    <col min="878" max="878" width="5.85546875" customWidth="1"/>
    <col min="879" max="879" width="8.85546875" customWidth="1"/>
    <col min="880" max="880" width="7.5703125" customWidth="1"/>
    <col min="881" max="881" width="8.85546875" customWidth="1"/>
    <col min="882" max="882" width="7.5703125" customWidth="1"/>
    <col min="883" max="883" width="8.85546875" customWidth="1"/>
    <col min="884" max="884" width="7.5703125" customWidth="1"/>
    <col min="885" max="885" width="8.85546875" customWidth="1"/>
    <col min="886" max="886" width="5.85546875" customWidth="1"/>
    <col min="887" max="887" width="8.85546875" customWidth="1"/>
    <col min="888" max="888" width="5.85546875" customWidth="1"/>
    <col min="889" max="889" width="8.85546875" customWidth="1"/>
    <col min="890" max="890" width="7.5703125" customWidth="1"/>
    <col min="891" max="891" width="8.85546875" customWidth="1"/>
    <col min="892" max="892" width="5.85546875" customWidth="1"/>
    <col min="893" max="893" width="8.85546875" customWidth="1"/>
    <col min="894" max="894" width="5.85546875" customWidth="1"/>
    <col min="895" max="895" width="8.85546875" customWidth="1"/>
    <col min="896" max="896" width="5.85546875" customWidth="1"/>
    <col min="897" max="897" width="8.85546875" customWidth="1"/>
    <col min="898" max="898" width="5.85546875" customWidth="1"/>
    <col min="899" max="899" width="8.85546875" customWidth="1"/>
    <col min="900" max="900" width="5.85546875" customWidth="1"/>
    <col min="901" max="901" width="8.85546875" customWidth="1"/>
    <col min="902" max="902" width="5.85546875" customWidth="1"/>
    <col min="903" max="903" width="8.85546875" customWidth="1"/>
    <col min="904" max="904" width="5.85546875" customWidth="1"/>
    <col min="905" max="905" width="8.85546875" customWidth="1"/>
    <col min="906" max="906" width="5.85546875" customWidth="1"/>
    <col min="907" max="907" width="8.85546875" customWidth="1"/>
    <col min="908" max="908" width="5.85546875" customWidth="1"/>
    <col min="909" max="909" width="8.85546875" customWidth="1"/>
    <col min="910" max="910" width="5.85546875" customWidth="1"/>
    <col min="911" max="911" width="8.85546875" customWidth="1"/>
    <col min="912" max="912" width="7.5703125" customWidth="1"/>
    <col min="913" max="913" width="8.85546875" customWidth="1"/>
    <col min="914" max="914" width="7.5703125" customWidth="1"/>
    <col min="915" max="915" width="8.85546875" customWidth="1"/>
    <col min="916" max="916" width="5.85546875" customWidth="1"/>
    <col min="917" max="917" width="8.85546875" customWidth="1"/>
    <col min="918" max="918" width="7.5703125" customWidth="1"/>
    <col min="919" max="919" width="8.85546875" customWidth="1"/>
    <col min="920" max="920" width="7.5703125" customWidth="1"/>
    <col min="921" max="921" width="8.85546875" customWidth="1"/>
    <col min="922" max="922" width="5.85546875" customWidth="1"/>
    <col min="923" max="923" width="8.85546875" customWidth="1"/>
    <col min="924" max="924" width="5.85546875" customWidth="1"/>
    <col min="925" max="925" width="8.85546875" customWidth="1"/>
    <col min="926" max="926" width="5.85546875" customWidth="1"/>
    <col min="927" max="927" width="8.85546875" customWidth="1"/>
    <col min="928" max="928" width="7.5703125" customWidth="1"/>
    <col min="929" max="929" width="8.85546875" customWidth="1"/>
    <col min="930" max="930" width="7.5703125" customWidth="1"/>
    <col min="931" max="931" width="8.85546875" customWidth="1"/>
    <col min="932" max="932" width="5.85546875" customWidth="1"/>
    <col min="933" max="933" width="8.85546875" customWidth="1"/>
    <col min="934" max="934" width="5.85546875" customWidth="1"/>
    <col min="935" max="935" width="8.85546875" customWidth="1"/>
    <col min="936" max="936" width="5.85546875" customWidth="1"/>
    <col min="937" max="937" width="8.85546875" customWidth="1"/>
    <col min="938" max="938" width="7.5703125" customWidth="1"/>
    <col min="939" max="939" width="8.85546875" customWidth="1"/>
    <col min="940" max="940" width="7.5703125" customWidth="1"/>
    <col min="941" max="941" width="8.85546875" customWidth="1"/>
    <col min="942" max="942" width="7.5703125" customWidth="1"/>
    <col min="943" max="943" width="8.85546875" customWidth="1"/>
    <col min="944" max="944" width="7.5703125" customWidth="1"/>
    <col min="945" max="945" width="8.85546875" customWidth="1"/>
    <col min="946" max="946" width="5.85546875" customWidth="1"/>
    <col min="947" max="947" width="8.85546875" customWidth="1"/>
    <col min="948" max="948" width="5.85546875" customWidth="1"/>
    <col min="949" max="949" width="8.85546875" customWidth="1"/>
    <col min="950" max="950" width="5.85546875" customWidth="1"/>
    <col min="951" max="951" width="8.85546875" customWidth="1"/>
    <col min="952" max="952" width="5.85546875" customWidth="1"/>
    <col min="953" max="953" width="8.85546875" customWidth="1"/>
    <col min="954" max="954" width="7.5703125" customWidth="1"/>
    <col min="955" max="955" width="8.85546875" customWidth="1"/>
    <col min="956" max="956" width="7.5703125" customWidth="1"/>
    <col min="957" max="957" width="8.85546875" customWidth="1"/>
    <col min="958" max="958" width="5.85546875" customWidth="1"/>
    <col min="959" max="959" width="8.85546875" customWidth="1"/>
    <col min="960" max="960" width="5.85546875" customWidth="1"/>
    <col min="961" max="961" width="8.85546875" customWidth="1"/>
    <col min="962" max="962" width="7.5703125" customWidth="1"/>
    <col min="963" max="963" width="8.85546875" customWidth="1"/>
    <col min="964" max="964" width="5.85546875" customWidth="1"/>
    <col min="965" max="965" width="8.85546875" customWidth="1"/>
    <col min="966" max="966" width="7.5703125" customWidth="1"/>
    <col min="967" max="967" width="8.85546875" customWidth="1"/>
    <col min="968" max="968" width="5.85546875" customWidth="1"/>
    <col min="969" max="969" width="8.85546875" customWidth="1"/>
    <col min="970" max="970" width="5.85546875" customWidth="1"/>
    <col min="971" max="971" width="8.85546875" customWidth="1"/>
    <col min="972" max="972" width="5.85546875" customWidth="1"/>
    <col min="973" max="973" width="8.85546875" customWidth="1"/>
    <col min="974" max="974" width="5.85546875" customWidth="1"/>
    <col min="975" max="975" width="8.85546875" customWidth="1"/>
    <col min="976" max="976" width="5.85546875" customWidth="1"/>
    <col min="977" max="977" width="8.85546875" customWidth="1"/>
    <col min="978" max="978" width="5.85546875" customWidth="1"/>
    <col min="979" max="979" width="8.85546875" customWidth="1"/>
    <col min="980" max="980" width="5.85546875" customWidth="1"/>
    <col min="981" max="981" width="8.85546875" customWidth="1"/>
    <col min="982" max="982" width="7.5703125" customWidth="1"/>
    <col min="983" max="983" width="8.85546875" customWidth="1"/>
    <col min="984" max="984" width="7.5703125" customWidth="1"/>
    <col min="985" max="985" width="8.85546875" customWidth="1"/>
    <col min="986" max="986" width="7.5703125" customWidth="1"/>
    <col min="987" max="987" width="8.85546875" customWidth="1"/>
    <col min="988" max="988" width="7.5703125" customWidth="1"/>
    <col min="989" max="989" width="8.85546875" customWidth="1"/>
    <col min="990" max="990" width="7.5703125" customWidth="1"/>
    <col min="991" max="991" width="8.85546875" customWidth="1"/>
    <col min="992" max="992" width="5.85546875" customWidth="1"/>
    <col min="993" max="993" width="8.85546875" customWidth="1"/>
    <col min="994" max="994" width="5.85546875" customWidth="1"/>
    <col min="995" max="995" width="8.85546875" customWidth="1"/>
    <col min="996" max="996" width="7.5703125" customWidth="1"/>
    <col min="997" max="997" width="8.85546875" customWidth="1"/>
    <col min="998" max="998" width="5.85546875" customWidth="1"/>
    <col min="999" max="999" width="8.85546875" customWidth="1"/>
    <col min="1000" max="1000" width="7.5703125" customWidth="1"/>
    <col min="1001" max="1001" width="8.85546875" customWidth="1"/>
    <col min="1002" max="1002" width="7.5703125" customWidth="1"/>
    <col min="1003" max="1003" width="8.85546875" customWidth="1"/>
    <col min="1004" max="1004" width="5.85546875" customWidth="1"/>
    <col min="1005" max="1005" width="8.85546875" customWidth="1"/>
    <col min="1006" max="1006" width="5.85546875" customWidth="1"/>
    <col min="1007" max="1007" width="8.85546875" customWidth="1"/>
    <col min="1008" max="1008" width="5.85546875" customWidth="1"/>
    <col min="1009" max="1009" width="8.85546875" customWidth="1"/>
    <col min="1010" max="1010" width="7.5703125" customWidth="1"/>
    <col min="1011" max="1011" width="8.85546875" customWidth="1"/>
    <col min="1012" max="1012" width="5.85546875" customWidth="1"/>
    <col min="1013" max="1013" width="8.85546875" customWidth="1"/>
    <col min="1014" max="1014" width="7.5703125" customWidth="1"/>
    <col min="1015" max="1015" width="8.85546875" customWidth="1"/>
    <col min="1016" max="1016" width="7.5703125" customWidth="1"/>
    <col min="1017" max="1017" width="8.85546875" customWidth="1"/>
    <col min="1018" max="1018" width="7.5703125" customWidth="1"/>
    <col min="1019" max="1019" width="8.85546875" customWidth="1"/>
    <col min="1020" max="1020" width="5.85546875" customWidth="1"/>
    <col min="1021" max="1021" width="8.85546875" customWidth="1"/>
    <col min="1022" max="1022" width="5.85546875" customWidth="1"/>
    <col min="1023" max="1023" width="8.85546875" customWidth="1"/>
    <col min="1024" max="1024" width="7.5703125" customWidth="1"/>
    <col min="1025" max="1025" width="8.85546875" customWidth="1"/>
    <col min="1026" max="1026" width="5.85546875" customWidth="1"/>
    <col min="1027" max="1027" width="8.85546875" customWidth="1"/>
    <col min="1028" max="1028" width="5.85546875" customWidth="1"/>
    <col min="1029" max="1029" width="8.85546875" customWidth="1"/>
    <col min="1030" max="1030" width="5.85546875" customWidth="1"/>
    <col min="1031" max="1031" width="8.85546875" customWidth="1"/>
    <col min="1032" max="1032" width="7.5703125" customWidth="1"/>
    <col min="1033" max="1033" width="8.85546875" customWidth="1"/>
    <col min="1034" max="1034" width="7.5703125" customWidth="1"/>
    <col min="1035" max="1035" width="8.85546875" customWidth="1"/>
    <col min="1036" max="1036" width="5.85546875" customWidth="1"/>
    <col min="1037" max="1037" width="8.85546875" customWidth="1"/>
    <col min="1038" max="1038" width="7.5703125" customWidth="1"/>
    <col min="1039" max="1039" width="8.85546875" customWidth="1"/>
    <col min="1040" max="1040" width="5.85546875" customWidth="1"/>
    <col min="1041" max="1041" width="8.85546875" customWidth="1"/>
    <col min="1042" max="1042" width="5.85546875" customWidth="1"/>
    <col min="1043" max="1043" width="8.85546875" customWidth="1"/>
    <col min="1044" max="1044" width="5.85546875" customWidth="1"/>
    <col min="1045" max="1045" width="8.85546875" customWidth="1"/>
    <col min="1046" max="1046" width="5.85546875" customWidth="1"/>
    <col min="1047" max="1047" width="8.85546875" customWidth="1"/>
    <col min="1048" max="1048" width="7.5703125" customWidth="1"/>
    <col min="1049" max="1049" width="8.85546875" customWidth="1"/>
    <col min="1050" max="1050" width="7.5703125" customWidth="1"/>
    <col min="1051" max="1051" width="8.85546875" customWidth="1"/>
    <col min="1052" max="1052" width="7.5703125" customWidth="1"/>
    <col min="1053" max="1053" width="8.85546875" customWidth="1"/>
    <col min="1054" max="1054" width="5.85546875" customWidth="1"/>
    <col min="1055" max="1055" width="8.85546875" customWidth="1"/>
    <col min="1056" max="1056" width="5.85546875" customWidth="1"/>
    <col min="1057" max="1057" width="8.85546875" customWidth="1"/>
    <col min="1058" max="1058" width="5.85546875" customWidth="1"/>
    <col min="1059" max="1059" width="8.85546875" customWidth="1"/>
    <col min="1060" max="1060" width="7.5703125" customWidth="1"/>
    <col min="1061" max="1061" width="8.85546875" customWidth="1"/>
    <col min="1062" max="1062" width="5.85546875" customWidth="1"/>
    <col min="1063" max="1063" width="8.85546875" customWidth="1"/>
    <col min="1064" max="1064" width="7.5703125" customWidth="1"/>
    <col min="1065" max="1065" width="8.85546875" customWidth="1"/>
    <col min="1066" max="1066" width="7.5703125" customWidth="1"/>
    <col min="1067" max="1067" width="8.85546875" customWidth="1"/>
    <col min="1068" max="1068" width="7.5703125" customWidth="1"/>
    <col min="1069" max="1069" width="8.85546875" customWidth="1"/>
    <col min="1070" max="1070" width="7.5703125" customWidth="1"/>
    <col min="1071" max="1071" width="8.85546875" customWidth="1"/>
    <col min="1072" max="1072" width="7.5703125" customWidth="1"/>
    <col min="1073" max="1073" width="8.85546875" customWidth="1"/>
    <col min="1074" max="1074" width="7.5703125" customWidth="1"/>
    <col min="1075" max="1075" width="8.85546875" customWidth="1"/>
    <col min="1076" max="1076" width="5.85546875" customWidth="1"/>
    <col min="1077" max="1077" width="8.85546875" customWidth="1"/>
    <col min="1078" max="1078" width="5.85546875" customWidth="1"/>
    <col min="1079" max="1079" width="8.85546875" customWidth="1"/>
    <col min="1080" max="1080" width="7.5703125" customWidth="1"/>
    <col min="1081" max="1081" width="8.85546875" customWidth="1"/>
    <col min="1082" max="1082" width="7.5703125" customWidth="1"/>
    <col min="1083" max="1083" width="8.85546875" customWidth="1"/>
    <col min="1084" max="1084" width="5.85546875" customWidth="1"/>
    <col min="1085" max="1085" width="8.85546875" customWidth="1"/>
    <col min="1086" max="1086" width="7.5703125" customWidth="1"/>
    <col min="1087" max="1087" width="8.85546875" customWidth="1"/>
    <col min="1088" max="1088" width="7.5703125" customWidth="1"/>
    <col min="1089" max="1089" width="8.85546875" customWidth="1"/>
    <col min="1090" max="1090" width="5.85546875" customWidth="1"/>
    <col min="1091" max="1091" width="8.85546875" customWidth="1"/>
    <col min="1092" max="1092" width="7.5703125" customWidth="1"/>
    <col min="1093" max="1093" width="8.85546875" customWidth="1"/>
    <col min="1094" max="1094" width="7.5703125" customWidth="1"/>
    <col min="1095" max="1095" width="8.85546875" customWidth="1"/>
    <col min="1096" max="1096" width="7.5703125" customWidth="1"/>
    <col min="1097" max="1097" width="8.85546875" customWidth="1"/>
    <col min="1098" max="1098" width="5.85546875" customWidth="1"/>
    <col min="1099" max="1099" width="8.85546875" customWidth="1"/>
    <col min="1100" max="1100" width="5.85546875" customWidth="1"/>
    <col min="1101" max="1101" width="8.85546875" customWidth="1"/>
    <col min="1102" max="1102" width="5.85546875" customWidth="1"/>
    <col min="1103" max="1103" width="8.85546875" customWidth="1"/>
    <col min="1104" max="1104" width="7.5703125" customWidth="1"/>
    <col min="1105" max="1105" width="8.85546875" customWidth="1"/>
    <col min="1106" max="1106" width="7.5703125" customWidth="1"/>
    <col min="1107" max="1107" width="8.85546875" customWidth="1"/>
    <col min="1108" max="1108" width="5.85546875" customWidth="1"/>
    <col min="1109" max="1109" width="8.85546875" customWidth="1"/>
    <col min="1110" max="1110" width="7.5703125" customWidth="1"/>
    <col min="1111" max="1111" width="8.85546875" customWidth="1"/>
    <col min="1112" max="1112" width="7.5703125" customWidth="1"/>
    <col min="1113" max="1113" width="8.85546875" customWidth="1"/>
    <col min="1114" max="1114" width="7.5703125" customWidth="1"/>
    <col min="1115" max="1115" width="8.85546875" customWidth="1"/>
    <col min="1116" max="1116" width="7.5703125" customWidth="1"/>
    <col min="1117" max="1117" width="8.85546875" customWidth="1"/>
    <col min="1118" max="1118" width="7.5703125" customWidth="1"/>
    <col min="1119" max="1119" width="8.85546875" customWidth="1"/>
    <col min="1120" max="1120" width="5.85546875" customWidth="1"/>
    <col min="1121" max="1121" width="8.85546875" customWidth="1"/>
    <col min="1122" max="1122" width="7.5703125" customWidth="1"/>
    <col min="1123" max="1123" width="8.85546875" customWidth="1"/>
    <col min="1124" max="1124" width="5.85546875" customWidth="1"/>
    <col min="1125" max="1125" width="8.85546875" customWidth="1"/>
    <col min="1126" max="1126" width="7.5703125" customWidth="1"/>
    <col min="1127" max="1127" width="8.85546875" customWidth="1"/>
    <col min="1128" max="1128" width="5.85546875" customWidth="1"/>
    <col min="1129" max="1129" width="8.85546875" customWidth="1"/>
    <col min="1130" max="1130" width="7.5703125" customWidth="1"/>
    <col min="1131" max="1131" width="8.85546875" customWidth="1"/>
    <col min="1132" max="1132" width="5.85546875" customWidth="1"/>
    <col min="1133" max="1133" width="8.85546875" customWidth="1"/>
    <col min="1134" max="1134" width="7.5703125" customWidth="1"/>
    <col min="1135" max="1135" width="8.85546875" customWidth="1"/>
    <col min="1136" max="1136" width="5.85546875" customWidth="1"/>
    <col min="1137" max="1137" width="8.85546875" customWidth="1"/>
    <col min="1138" max="1138" width="7.5703125" customWidth="1"/>
    <col min="1139" max="1139" width="8.85546875" customWidth="1"/>
    <col min="1140" max="1140" width="5.85546875" customWidth="1"/>
    <col min="1141" max="1141" width="8.85546875" customWidth="1"/>
    <col min="1142" max="1142" width="7.5703125" customWidth="1"/>
    <col min="1143" max="1143" width="8.85546875" customWidth="1"/>
    <col min="1144" max="1144" width="5.85546875" customWidth="1"/>
    <col min="1145" max="1145" width="8.85546875" customWidth="1"/>
    <col min="1146" max="1146" width="5.85546875" customWidth="1"/>
    <col min="1147" max="1147" width="8.85546875" customWidth="1"/>
    <col min="1148" max="1148" width="7.5703125" customWidth="1"/>
    <col min="1149" max="1149" width="8.85546875" customWidth="1"/>
    <col min="1150" max="1150" width="7.5703125" customWidth="1"/>
    <col min="1151" max="1151" width="8.85546875" customWidth="1"/>
    <col min="1152" max="1152" width="5.85546875" customWidth="1"/>
    <col min="1153" max="1153" width="8.85546875" customWidth="1"/>
    <col min="1154" max="1154" width="7.5703125" customWidth="1"/>
    <col min="1155" max="1155" width="8.85546875" customWidth="1"/>
    <col min="1156" max="1156" width="5.85546875" customWidth="1"/>
    <col min="1157" max="1157" width="8.85546875" customWidth="1"/>
    <col min="1158" max="1158" width="5.85546875" customWidth="1"/>
    <col min="1159" max="1159" width="8.85546875" customWidth="1"/>
    <col min="1160" max="1160" width="5.85546875" customWidth="1"/>
    <col min="1161" max="1161" width="8.85546875" customWidth="1"/>
    <col min="1162" max="1162" width="7.5703125" customWidth="1"/>
    <col min="1163" max="1163" width="8.85546875" customWidth="1"/>
    <col min="1164" max="1164" width="5.85546875" customWidth="1"/>
    <col min="1165" max="1165" width="8.85546875" customWidth="1"/>
    <col min="1166" max="1166" width="5.85546875" customWidth="1"/>
    <col min="1167" max="1167" width="8.85546875" customWidth="1"/>
    <col min="1168" max="1168" width="7.5703125" customWidth="1"/>
    <col min="1169" max="1169" width="8.85546875" customWidth="1"/>
    <col min="1170" max="1170" width="7.5703125" customWidth="1"/>
    <col min="1171" max="1171" width="8.85546875" customWidth="1"/>
    <col min="1172" max="1172" width="7.5703125" customWidth="1"/>
    <col min="1173" max="1173" width="8.85546875" customWidth="1"/>
    <col min="1174" max="1174" width="7.5703125" customWidth="1"/>
    <col min="1175" max="1175" width="8.85546875" customWidth="1"/>
    <col min="1176" max="1176" width="5.85546875" customWidth="1"/>
    <col min="1177" max="1177" width="8.85546875" customWidth="1"/>
    <col min="1178" max="1178" width="5.85546875" customWidth="1"/>
    <col min="1179" max="1179" width="8.85546875" customWidth="1"/>
    <col min="1180" max="1180" width="5.85546875" customWidth="1"/>
    <col min="1181" max="1181" width="8.85546875" customWidth="1"/>
    <col min="1182" max="1182" width="5.85546875" customWidth="1"/>
    <col min="1183" max="1183" width="8.85546875" customWidth="1"/>
    <col min="1184" max="1184" width="7.5703125" customWidth="1"/>
    <col min="1185" max="1185" width="8.85546875" customWidth="1"/>
    <col min="1186" max="1186" width="5.85546875" customWidth="1"/>
    <col min="1187" max="1187" width="8.85546875" customWidth="1"/>
    <col min="1188" max="1188" width="5.85546875" customWidth="1"/>
    <col min="1189" max="1189" width="8.85546875" customWidth="1"/>
    <col min="1190" max="1190" width="7.5703125" customWidth="1"/>
    <col min="1191" max="1191" width="8.85546875" customWidth="1"/>
    <col min="1192" max="1192" width="5.85546875" customWidth="1"/>
    <col min="1193" max="1193" width="8.85546875" customWidth="1"/>
    <col min="1194" max="1194" width="5.85546875" customWidth="1"/>
    <col min="1195" max="1195" width="8.85546875" customWidth="1"/>
    <col min="1196" max="1196" width="5.85546875" customWidth="1"/>
    <col min="1197" max="1197" width="8.85546875" customWidth="1"/>
    <col min="1198" max="1198" width="5.85546875" customWidth="1"/>
    <col min="1199" max="1199" width="8.85546875" customWidth="1"/>
    <col min="1200" max="1200" width="5.85546875" customWidth="1"/>
    <col min="1201" max="1201" width="8.85546875" customWidth="1"/>
    <col min="1202" max="1202" width="5.85546875" customWidth="1"/>
    <col min="1203" max="1203" width="8.85546875" customWidth="1"/>
    <col min="1204" max="1204" width="7.5703125" customWidth="1"/>
    <col min="1205" max="1205" width="8.85546875" customWidth="1"/>
    <col min="1206" max="1206" width="7.5703125" customWidth="1"/>
    <col min="1207" max="1207" width="8.85546875" customWidth="1"/>
    <col min="1208" max="1208" width="5.85546875" customWidth="1"/>
    <col min="1209" max="1209" width="8.85546875" customWidth="1"/>
    <col min="1210" max="1210" width="5.85546875" customWidth="1"/>
    <col min="1211" max="1211" width="8.85546875" customWidth="1"/>
    <col min="1212" max="1212" width="7.5703125" customWidth="1"/>
    <col min="1213" max="1213" width="8.85546875" customWidth="1"/>
    <col min="1214" max="1214" width="5.85546875" customWidth="1"/>
    <col min="1215" max="1215" width="8.85546875" customWidth="1"/>
    <col min="1216" max="1216" width="5.85546875" customWidth="1"/>
    <col min="1217" max="1217" width="8.85546875" customWidth="1"/>
    <col min="1218" max="1218" width="5.85546875" customWidth="1"/>
    <col min="1219" max="1219" width="8.85546875" customWidth="1"/>
    <col min="1220" max="1220" width="7.5703125" customWidth="1"/>
    <col min="1221" max="1221" width="8.85546875" customWidth="1"/>
    <col min="1222" max="1222" width="5.85546875" customWidth="1"/>
    <col min="1223" max="1223" width="8.85546875" customWidth="1"/>
    <col min="1224" max="1224" width="7.5703125" customWidth="1"/>
    <col min="1225" max="1225" width="8.85546875" customWidth="1"/>
    <col min="1226" max="1226" width="5.85546875" customWidth="1"/>
    <col min="1227" max="1227" width="8.85546875" customWidth="1"/>
    <col min="1228" max="1228" width="7.5703125" customWidth="1"/>
    <col min="1229" max="1229" width="8.85546875" customWidth="1"/>
    <col min="1230" max="1230" width="7.5703125" customWidth="1"/>
    <col min="1231" max="1231" width="8.85546875" customWidth="1"/>
    <col min="1232" max="1232" width="5.85546875" customWidth="1"/>
    <col min="1233" max="1233" width="8.85546875" customWidth="1"/>
    <col min="1234" max="1234" width="7.5703125" customWidth="1"/>
    <col min="1235" max="1235" width="8.85546875" customWidth="1"/>
    <col min="1236" max="1236" width="5.85546875" customWidth="1"/>
    <col min="1237" max="1237" width="8.85546875" customWidth="1"/>
    <col min="1238" max="1238" width="7.5703125" customWidth="1"/>
    <col min="1239" max="1239" width="8.85546875" customWidth="1"/>
    <col min="1240" max="1240" width="5.85546875" customWidth="1"/>
    <col min="1241" max="1241" width="8.85546875" customWidth="1"/>
    <col min="1242" max="1242" width="5.85546875" customWidth="1"/>
    <col min="1243" max="1243" width="8.85546875" customWidth="1"/>
    <col min="1244" max="1244" width="7.5703125" customWidth="1"/>
    <col min="1245" max="1245" width="8.85546875" customWidth="1"/>
    <col min="1246" max="1246" width="5.85546875" customWidth="1"/>
    <col min="1247" max="1247" width="8.85546875" customWidth="1"/>
    <col min="1248" max="1248" width="5.85546875" customWidth="1"/>
    <col min="1249" max="1249" width="8.85546875" customWidth="1"/>
    <col min="1250" max="1250" width="7.5703125" customWidth="1"/>
    <col min="1251" max="1251" width="8.85546875" customWidth="1"/>
    <col min="1252" max="1252" width="5.85546875" customWidth="1"/>
    <col min="1253" max="1253" width="8.85546875" customWidth="1"/>
    <col min="1254" max="1254" width="5.85546875" customWidth="1"/>
    <col min="1255" max="1255" width="8.85546875" customWidth="1"/>
    <col min="1256" max="1256" width="7.5703125" customWidth="1"/>
    <col min="1257" max="1257" width="8.85546875" customWidth="1"/>
    <col min="1258" max="1258" width="7.5703125" customWidth="1"/>
    <col min="1259" max="1259" width="8.85546875" customWidth="1"/>
    <col min="1260" max="1260" width="5.85546875" customWidth="1"/>
    <col min="1261" max="1261" width="8.85546875" customWidth="1"/>
    <col min="1262" max="1262" width="5.85546875" customWidth="1"/>
    <col min="1263" max="1263" width="8.85546875" customWidth="1"/>
    <col min="1264" max="1264" width="7.5703125" customWidth="1"/>
    <col min="1265" max="1265" width="8.85546875" customWidth="1"/>
    <col min="1266" max="1266" width="7.5703125" customWidth="1"/>
    <col min="1267" max="1267" width="8.85546875" customWidth="1"/>
    <col min="1268" max="1268" width="5.85546875" customWidth="1"/>
    <col min="1269" max="1269" width="8.85546875" customWidth="1"/>
    <col min="1270" max="1270" width="7.5703125" customWidth="1"/>
    <col min="1271" max="1271" width="8.85546875" customWidth="1"/>
    <col min="1272" max="1272" width="5.85546875" customWidth="1"/>
    <col min="1273" max="1273" width="8.85546875" customWidth="1"/>
    <col min="1274" max="1274" width="5.85546875" customWidth="1"/>
    <col min="1275" max="1275" width="8.85546875" customWidth="1"/>
    <col min="1276" max="1276" width="5.85546875" customWidth="1"/>
    <col min="1277" max="1277" width="8.85546875" customWidth="1"/>
    <col min="1278" max="1278" width="5.85546875" customWidth="1"/>
    <col min="1279" max="1279" width="8.85546875" customWidth="1"/>
    <col min="1280" max="1280" width="5.85546875" customWidth="1"/>
    <col min="1281" max="1281" width="8.85546875" customWidth="1"/>
    <col min="1282" max="1282" width="7.5703125" customWidth="1"/>
    <col min="1283" max="1283" width="8.85546875" customWidth="1"/>
    <col min="1284" max="1284" width="7.5703125" customWidth="1"/>
    <col min="1285" max="1285" width="8.85546875" customWidth="1"/>
    <col min="1286" max="1286" width="7.5703125" customWidth="1"/>
    <col min="1287" max="1287" width="8.85546875" customWidth="1"/>
    <col min="1288" max="1288" width="7.5703125" customWidth="1"/>
    <col min="1289" max="1289" width="8.85546875" customWidth="1"/>
    <col min="1290" max="1290" width="5.85546875" customWidth="1"/>
    <col min="1291" max="1291" width="8.85546875" customWidth="1"/>
    <col min="1292" max="1292" width="5.85546875" customWidth="1"/>
    <col min="1293" max="1293" width="8.85546875" customWidth="1"/>
    <col min="1294" max="1294" width="5.85546875" customWidth="1"/>
    <col min="1295" max="1295" width="8.85546875" customWidth="1"/>
    <col min="1296" max="1296" width="5.85546875" customWidth="1"/>
    <col min="1297" max="1297" width="8.85546875" customWidth="1"/>
    <col min="1298" max="1298" width="7.5703125" customWidth="1"/>
    <col min="1299" max="1299" width="8.85546875" customWidth="1"/>
    <col min="1300" max="1300" width="5.85546875" customWidth="1"/>
    <col min="1301" max="1301" width="8.85546875" customWidth="1"/>
    <col min="1302" max="1302" width="5.85546875" customWidth="1"/>
    <col min="1303" max="1303" width="8.85546875" customWidth="1"/>
    <col min="1304" max="1304" width="7.5703125" customWidth="1"/>
    <col min="1305" max="1305" width="8.85546875" customWidth="1"/>
    <col min="1306" max="1306" width="7.5703125" customWidth="1"/>
    <col min="1307" max="1307" width="8.85546875" customWidth="1"/>
    <col min="1308" max="1308" width="7.5703125" customWidth="1"/>
    <col min="1309" max="1309" width="8.85546875" customWidth="1"/>
    <col min="1310" max="1310" width="7.5703125" customWidth="1"/>
    <col min="1311" max="1311" width="8.85546875" customWidth="1"/>
    <col min="1312" max="1312" width="5.85546875" customWidth="1"/>
    <col min="1313" max="1313" width="8.85546875" customWidth="1"/>
    <col min="1314" max="1314" width="5.85546875" customWidth="1"/>
    <col min="1315" max="1315" width="8.85546875" customWidth="1"/>
    <col min="1316" max="1316" width="7.5703125" customWidth="1"/>
    <col min="1317" max="1317" width="8.85546875" customWidth="1"/>
    <col min="1318" max="1318" width="5.85546875" customWidth="1"/>
    <col min="1319" max="1319" width="8.85546875" customWidth="1"/>
    <col min="1320" max="1320" width="5.85546875" customWidth="1"/>
    <col min="1321" max="1321" width="8.85546875" customWidth="1"/>
    <col min="1322" max="1322" width="5.85546875" customWidth="1"/>
    <col min="1323" max="1323" width="8.85546875" customWidth="1"/>
    <col min="1324" max="1324" width="7.5703125" customWidth="1"/>
    <col min="1325" max="1325" width="8.85546875" customWidth="1"/>
    <col min="1326" max="1326" width="5.85546875" customWidth="1"/>
    <col min="1327" max="1327" width="8.85546875" customWidth="1"/>
    <col min="1328" max="1328" width="7.5703125" customWidth="1"/>
    <col min="1329" max="1329" width="8.85546875" customWidth="1"/>
    <col min="1330" max="1330" width="5.85546875" customWidth="1"/>
    <col min="1331" max="1331" width="8.85546875" customWidth="1"/>
    <col min="1332" max="1332" width="5.85546875" customWidth="1"/>
    <col min="1333" max="1333" width="8.85546875" customWidth="1"/>
    <col min="1334" max="1334" width="5.85546875" customWidth="1"/>
    <col min="1335" max="1335" width="8.85546875" customWidth="1"/>
    <col min="1336" max="1336" width="7.5703125" customWidth="1"/>
    <col min="1337" max="1337" width="8.85546875" customWidth="1"/>
    <col min="1338" max="1338" width="5.85546875" customWidth="1"/>
    <col min="1339" max="1339" width="8.85546875" customWidth="1"/>
    <col min="1340" max="1340" width="7.5703125" customWidth="1"/>
    <col min="1341" max="1341" width="8.85546875" customWidth="1"/>
    <col min="1342" max="1342" width="7.5703125" customWidth="1"/>
    <col min="1343" max="1343" width="8.85546875" customWidth="1"/>
    <col min="1344" max="1344" width="7.5703125" customWidth="1"/>
    <col min="1345" max="1345" width="8.85546875" customWidth="1"/>
    <col min="1346" max="1346" width="5.85546875" customWidth="1"/>
    <col min="1347" max="1347" width="8.85546875" customWidth="1"/>
    <col min="1348" max="1348" width="5.85546875" customWidth="1"/>
    <col min="1349" max="1349" width="8.85546875" customWidth="1"/>
    <col min="1350" max="1350" width="5.85546875" customWidth="1"/>
    <col min="1351" max="1351" width="8.85546875" customWidth="1"/>
    <col min="1352" max="1352" width="5.85546875" customWidth="1"/>
    <col min="1353" max="1353" width="8.85546875" customWidth="1"/>
    <col min="1354" max="1354" width="7.5703125" customWidth="1"/>
    <col min="1355" max="1355" width="8.85546875" customWidth="1"/>
    <col min="1356" max="1356" width="7.5703125" customWidth="1"/>
    <col min="1357" max="1357" width="8.85546875" customWidth="1"/>
    <col min="1358" max="1358" width="7.5703125" customWidth="1"/>
    <col min="1359" max="1359" width="8.85546875" customWidth="1"/>
    <col min="1360" max="1360" width="5.85546875" customWidth="1"/>
    <col min="1361" max="1361" width="8.85546875" customWidth="1"/>
    <col min="1362" max="1362" width="7.5703125" customWidth="1"/>
    <col min="1363" max="1363" width="8.85546875" customWidth="1"/>
    <col min="1364" max="1364" width="5.85546875" customWidth="1"/>
    <col min="1365" max="1365" width="8.85546875" customWidth="1"/>
    <col min="1366" max="1366" width="7.5703125" customWidth="1"/>
    <col min="1367" max="1367" width="8.85546875" customWidth="1"/>
    <col min="1368" max="1368" width="5.85546875" customWidth="1"/>
    <col min="1369" max="1369" width="8.85546875" customWidth="1"/>
    <col min="1370" max="1370" width="5.85546875" customWidth="1"/>
    <col min="1371" max="1371" width="8.85546875" customWidth="1"/>
    <col min="1372" max="1372" width="7.5703125" customWidth="1"/>
    <col min="1373" max="1373" width="8.85546875" customWidth="1"/>
    <col min="1374" max="1374" width="7.5703125" customWidth="1"/>
    <col min="1375" max="1375" width="8.85546875" customWidth="1"/>
    <col min="1376" max="1376" width="7.5703125" customWidth="1"/>
    <col min="1377" max="1377" width="8.85546875" customWidth="1"/>
    <col min="1378" max="1378" width="7.5703125" customWidth="1"/>
    <col min="1379" max="1379" width="8.85546875" customWidth="1"/>
    <col min="1380" max="1380" width="5.85546875" customWidth="1"/>
    <col min="1381" max="1381" width="8.85546875" customWidth="1"/>
    <col min="1382" max="1382" width="7.5703125" customWidth="1"/>
    <col min="1383" max="1383" width="8.85546875" customWidth="1"/>
    <col min="1384" max="1384" width="7.5703125" customWidth="1"/>
    <col min="1385" max="1385" width="8.85546875" customWidth="1"/>
    <col min="1386" max="1386" width="7.5703125" customWidth="1"/>
    <col min="1387" max="1387" width="8.85546875" customWidth="1"/>
    <col min="1388" max="1388" width="5.85546875" customWidth="1"/>
    <col min="1389" max="1389" width="8.85546875" customWidth="1"/>
    <col min="1390" max="1390" width="5.85546875" customWidth="1"/>
    <col min="1391" max="1391" width="8.85546875" customWidth="1"/>
    <col min="1392" max="1392" width="7.5703125" customWidth="1"/>
    <col min="1393" max="1393" width="8.85546875" customWidth="1"/>
    <col min="1394" max="1394" width="5.85546875" customWidth="1"/>
    <col min="1395" max="1395" width="8.85546875" customWidth="1"/>
    <col min="1396" max="1396" width="7.5703125" customWidth="1"/>
    <col min="1397" max="1397" width="8.85546875" customWidth="1"/>
    <col min="1398" max="1398" width="5.85546875" customWidth="1"/>
    <col min="1399" max="1399" width="8.85546875" customWidth="1"/>
    <col min="1400" max="1400" width="5.85546875" customWidth="1"/>
    <col min="1401" max="1401" width="8.85546875" customWidth="1"/>
    <col min="1402" max="1402" width="5.85546875" customWidth="1"/>
    <col min="1403" max="1403" width="8.85546875" customWidth="1"/>
    <col min="1404" max="1404" width="5.85546875" customWidth="1"/>
    <col min="1405" max="1405" width="8.85546875" customWidth="1"/>
    <col min="1406" max="1406" width="7.5703125" customWidth="1"/>
    <col min="1407" max="1407" width="8.85546875" customWidth="1"/>
    <col min="1408" max="1408" width="7.5703125" customWidth="1"/>
    <col min="1409" max="1409" width="8.85546875" customWidth="1"/>
    <col min="1410" max="1410" width="7.5703125" customWidth="1"/>
    <col min="1411" max="1411" width="8.85546875" customWidth="1"/>
    <col min="1412" max="1412" width="5.85546875" customWidth="1"/>
    <col min="1413" max="1413" width="8.85546875" customWidth="1"/>
    <col min="1414" max="1414" width="7.5703125" customWidth="1"/>
    <col min="1415" max="1415" width="8.85546875" customWidth="1"/>
    <col min="1416" max="1416" width="7.5703125" customWidth="1"/>
    <col min="1417" max="1417" width="8.85546875" customWidth="1"/>
    <col min="1418" max="1418" width="7.5703125" customWidth="1"/>
    <col min="1419" max="1419" width="8.85546875" customWidth="1"/>
    <col min="1420" max="1420" width="5.85546875" customWidth="1"/>
    <col min="1421" max="1421" width="8.85546875" customWidth="1"/>
    <col min="1422" max="1422" width="5.85546875" customWidth="1"/>
    <col min="1423" max="1423" width="8.85546875" customWidth="1"/>
    <col min="1424" max="1424" width="5.85546875" customWidth="1"/>
    <col min="1425" max="1425" width="8.85546875" customWidth="1"/>
    <col min="1426" max="1426" width="7.5703125" customWidth="1"/>
    <col min="1427" max="1427" width="8.85546875" customWidth="1"/>
    <col min="1428" max="1428" width="7.5703125" customWidth="1"/>
    <col min="1429" max="1429" width="8.85546875" customWidth="1"/>
    <col min="1430" max="1430" width="7.5703125" customWidth="1"/>
    <col min="1431" max="1431" width="8.85546875" customWidth="1"/>
    <col min="1432" max="1432" width="5.85546875" customWidth="1"/>
    <col min="1433" max="1433" width="8.85546875" customWidth="1"/>
    <col min="1434" max="1434" width="5.85546875" customWidth="1"/>
    <col min="1435" max="1435" width="8.85546875" customWidth="1"/>
    <col min="1436" max="1436" width="7.5703125" customWidth="1"/>
    <col min="1437" max="1437" width="8.85546875" customWidth="1"/>
    <col min="1438" max="1438" width="5.85546875" customWidth="1"/>
    <col min="1439" max="1439" width="8.85546875" customWidth="1"/>
    <col min="1440" max="1440" width="5.85546875" customWidth="1"/>
    <col min="1441" max="1441" width="8.85546875" customWidth="1"/>
    <col min="1442" max="1442" width="5.85546875" customWidth="1"/>
    <col min="1443" max="1443" width="8.85546875" customWidth="1"/>
    <col min="1444" max="1444" width="5.85546875" customWidth="1"/>
    <col min="1445" max="1445" width="8.85546875" customWidth="1"/>
    <col min="1446" max="1446" width="7.5703125" customWidth="1"/>
    <col min="1447" max="1447" width="8.85546875" customWidth="1"/>
    <col min="1448" max="1448" width="5.85546875" customWidth="1"/>
    <col min="1449" max="1449" width="8.85546875" customWidth="1"/>
    <col min="1450" max="1450" width="5.85546875" customWidth="1"/>
    <col min="1451" max="1451" width="8.85546875" customWidth="1"/>
    <col min="1452" max="1452" width="5.85546875" customWidth="1"/>
    <col min="1453" max="1453" width="8.85546875" customWidth="1"/>
    <col min="1454" max="1454" width="5.85546875" customWidth="1"/>
    <col min="1455" max="1455" width="8.85546875" customWidth="1"/>
    <col min="1456" max="1456" width="7.5703125" customWidth="1"/>
    <col min="1457" max="1457" width="8.85546875" customWidth="1"/>
    <col min="1458" max="1458" width="7.5703125" customWidth="1"/>
    <col min="1459" max="1459" width="8.85546875" customWidth="1"/>
    <col min="1460" max="1460" width="5.85546875" customWidth="1"/>
    <col min="1461" max="1461" width="8.85546875" customWidth="1"/>
    <col min="1462" max="1462" width="5.85546875" customWidth="1"/>
    <col min="1463" max="1463" width="8.85546875" customWidth="1"/>
    <col min="1464" max="1464" width="5.85546875" customWidth="1"/>
    <col min="1465" max="1465" width="8.85546875" customWidth="1"/>
    <col min="1466" max="1466" width="5.85546875" customWidth="1"/>
    <col min="1467" max="1467" width="8.85546875" customWidth="1"/>
    <col min="1468" max="1468" width="5.85546875" customWidth="1"/>
    <col min="1469" max="1469" width="8.85546875" customWidth="1"/>
    <col min="1470" max="1470" width="5.85546875" customWidth="1"/>
    <col min="1471" max="1471" width="8.85546875" customWidth="1"/>
    <col min="1472" max="1472" width="7.5703125" customWidth="1"/>
    <col min="1473" max="1473" width="8.85546875" customWidth="1"/>
    <col min="1474" max="1474" width="5.85546875" customWidth="1"/>
    <col min="1475" max="1475" width="8.85546875" customWidth="1"/>
    <col min="1476" max="1476" width="7.5703125" customWidth="1"/>
    <col min="1477" max="1477" width="8.85546875" customWidth="1"/>
    <col min="1478" max="1478" width="7.5703125" customWidth="1"/>
    <col min="1479" max="1479" width="8.85546875" customWidth="1"/>
    <col min="1480" max="1480" width="5.85546875" customWidth="1"/>
    <col min="1481" max="1481" width="8.85546875" customWidth="1"/>
    <col min="1482" max="1482" width="7.5703125" customWidth="1"/>
    <col min="1483" max="1483" width="8.85546875" customWidth="1"/>
    <col min="1484" max="1484" width="7.5703125" customWidth="1"/>
    <col min="1485" max="1485" width="8.85546875" customWidth="1"/>
    <col min="1486" max="1486" width="7.5703125" customWidth="1"/>
    <col min="1487" max="1487" width="8.85546875" customWidth="1"/>
    <col min="1488" max="1488" width="7.5703125" customWidth="1"/>
    <col min="1489" max="1489" width="8.85546875" customWidth="1"/>
    <col min="1490" max="1490" width="7.5703125" customWidth="1"/>
    <col min="1491" max="1491" width="8.85546875" customWidth="1"/>
    <col min="1492" max="1492" width="7.5703125" customWidth="1"/>
    <col min="1493" max="1493" width="8.85546875" customWidth="1"/>
    <col min="1494" max="1494" width="5.85546875" customWidth="1"/>
    <col min="1495" max="1495" width="8.85546875" customWidth="1"/>
    <col min="1496" max="1496" width="7.5703125" customWidth="1"/>
    <col min="1497" max="1497" width="8.85546875" customWidth="1"/>
    <col min="1498" max="1498" width="7.5703125" customWidth="1"/>
    <col min="1499" max="1499" width="8.85546875" customWidth="1"/>
    <col min="1500" max="1500" width="7.5703125" customWidth="1"/>
    <col min="1501" max="1501" width="8.85546875" customWidth="1"/>
    <col min="1502" max="1502" width="5.85546875" customWidth="1"/>
    <col min="1503" max="1503" width="8.85546875" customWidth="1"/>
    <col min="1504" max="1504" width="7.5703125" customWidth="1"/>
    <col min="1505" max="1505" width="8.85546875" customWidth="1"/>
    <col min="1506" max="1506" width="5.85546875" customWidth="1"/>
    <col min="1507" max="1507" width="8.85546875" customWidth="1"/>
    <col min="1508" max="1508" width="7.5703125" customWidth="1"/>
    <col min="1509" max="1509" width="8.85546875" customWidth="1"/>
    <col min="1510" max="1510" width="5.85546875" customWidth="1"/>
    <col min="1511" max="1511" width="8.85546875" customWidth="1"/>
    <col min="1512" max="1512" width="5.85546875" customWidth="1"/>
    <col min="1513" max="1513" width="8.85546875" customWidth="1"/>
    <col min="1514" max="1514" width="7.5703125" customWidth="1"/>
    <col min="1515" max="1515" width="8.85546875" customWidth="1"/>
    <col min="1516" max="1516" width="7.5703125" customWidth="1"/>
    <col min="1517" max="1517" width="8.85546875" customWidth="1"/>
    <col min="1518" max="1518" width="5.85546875" customWidth="1"/>
    <col min="1519" max="1519" width="8.85546875" customWidth="1"/>
    <col min="1520" max="1520" width="7.5703125" customWidth="1"/>
    <col min="1521" max="1521" width="8.85546875" customWidth="1"/>
    <col min="1522" max="1522" width="5.85546875" customWidth="1"/>
    <col min="1523" max="1523" width="8.85546875" customWidth="1"/>
    <col min="1524" max="1524" width="5.85546875" customWidth="1"/>
    <col min="1525" max="1525" width="8.85546875" customWidth="1"/>
    <col min="1526" max="1526" width="5.85546875" customWidth="1"/>
    <col min="1527" max="1527" width="8.85546875" customWidth="1"/>
    <col min="1528" max="1528" width="5.85546875" customWidth="1"/>
    <col min="1529" max="1529" width="8.85546875" customWidth="1"/>
    <col min="1530" max="1530" width="5.85546875" customWidth="1"/>
    <col min="1531" max="1531" width="8.85546875" customWidth="1"/>
    <col min="1532" max="1532" width="7.5703125" customWidth="1"/>
    <col min="1533" max="1533" width="8.85546875" customWidth="1"/>
    <col min="1534" max="1534" width="5.85546875" customWidth="1"/>
    <col min="1535" max="1535" width="8.85546875" customWidth="1"/>
    <col min="1536" max="1536" width="5.85546875" customWidth="1"/>
    <col min="1537" max="1537" width="8.85546875" customWidth="1"/>
    <col min="1538" max="1538" width="7.5703125" customWidth="1"/>
    <col min="1539" max="1539" width="8.85546875" customWidth="1"/>
    <col min="1540" max="1540" width="5.85546875" customWidth="1"/>
    <col min="1541" max="1541" width="8.85546875" customWidth="1"/>
    <col min="1542" max="1542" width="7.5703125" customWidth="1"/>
    <col min="1543" max="1543" width="8.85546875" customWidth="1"/>
    <col min="1544" max="1544" width="7.5703125" customWidth="1"/>
    <col min="1545" max="1545" width="8.85546875" customWidth="1"/>
    <col min="1546" max="1546" width="7.5703125" customWidth="1"/>
    <col min="1547" max="1547" width="8.85546875" customWidth="1"/>
    <col min="1548" max="1548" width="5.85546875" customWidth="1"/>
    <col min="1549" max="1549" width="8.85546875" customWidth="1"/>
    <col min="1550" max="1550" width="5.85546875" customWidth="1"/>
    <col min="1551" max="1551" width="8.85546875" customWidth="1"/>
    <col min="1552" max="1552" width="5.85546875" customWidth="1"/>
    <col min="1553" max="1553" width="8.85546875" customWidth="1"/>
    <col min="1554" max="1554" width="7.5703125" customWidth="1"/>
    <col min="1555" max="1555" width="8.85546875" customWidth="1"/>
    <col min="1556" max="1556" width="5.85546875" customWidth="1"/>
    <col min="1557" max="1557" width="8.85546875" customWidth="1"/>
    <col min="1558" max="1558" width="7.5703125" customWidth="1"/>
    <col min="1559" max="1559" width="8.85546875" customWidth="1"/>
    <col min="1560" max="1560" width="5.85546875" customWidth="1"/>
    <col min="1561" max="1561" width="8.85546875" customWidth="1"/>
    <col min="1562" max="1562" width="7.5703125" customWidth="1"/>
    <col min="1563" max="1563" width="8.85546875" customWidth="1"/>
    <col min="1564" max="1564" width="5.85546875" customWidth="1"/>
    <col min="1565" max="1565" width="8.85546875" customWidth="1"/>
    <col min="1566" max="1566" width="5.85546875" customWidth="1"/>
    <col min="1567" max="1567" width="8.85546875" customWidth="1"/>
    <col min="1568" max="1568" width="5.85546875" customWidth="1"/>
    <col min="1569" max="1569" width="8.85546875" customWidth="1"/>
    <col min="1570" max="1570" width="7.5703125" customWidth="1"/>
    <col min="1571" max="1571" width="8.85546875" customWidth="1"/>
    <col min="1572" max="1572" width="7.5703125" customWidth="1"/>
    <col min="1573" max="1573" width="8.85546875" customWidth="1"/>
    <col min="1574" max="1574" width="5.85546875" customWidth="1"/>
    <col min="1575" max="1575" width="8.85546875" customWidth="1"/>
    <col min="1576" max="1576" width="5.85546875" customWidth="1"/>
    <col min="1577" max="1577" width="8.85546875" customWidth="1"/>
    <col min="1578" max="1578" width="7.5703125" customWidth="1"/>
    <col min="1579" max="1579" width="8.85546875" customWidth="1"/>
    <col min="1580" max="1580" width="7.5703125" customWidth="1"/>
    <col min="1581" max="1581" width="8.85546875" customWidth="1"/>
    <col min="1582" max="1582" width="7.5703125" customWidth="1"/>
    <col min="1583" max="1583" width="8.85546875" customWidth="1"/>
    <col min="1584" max="1584" width="5.85546875" customWidth="1"/>
    <col min="1585" max="1585" width="8.85546875" customWidth="1"/>
    <col min="1586" max="1586" width="7.5703125" customWidth="1"/>
    <col min="1587" max="1587" width="8.85546875" customWidth="1"/>
    <col min="1588" max="1588" width="5.85546875" customWidth="1"/>
    <col min="1589" max="1589" width="8.85546875" customWidth="1"/>
    <col min="1590" max="1590" width="7.5703125" customWidth="1"/>
    <col min="1591" max="1591" width="8.85546875" customWidth="1"/>
    <col min="1592" max="1592" width="5.85546875" customWidth="1"/>
    <col min="1593" max="1593" width="8.85546875" customWidth="1"/>
    <col min="1594" max="1594" width="7.5703125" customWidth="1"/>
    <col min="1595" max="1595" width="8.85546875" customWidth="1"/>
    <col min="1596" max="1596" width="7.5703125" customWidth="1"/>
    <col min="1597" max="1597" width="8.85546875" customWidth="1"/>
    <col min="1598" max="1598" width="7.5703125" customWidth="1"/>
    <col min="1599" max="1599" width="8.85546875" customWidth="1"/>
    <col min="1600" max="1600" width="7.5703125" customWidth="1"/>
    <col min="1601" max="1601" width="8.85546875" customWidth="1"/>
    <col min="1602" max="1602" width="7.5703125" customWidth="1"/>
    <col min="1603" max="1603" width="8.85546875" customWidth="1"/>
    <col min="1604" max="1604" width="5.85546875" customWidth="1"/>
    <col min="1605" max="1605" width="8.85546875" customWidth="1"/>
    <col min="1606" max="1606" width="7.5703125" customWidth="1"/>
    <col min="1607" max="1607" width="8.85546875" customWidth="1"/>
    <col min="1608" max="1608" width="7.5703125" customWidth="1"/>
    <col min="1609" max="1609" width="8.85546875" customWidth="1"/>
    <col min="1610" max="1610" width="7.5703125" customWidth="1"/>
    <col min="1611" max="1611" width="8.85546875" customWidth="1"/>
    <col min="1612" max="1612" width="5.85546875" customWidth="1"/>
    <col min="1613" max="1613" width="8.85546875" customWidth="1"/>
    <col min="1614" max="1614" width="7.5703125" customWidth="1"/>
    <col min="1615" max="1615" width="8.85546875" customWidth="1"/>
    <col min="1616" max="1616" width="5.85546875" customWidth="1"/>
    <col min="1617" max="1617" width="8.85546875" customWidth="1"/>
    <col min="1618" max="1618" width="7.5703125" customWidth="1"/>
    <col min="1619" max="1619" width="8.85546875" customWidth="1"/>
    <col min="1620" max="1620" width="7.5703125" customWidth="1"/>
    <col min="1621" max="1621" width="8.85546875" customWidth="1"/>
    <col min="1622" max="1622" width="5.85546875" customWidth="1"/>
    <col min="1623" max="1623" width="8.85546875" customWidth="1"/>
    <col min="1624" max="1624" width="7.5703125" customWidth="1"/>
    <col min="1625" max="1625" width="8.85546875" customWidth="1"/>
    <col min="1626" max="1626" width="5.85546875" customWidth="1"/>
    <col min="1627" max="1627" width="8.85546875" customWidth="1"/>
    <col min="1628" max="1628" width="5.85546875" customWidth="1"/>
    <col min="1629" max="1629" width="8.85546875" customWidth="1"/>
    <col min="1630" max="1630" width="7.5703125" customWidth="1"/>
    <col min="1631" max="1631" width="8.85546875" customWidth="1"/>
    <col min="1632" max="1632" width="5.85546875" customWidth="1"/>
    <col min="1633" max="1633" width="8.85546875" customWidth="1"/>
    <col min="1634" max="1634" width="7.5703125" customWidth="1"/>
    <col min="1635" max="1635" width="8.85546875" customWidth="1"/>
    <col min="1636" max="1636" width="7.5703125" customWidth="1"/>
    <col min="1637" max="1637" width="8.85546875" customWidth="1"/>
    <col min="1638" max="1638" width="5.85546875" customWidth="1"/>
    <col min="1639" max="1639" width="8.85546875" customWidth="1"/>
    <col min="1640" max="1640" width="5.85546875" customWidth="1"/>
    <col min="1641" max="1641" width="8.85546875" customWidth="1"/>
    <col min="1642" max="1642" width="5.85546875" customWidth="1"/>
    <col min="1643" max="1643" width="8.85546875" customWidth="1"/>
    <col min="1644" max="1644" width="5.85546875" customWidth="1"/>
    <col min="1645" max="1645" width="8.85546875" customWidth="1"/>
    <col min="1646" max="1646" width="7.5703125" customWidth="1"/>
    <col min="1647" max="1647" width="8.85546875" customWidth="1"/>
    <col min="1648" max="1648" width="7.5703125" customWidth="1"/>
    <col min="1649" max="1649" width="8.85546875" customWidth="1"/>
    <col min="1650" max="1650" width="5.85546875" customWidth="1"/>
    <col min="1651" max="1651" width="8.85546875" customWidth="1"/>
    <col min="1652" max="1652" width="7.5703125" customWidth="1"/>
    <col min="1653" max="1653" width="8.85546875" customWidth="1"/>
    <col min="1654" max="1654" width="7.5703125" customWidth="1"/>
    <col min="1655" max="1655" width="8.85546875" customWidth="1"/>
    <col min="1656" max="1656" width="7.5703125" customWidth="1"/>
    <col min="1657" max="1657" width="8.85546875" customWidth="1"/>
    <col min="1658" max="1658" width="7.5703125" customWidth="1"/>
    <col min="1659" max="1659" width="8.85546875" customWidth="1"/>
    <col min="1660" max="1660" width="5.85546875" customWidth="1"/>
    <col min="1661" max="1661" width="8.85546875" customWidth="1"/>
    <col min="1662" max="1662" width="5.85546875" customWidth="1"/>
    <col min="1663" max="1663" width="8.85546875" customWidth="1"/>
    <col min="1664" max="1664" width="7.5703125" customWidth="1"/>
    <col min="1665" max="1665" width="8.85546875" customWidth="1"/>
    <col min="1666" max="1666" width="5.85546875" customWidth="1"/>
    <col min="1667" max="1667" width="8.85546875" customWidth="1"/>
    <col min="1668" max="1668" width="5.85546875" customWidth="1"/>
    <col min="1669" max="1669" width="8.85546875" customWidth="1"/>
    <col min="1670" max="1670" width="5.85546875" customWidth="1"/>
    <col min="1671" max="1671" width="8.85546875" customWidth="1"/>
    <col min="1672" max="1672" width="7.5703125" customWidth="1"/>
    <col min="1673" max="1673" width="8.85546875" customWidth="1"/>
    <col min="1674" max="1674" width="7.5703125" customWidth="1"/>
    <col min="1675" max="1675" width="8.85546875" customWidth="1"/>
    <col min="1676" max="1676" width="7.5703125" customWidth="1"/>
    <col min="1677" max="1677" width="8.85546875" customWidth="1"/>
    <col min="1678" max="1678" width="5.85546875" customWidth="1"/>
    <col min="1679" max="1679" width="8.85546875" customWidth="1"/>
    <col min="1680" max="1680" width="7.5703125" customWidth="1"/>
    <col min="1681" max="1681" width="8.85546875" customWidth="1"/>
    <col min="1682" max="1682" width="7.5703125" customWidth="1"/>
    <col min="1683" max="1683" width="8.85546875" customWidth="1"/>
    <col min="1684" max="1684" width="5.85546875" customWidth="1"/>
    <col min="1685" max="1685" width="8.85546875" customWidth="1"/>
    <col min="1686" max="1686" width="7.5703125" customWidth="1"/>
    <col min="1687" max="1687" width="8.85546875" customWidth="1"/>
    <col min="1688" max="1688" width="7.5703125" customWidth="1"/>
    <col min="1689" max="1689" width="8.85546875" customWidth="1"/>
    <col min="1690" max="1690" width="5.85546875" customWidth="1"/>
    <col min="1691" max="1691" width="8.85546875" customWidth="1"/>
    <col min="1692" max="1692" width="5.85546875" customWidth="1"/>
    <col min="1693" max="1693" width="8.85546875" customWidth="1"/>
    <col min="1694" max="1694" width="5.85546875" customWidth="1"/>
    <col min="1695" max="1695" width="8.85546875" customWidth="1"/>
    <col min="1696" max="1696" width="7.5703125" customWidth="1"/>
    <col min="1697" max="1697" width="8.85546875" customWidth="1"/>
    <col min="1698" max="1698" width="7.5703125" customWidth="1"/>
    <col min="1699" max="1699" width="8.85546875" customWidth="1"/>
    <col min="1700" max="1700" width="7.5703125" customWidth="1"/>
    <col min="1701" max="1701" width="8.85546875" customWidth="1"/>
    <col min="1702" max="1702" width="5.85546875" customWidth="1"/>
    <col min="1703" max="1703" width="8.85546875" customWidth="1"/>
    <col min="1704" max="1704" width="5.85546875" customWidth="1"/>
    <col min="1705" max="1705" width="8.85546875" customWidth="1"/>
    <col min="1706" max="1706" width="7.5703125" customWidth="1"/>
    <col min="1707" max="1707" width="8.85546875" customWidth="1"/>
    <col min="1708" max="1708" width="7.5703125" customWidth="1"/>
    <col min="1709" max="1709" width="8.85546875" customWidth="1"/>
    <col min="1710" max="1710" width="5.85546875" customWidth="1"/>
    <col min="1711" max="1711" width="8.85546875" customWidth="1"/>
    <col min="1712" max="1712" width="5.85546875" customWidth="1"/>
    <col min="1713" max="1713" width="8.85546875" customWidth="1"/>
    <col min="1714" max="1714" width="5.85546875" customWidth="1"/>
    <col min="1715" max="1715" width="8.85546875" customWidth="1"/>
    <col min="1716" max="1716" width="5.85546875" customWidth="1"/>
    <col min="1717" max="1717" width="8.85546875" customWidth="1"/>
    <col min="1718" max="1718" width="7.5703125" customWidth="1"/>
    <col min="1719" max="1719" width="8.85546875" customWidth="1"/>
    <col min="1720" max="1720" width="5.85546875" customWidth="1"/>
    <col min="1721" max="1721" width="8.85546875" customWidth="1"/>
    <col min="1722" max="1722" width="7.5703125" customWidth="1"/>
    <col min="1723" max="1723" width="8.85546875" customWidth="1"/>
    <col min="1724" max="1724" width="7.5703125" customWidth="1"/>
    <col min="1725" max="1725" width="8.85546875" customWidth="1"/>
    <col min="1726" max="1726" width="7.5703125" customWidth="1"/>
    <col min="1727" max="1727" width="8.85546875" customWidth="1"/>
    <col min="1728" max="1728" width="5.85546875" customWidth="1"/>
    <col min="1729" max="1729" width="8.85546875" customWidth="1"/>
    <col min="1730" max="1730" width="5.85546875" customWidth="1"/>
    <col min="1731" max="1731" width="8.85546875" customWidth="1"/>
    <col min="1732" max="1732" width="5.85546875" customWidth="1"/>
    <col min="1733" max="1733" width="8.85546875" customWidth="1"/>
    <col min="1734" max="1734" width="5.85546875" customWidth="1"/>
    <col min="1735" max="1735" width="8.85546875" customWidth="1"/>
    <col min="1736" max="1736" width="7.5703125" customWidth="1"/>
    <col min="1737" max="1737" width="8.85546875" customWidth="1"/>
    <col min="1738" max="1738" width="5.85546875" customWidth="1"/>
    <col min="1739" max="1739" width="8.85546875" customWidth="1"/>
    <col min="1740" max="1740" width="5.85546875" customWidth="1"/>
    <col min="1741" max="1741" width="8.85546875" customWidth="1"/>
    <col min="1742" max="1742" width="7.5703125" customWidth="1"/>
    <col min="1743" max="1743" width="8.85546875" customWidth="1"/>
    <col min="1744" max="1744" width="5.85546875" customWidth="1"/>
    <col min="1745" max="1745" width="8.85546875" customWidth="1"/>
    <col min="1746" max="1746" width="7.5703125" customWidth="1"/>
    <col min="1747" max="1747" width="8.85546875" customWidth="1"/>
    <col min="1748" max="1748" width="7.5703125" customWidth="1"/>
    <col min="1749" max="1749" width="8.85546875" customWidth="1"/>
    <col min="1750" max="1750" width="7.5703125" customWidth="1"/>
    <col min="1751" max="1751" width="8.85546875" customWidth="1"/>
    <col min="1752" max="1752" width="7.5703125" customWidth="1"/>
    <col min="1753" max="1753" width="8.85546875" customWidth="1"/>
    <col min="1754" max="1754" width="7.5703125" customWidth="1"/>
    <col min="1755" max="1755" width="8.85546875" customWidth="1"/>
    <col min="1756" max="1756" width="7.5703125" customWidth="1"/>
    <col min="1757" max="1757" width="8.85546875" customWidth="1"/>
    <col min="1758" max="1758" width="7.5703125" customWidth="1"/>
    <col min="1759" max="1759" width="8.85546875" customWidth="1"/>
    <col min="1760" max="1760" width="7.5703125" customWidth="1"/>
    <col min="1761" max="1761" width="8.85546875" customWidth="1"/>
    <col min="1762" max="1762" width="5.85546875" customWidth="1"/>
    <col min="1763" max="1763" width="8.85546875" customWidth="1"/>
    <col min="1764" max="1764" width="5.85546875" customWidth="1"/>
    <col min="1765" max="1765" width="8.85546875" customWidth="1"/>
    <col min="1766" max="1766" width="5.85546875" customWidth="1"/>
    <col min="1767" max="1767" width="8.85546875" customWidth="1"/>
    <col min="1768" max="1768" width="5.85546875" customWidth="1"/>
    <col min="1769" max="1769" width="8.85546875" customWidth="1"/>
    <col min="1770" max="1770" width="7.5703125" customWidth="1"/>
    <col min="1771" max="1771" width="8.85546875" customWidth="1"/>
    <col min="1772" max="1772" width="5.85546875" customWidth="1"/>
    <col min="1773" max="1773" width="8.85546875" customWidth="1"/>
    <col min="1774" max="1774" width="7.5703125" customWidth="1"/>
    <col min="1775" max="1775" width="8.85546875" customWidth="1"/>
    <col min="1776" max="1776" width="5.85546875" customWidth="1"/>
    <col min="1777" max="1777" width="8.85546875" customWidth="1"/>
    <col min="1778" max="1778" width="5.85546875" customWidth="1"/>
    <col min="1779" max="1779" width="8.85546875" customWidth="1"/>
    <col min="1780" max="1780" width="5.85546875" customWidth="1"/>
    <col min="1781" max="1781" width="8.85546875" customWidth="1"/>
    <col min="1782" max="1782" width="7.5703125" customWidth="1"/>
    <col min="1783" max="1783" width="8.85546875" customWidth="1"/>
    <col min="1784" max="1784" width="5.85546875" customWidth="1"/>
    <col min="1785" max="1785" width="8.85546875" customWidth="1"/>
    <col min="1786" max="1786" width="7.5703125" customWidth="1"/>
    <col min="1787" max="1787" width="8.85546875" customWidth="1"/>
    <col min="1788" max="1788" width="7.5703125" customWidth="1"/>
    <col min="1789" max="1789" width="8.85546875" customWidth="1"/>
    <col min="1790" max="1790" width="5.85546875" customWidth="1"/>
    <col min="1791" max="1791" width="8.85546875" customWidth="1"/>
    <col min="1792" max="1792" width="5.85546875" customWidth="1"/>
    <col min="1793" max="1793" width="8.85546875" customWidth="1"/>
    <col min="1794" max="1794" width="5.85546875" customWidth="1"/>
    <col min="1795" max="1795" width="8.85546875" customWidth="1"/>
    <col min="1796" max="1796" width="7.5703125" customWidth="1"/>
    <col min="1797" max="1797" width="8.85546875" customWidth="1"/>
    <col min="1798" max="1798" width="5.85546875" customWidth="1"/>
    <col min="1799" max="1799" width="8.85546875" customWidth="1"/>
    <col min="1800" max="1800" width="7.5703125" customWidth="1"/>
    <col min="1801" max="1801" width="8.85546875" customWidth="1"/>
    <col min="1802" max="1802" width="7.5703125" customWidth="1"/>
    <col min="1803" max="1803" width="8.85546875" customWidth="1"/>
    <col min="1804" max="1804" width="5.85546875" customWidth="1"/>
    <col min="1805" max="1805" width="8.85546875" customWidth="1"/>
    <col min="1806" max="1806" width="5.85546875" customWidth="1"/>
    <col min="1807" max="1807" width="8.85546875" customWidth="1"/>
    <col min="1808" max="1808" width="7.5703125" customWidth="1"/>
    <col min="1809" max="1809" width="8.85546875" customWidth="1"/>
    <col min="1810" max="1810" width="7.5703125" customWidth="1"/>
    <col min="1811" max="1811" width="8.85546875" customWidth="1"/>
    <col min="1812" max="1812" width="7.5703125" customWidth="1"/>
    <col min="1813" max="1813" width="8.85546875" customWidth="1"/>
    <col min="1814" max="1814" width="5.85546875" customWidth="1"/>
    <col min="1815" max="1815" width="8.85546875" customWidth="1"/>
    <col min="1816" max="1816" width="7.5703125" customWidth="1"/>
    <col min="1817" max="1817" width="8.85546875" customWidth="1"/>
    <col min="1818" max="1818" width="5.85546875" customWidth="1"/>
    <col min="1819" max="1819" width="8.85546875" customWidth="1"/>
    <col min="1820" max="1820" width="7.5703125" customWidth="1"/>
    <col min="1821" max="1821" width="8.85546875" customWidth="1"/>
    <col min="1822" max="1822" width="7.5703125" customWidth="1"/>
    <col min="1823" max="1823" width="8.85546875" customWidth="1"/>
    <col min="1824" max="1824" width="5.85546875" customWidth="1"/>
    <col min="1825" max="1825" width="8.85546875" customWidth="1"/>
    <col min="1826" max="1826" width="7.5703125" customWidth="1"/>
    <col min="1827" max="1827" width="8.85546875" customWidth="1"/>
    <col min="1828" max="1828" width="5.85546875" customWidth="1"/>
    <col min="1829" max="1829" width="8.85546875" customWidth="1"/>
    <col min="1830" max="1830" width="5.85546875" customWidth="1"/>
    <col min="1831" max="1831" width="8.85546875" customWidth="1"/>
    <col min="1832" max="1832" width="7.5703125" customWidth="1"/>
    <col min="1833" max="1833" width="8.85546875" customWidth="1"/>
    <col min="1834" max="1834" width="5.85546875" customWidth="1"/>
    <col min="1835" max="1835" width="8.85546875" customWidth="1"/>
    <col min="1836" max="1836" width="5.85546875" customWidth="1"/>
    <col min="1837" max="1837" width="8.85546875" customWidth="1"/>
    <col min="1838" max="1838" width="7.5703125" customWidth="1"/>
    <col min="1839" max="1839" width="8.85546875" customWidth="1"/>
    <col min="1840" max="1840" width="5.85546875" customWidth="1"/>
    <col min="1841" max="1841" width="8.85546875" customWidth="1"/>
    <col min="1842" max="1842" width="5.85546875" customWidth="1"/>
    <col min="1843" max="1843" width="8.85546875" customWidth="1"/>
    <col min="1844" max="1844" width="5.85546875" customWidth="1"/>
    <col min="1845" max="1845" width="8.85546875" customWidth="1"/>
    <col min="1846" max="1846" width="7.5703125" customWidth="1"/>
    <col min="1847" max="1847" width="8.85546875" customWidth="1"/>
    <col min="1848" max="1848" width="5.85546875" customWidth="1"/>
    <col min="1849" max="1849" width="8.85546875" customWidth="1"/>
    <col min="1850" max="1850" width="7.5703125" customWidth="1"/>
    <col min="1851" max="1851" width="8.85546875" customWidth="1"/>
    <col min="1852" max="1852" width="7.5703125" customWidth="1"/>
    <col min="1853" max="1853" width="8.85546875" customWidth="1"/>
    <col min="1854" max="1854" width="5.85546875" customWidth="1"/>
    <col min="1855" max="1855" width="8.85546875" customWidth="1"/>
    <col min="1856" max="1856" width="5.85546875" customWidth="1"/>
    <col min="1857" max="1857" width="8.85546875" customWidth="1"/>
    <col min="1858" max="1858" width="5.85546875" customWidth="1"/>
    <col min="1859" max="1859" width="8.85546875" customWidth="1"/>
    <col min="1860" max="1860" width="7.5703125" customWidth="1"/>
    <col min="1861" max="1861" width="8.85546875" customWidth="1"/>
    <col min="1862" max="1862" width="5.85546875" customWidth="1"/>
    <col min="1863" max="1863" width="8.85546875" customWidth="1"/>
    <col min="1864" max="1864" width="5.85546875" customWidth="1"/>
    <col min="1865" max="1865" width="8.85546875" customWidth="1"/>
    <col min="1866" max="1866" width="5.85546875" customWidth="1"/>
    <col min="1867" max="1867" width="8.85546875" customWidth="1"/>
    <col min="1868" max="1868" width="5.85546875" customWidth="1"/>
    <col min="1869" max="1869" width="8.85546875" customWidth="1"/>
    <col min="1870" max="1870" width="5.85546875" customWidth="1"/>
    <col min="1871" max="1871" width="8.85546875" customWidth="1"/>
    <col min="1872" max="1872" width="7.5703125" customWidth="1"/>
    <col min="1873" max="1873" width="8.85546875" customWidth="1"/>
    <col min="1874" max="1874" width="7.5703125" customWidth="1"/>
    <col min="1875" max="1875" width="8.85546875" customWidth="1"/>
    <col min="1876" max="1876" width="5.85546875" customWidth="1"/>
    <col min="1877" max="1877" width="8.85546875" customWidth="1"/>
    <col min="1878" max="1878" width="5.85546875" customWidth="1"/>
    <col min="1879" max="1879" width="8.85546875" customWidth="1"/>
    <col min="1880" max="1880" width="5.85546875" customWidth="1"/>
    <col min="1881" max="1881" width="8.85546875" customWidth="1"/>
    <col min="1882" max="1882" width="5.85546875" customWidth="1"/>
    <col min="1883" max="1883" width="8.85546875" customWidth="1"/>
    <col min="1884" max="1884" width="7.5703125" customWidth="1"/>
    <col min="1885" max="1885" width="8.85546875" customWidth="1"/>
    <col min="1886" max="1886" width="5.85546875" customWidth="1"/>
    <col min="1887" max="1887" width="8.85546875" customWidth="1"/>
    <col min="1888" max="1888" width="7.5703125" customWidth="1"/>
    <col min="1889" max="1889" width="8.85546875" customWidth="1"/>
    <col min="1890" max="1890" width="7.5703125" customWidth="1"/>
    <col min="1891" max="1891" width="8.85546875" customWidth="1"/>
    <col min="1892" max="1892" width="5.85546875" customWidth="1"/>
    <col min="1893" max="1893" width="8.85546875" customWidth="1"/>
    <col min="1894" max="1894" width="7.5703125" customWidth="1"/>
    <col min="1895" max="1895" width="8.85546875" customWidth="1"/>
    <col min="1896" max="1896" width="7.5703125" customWidth="1"/>
    <col min="1897" max="1897" width="8.85546875" customWidth="1"/>
    <col min="1898" max="1898" width="7.5703125" customWidth="1"/>
    <col min="1899" max="1899" width="8.85546875" customWidth="1"/>
    <col min="1900" max="1900" width="7.5703125" customWidth="1"/>
    <col min="1901" max="1901" width="8.85546875" customWidth="1"/>
    <col min="1902" max="1902" width="5.85546875" customWidth="1"/>
    <col min="1903" max="1903" width="8.85546875" customWidth="1"/>
    <col min="1904" max="1904" width="5.85546875" customWidth="1"/>
    <col min="1905" max="1905" width="8.85546875" customWidth="1"/>
    <col min="1906" max="1906" width="7.5703125" customWidth="1"/>
    <col min="1907" max="1907" width="8.85546875" customWidth="1"/>
    <col min="1908" max="1908" width="5.85546875" customWidth="1"/>
    <col min="1909" max="1909" width="8.85546875" customWidth="1"/>
    <col min="1910" max="1910" width="5.85546875" customWidth="1"/>
    <col min="1911" max="1911" width="8.85546875" customWidth="1"/>
    <col min="1912" max="1912" width="5.85546875" customWidth="1"/>
    <col min="1913" max="1913" width="8.85546875" customWidth="1"/>
    <col min="1914" max="1914" width="5.85546875" customWidth="1"/>
    <col min="1915" max="1915" width="8.85546875" customWidth="1"/>
    <col min="1916" max="1916" width="5.85546875" customWidth="1"/>
    <col min="1917" max="1917" width="8.85546875" customWidth="1"/>
    <col min="1918" max="1918" width="7.5703125" customWidth="1"/>
    <col min="1919" max="1919" width="8.85546875" customWidth="1"/>
    <col min="1920" max="1920" width="5.85546875" customWidth="1"/>
    <col min="1921" max="1921" width="8.85546875" customWidth="1"/>
    <col min="1922" max="1922" width="5.85546875" customWidth="1"/>
    <col min="1923" max="1923" width="8.85546875" customWidth="1"/>
    <col min="1924" max="1924" width="5.85546875" customWidth="1"/>
    <col min="1925" max="1925" width="8.85546875" customWidth="1"/>
    <col min="1926" max="1926" width="5.85546875" customWidth="1"/>
    <col min="1927" max="1927" width="8.85546875" customWidth="1"/>
    <col min="1928" max="1928" width="7.5703125" customWidth="1"/>
    <col min="1929" max="1929" width="8.85546875" customWidth="1"/>
    <col min="1930" max="1930" width="7.5703125" customWidth="1"/>
    <col min="1931" max="1931" width="8.85546875" customWidth="1"/>
    <col min="1932" max="1932" width="7.5703125" customWidth="1"/>
    <col min="1933" max="1933" width="8.85546875" customWidth="1"/>
    <col min="1934" max="1934" width="7.5703125" customWidth="1"/>
    <col min="1935" max="1935" width="8.85546875" customWidth="1"/>
    <col min="1936" max="1936" width="5.85546875" customWidth="1"/>
    <col min="1937" max="1937" width="8.85546875" customWidth="1"/>
    <col min="1938" max="1938" width="7.5703125" customWidth="1"/>
    <col min="1939" max="1939" width="8.85546875" customWidth="1"/>
    <col min="1940" max="1940" width="5.85546875" customWidth="1"/>
    <col min="1941" max="1941" width="8.85546875" customWidth="1"/>
    <col min="1942" max="1942" width="5.85546875" customWidth="1"/>
    <col min="1943" max="1943" width="8.85546875" customWidth="1"/>
    <col min="1944" max="1944" width="5.85546875" customWidth="1"/>
    <col min="1945" max="1945" width="8.85546875" customWidth="1"/>
    <col min="1946" max="1946" width="5.85546875" customWidth="1"/>
    <col min="1947" max="1947" width="8.85546875" customWidth="1"/>
    <col min="1948" max="1948" width="5.85546875" customWidth="1"/>
    <col min="1949" max="1949" width="8.85546875" customWidth="1"/>
    <col min="1950" max="1950" width="7.5703125" customWidth="1"/>
    <col min="1951" max="1951" width="8.85546875" customWidth="1"/>
    <col min="1952" max="1952" width="7.5703125" customWidth="1"/>
    <col min="1953" max="1953" width="8.85546875" customWidth="1"/>
    <col min="1954" max="1954" width="7.5703125" customWidth="1"/>
    <col min="1955" max="1955" width="8.85546875" customWidth="1"/>
    <col min="1956" max="1956" width="7.5703125" customWidth="1"/>
    <col min="1957" max="1957" width="8.85546875" customWidth="1"/>
    <col min="1958" max="1958" width="5.85546875" customWidth="1"/>
    <col min="1959" max="1959" width="8.85546875" customWidth="1"/>
    <col min="1960" max="1960" width="7.5703125" customWidth="1"/>
    <col min="1961" max="1961" width="8.85546875" customWidth="1"/>
    <col min="1962" max="1962" width="5.85546875" customWidth="1"/>
    <col min="1963" max="1963" width="8.85546875" customWidth="1"/>
    <col min="1964" max="1964" width="7.5703125" customWidth="1"/>
    <col min="1965" max="1965" width="8.85546875" customWidth="1"/>
    <col min="1966" max="1966" width="5.85546875" customWidth="1"/>
    <col min="1967" max="1967" width="8.85546875" customWidth="1"/>
    <col min="1968" max="1968" width="5.85546875" customWidth="1"/>
    <col min="1969" max="1969" width="8.85546875" customWidth="1"/>
    <col min="1970" max="1970" width="7.5703125" customWidth="1"/>
    <col min="1971" max="1971" width="8.85546875" customWidth="1"/>
    <col min="1972" max="1972" width="5.85546875" customWidth="1"/>
    <col min="1973" max="1973" width="8.85546875" customWidth="1"/>
    <col min="1974" max="1974" width="5.85546875" customWidth="1"/>
    <col min="1975" max="1975" width="8.85546875" customWidth="1"/>
    <col min="1976" max="1976" width="7.5703125" customWidth="1"/>
    <col min="1977" max="1977" width="8.85546875" customWidth="1"/>
    <col min="1978" max="1978" width="5.85546875" customWidth="1"/>
    <col min="1979" max="1979" width="8.85546875" customWidth="1"/>
    <col min="1980" max="1980" width="7.5703125" customWidth="1"/>
    <col min="1981" max="1981" width="8.85546875" customWidth="1"/>
    <col min="1982" max="1982" width="7.5703125" customWidth="1"/>
    <col min="1983" max="1983" width="8.85546875" customWidth="1"/>
    <col min="1984" max="1984" width="7.5703125" customWidth="1"/>
    <col min="1985" max="1985" width="8.85546875" customWidth="1"/>
    <col min="1986" max="1986" width="5.85546875" customWidth="1"/>
    <col min="1987" max="1987" width="8.85546875" customWidth="1"/>
    <col min="1988" max="1988" width="5.85546875" customWidth="1"/>
    <col min="1989" max="1989" width="8.85546875" customWidth="1"/>
    <col min="1990" max="1990" width="5.85546875" customWidth="1"/>
    <col min="1991" max="1991" width="8.85546875" customWidth="1"/>
    <col min="1992" max="1992" width="7.5703125" customWidth="1"/>
    <col min="1993" max="1993" width="8.85546875" customWidth="1"/>
    <col min="1994" max="1994" width="5.85546875" customWidth="1"/>
    <col min="1995" max="1995" width="8.85546875" customWidth="1"/>
    <col min="1996" max="1996" width="7.5703125" customWidth="1"/>
    <col min="1997" max="1997" width="8.85546875" customWidth="1"/>
    <col min="1998" max="1998" width="7.5703125" customWidth="1"/>
    <col min="1999" max="1999" width="8.85546875" customWidth="1"/>
    <col min="2000" max="2000" width="5.85546875" customWidth="1"/>
    <col min="2001" max="2001" width="8.85546875" customWidth="1"/>
    <col min="2002" max="2002" width="7.5703125" customWidth="1"/>
    <col min="2003" max="2003" width="9.85546875" bestFit="1" customWidth="1"/>
    <col min="2004" max="2004" width="11.28515625" bestFit="1" customWidth="1"/>
  </cols>
  <sheetData>
    <row r="3" spans="1:4">
      <c r="A3" s="10" t="s">
        <v>13</v>
      </c>
      <c r="B3" s="10" t="s">
        <v>1</v>
      </c>
    </row>
    <row r="4" spans="1:4">
      <c r="A4" s="10" t="s">
        <v>2</v>
      </c>
      <c r="B4" t="s">
        <v>3</v>
      </c>
      <c r="C4" t="s">
        <v>4</v>
      </c>
      <c r="D4" t="s">
        <v>5</v>
      </c>
    </row>
    <row r="5" spans="1:4">
      <c r="A5" s="11" t="s">
        <v>14</v>
      </c>
      <c r="B5">
        <v>193451</v>
      </c>
      <c r="C5">
        <v>219575</v>
      </c>
      <c r="D5">
        <v>413026</v>
      </c>
    </row>
    <row r="6" spans="1:4">
      <c r="A6" s="11" t="s">
        <v>15</v>
      </c>
      <c r="B6">
        <v>42370</v>
      </c>
      <c r="C6">
        <v>37881</v>
      </c>
      <c r="D6">
        <v>80251</v>
      </c>
    </row>
    <row r="7" spans="1:4">
      <c r="A7" s="11" t="s">
        <v>16</v>
      </c>
      <c r="B7">
        <v>4100</v>
      </c>
      <c r="C7">
        <v>3123</v>
      </c>
      <c r="D7">
        <v>7223</v>
      </c>
    </row>
    <row r="8" spans="1:4">
      <c r="A8" s="11" t="s">
        <v>5</v>
      </c>
      <c r="B8">
        <v>239921</v>
      </c>
      <c r="C8">
        <v>260579</v>
      </c>
      <c r="D8">
        <v>500500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20"/>
  <sheetViews>
    <sheetView workbookViewId="0">
      <selection activeCell="A3" sqref="A3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2"/>
  <sheetViews>
    <sheetView workbookViewId="0">
      <pane ySplit="1" topLeftCell="A2" activePane="bottomLeft" state="frozen"/>
      <selection pane="bottomLeft" activeCell="R2" sqref="A2:R1002"/>
    </sheetView>
  </sheetViews>
  <sheetFormatPr defaultRowHeight="15"/>
  <cols>
    <col min="3" max="3" width="9.85546875" customWidth="1"/>
    <col min="4" max="4" width="12.5703125" customWidth="1"/>
    <col min="5" max="5" width="12.7109375" customWidth="1"/>
    <col min="6" max="6" width="9.140625" style="12"/>
    <col min="7" max="7" width="13.42578125" customWidth="1"/>
    <col min="8" max="8" width="16.85546875" customWidth="1"/>
    <col min="9" max="9" width="17.140625" customWidth="1"/>
    <col min="10" max="10" width="13" customWidth="1"/>
    <col min="11" max="11" width="17" customWidth="1"/>
    <col min="12" max="12" width="26.85546875" style="12" customWidth="1"/>
    <col min="13" max="13" width="9.85546875" customWidth="1"/>
    <col min="14" max="14" width="33" customWidth="1"/>
    <col min="15" max="15" width="10.42578125" customWidth="1"/>
    <col min="16" max="16" width="15.85546875" customWidth="1"/>
    <col min="17" max="17" width="12.85546875" bestFit="1" customWidth="1"/>
    <col min="18" max="18" width="24.5703125" bestFit="1" customWidth="1"/>
  </cols>
  <sheetData>
    <row r="1" spans="1:18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12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s="12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</row>
    <row r="2" spans="1:18">
      <c r="A2">
        <v>1</v>
      </c>
      <c r="B2">
        <v>56</v>
      </c>
      <c r="C2" t="s">
        <v>4</v>
      </c>
      <c r="D2">
        <v>164</v>
      </c>
      <c r="E2">
        <v>81</v>
      </c>
      <c r="F2" s="12">
        <v>30.72</v>
      </c>
      <c r="G2">
        <v>5134</v>
      </c>
      <c r="H2">
        <v>1796</v>
      </c>
      <c r="I2">
        <v>8.6</v>
      </c>
      <c r="J2">
        <v>102</v>
      </c>
      <c r="K2" t="s">
        <v>35</v>
      </c>
      <c r="L2" s="12">
        <v>8.1</v>
      </c>
      <c r="M2" t="s">
        <v>6</v>
      </c>
      <c r="N2">
        <v>7</v>
      </c>
      <c r="O2" t="s">
        <v>6</v>
      </c>
      <c r="P2" t="s">
        <v>6</v>
      </c>
      <c r="Q2" t="str">
        <f>IF(F:F&gt;30,"OBESE",IF(F:F&gt;25,"OVERWEIGHT",IF(F:F&lt;25,"NORMAL", IF(F:F &lt;19,"UNDERWEIGHT"))))</f>
        <v>OBESE</v>
      </c>
      <c r="R2" t="str">
        <f t="shared" ref="R2:R65" si="0">IF(AND(M:M="YES",P:P="YES"),"SMOKER WITH HEART  DISEASE",IF(M:M="YES","SMOKER ONLY","NON SMOKER"))</f>
        <v>NON SMOKER</v>
      </c>
    </row>
    <row r="3" spans="1:18">
      <c r="A3">
        <v>2</v>
      </c>
      <c r="B3">
        <v>69</v>
      </c>
      <c r="C3" t="s">
        <v>4</v>
      </c>
      <c r="D3">
        <v>156</v>
      </c>
      <c r="E3">
        <v>82</v>
      </c>
      <c r="F3" s="12">
        <v>20.86</v>
      </c>
      <c r="G3">
        <v>12803</v>
      </c>
      <c r="H3">
        <v>1650</v>
      </c>
      <c r="I3">
        <v>4.5</v>
      </c>
      <c r="J3">
        <v>103</v>
      </c>
      <c r="K3" t="s">
        <v>36</v>
      </c>
      <c r="L3" s="12">
        <v>3.7</v>
      </c>
      <c r="M3" t="s">
        <v>6</v>
      </c>
      <c r="N3">
        <v>7</v>
      </c>
      <c r="O3" t="s">
        <v>6</v>
      </c>
      <c r="P3" t="s">
        <v>6</v>
      </c>
      <c r="Q3" t="str">
        <f>IF(F:F&gt;30,"OBESE",IF(F:F&gt;25,"OVERWEIGHT",IF(F:F&lt;25,"NORMAL", IF(F:F &lt;19,"UNDERWEIGHT"))))</f>
        <v>NORMAL</v>
      </c>
      <c r="R3" t="str">
        <f t="shared" si="0"/>
        <v>NON SMOKER</v>
      </c>
    </row>
    <row r="4" spans="1:18">
      <c r="A4">
        <v>3</v>
      </c>
      <c r="B4">
        <v>46</v>
      </c>
      <c r="C4" t="s">
        <v>3</v>
      </c>
      <c r="D4">
        <v>158</v>
      </c>
      <c r="E4">
        <v>65</v>
      </c>
      <c r="F4" s="12">
        <v>30.93</v>
      </c>
      <c r="G4">
        <v>16408</v>
      </c>
      <c r="H4">
        <v>1756</v>
      </c>
      <c r="I4">
        <v>4.3</v>
      </c>
      <c r="J4">
        <v>74</v>
      </c>
      <c r="K4" t="s">
        <v>37</v>
      </c>
      <c r="L4" s="12">
        <v>3.2</v>
      </c>
      <c r="M4" t="s">
        <v>7</v>
      </c>
      <c r="N4">
        <v>0</v>
      </c>
      <c r="O4" t="s">
        <v>6</v>
      </c>
      <c r="P4" t="s">
        <v>6</v>
      </c>
      <c r="Q4" t="str">
        <f>IF(F:F&gt;30,"OBESE",IF(F:F&gt;25,"OVERWEIGHT",IF(F:F&lt;25,"NORMAL", IF(F:F &lt;19,"UNDERWEIGHT"))))</f>
        <v>OBESE</v>
      </c>
      <c r="R4" t="str">
        <f t="shared" si="0"/>
        <v>SMOKER ONLY</v>
      </c>
    </row>
    <row r="5" spans="1:18">
      <c r="A5">
        <v>4</v>
      </c>
      <c r="B5">
        <v>32</v>
      </c>
      <c r="C5" t="s">
        <v>4</v>
      </c>
      <c r="D5">
        <v>197</v>
      </c>
      <c r="E5">
        <v>87</v>
      </c>
      <c r="F5" s="12">
        <v>31.19</v>
      </c>
      <c r="G5">
        <v>18420</v>
      </c>
      <c r="H5">
        <v>2359</v>
      </c>
      <c r="I5">
        <v>4.0999999999999996</v>
      </c>
      <c r="J5">
        <v>116</v>
      </c>
      <c r="K5" t="s">
        <v>38</v>
      </c>
      <c r="L5" s="12">
        <v>8.5</v>
      </c>
      <c r="M5" t="s">
        <v>6</v>
      </c>
      <c r="N5">
        <v>5</v>
      </c>
      <c r="O5" t="s">
        <v>6</v>
      </c>
      <c r="P5" t="s">
        <v>6</v>
      </c>
      <c r="Q5" t="str">
        <f>IF(F:F&gt;30,"OBESE",IF(F:F&gt;25,"OVERWEIGHT",IF(F:F&lt;25,"NORMAL", IF(F:F &lt;19,"UNDERWEIGHT"))))</f>
        <v>OBESE</v>
      </c>
      <c r="R5" t="str">
        <f t="shared" si="0"/>
        <v>NON SMOKER</v>
      </c>
    </row>
    <row r="6" spans="1:18">
      <c r="A6">
        <v>5</v>
      </c>
      <c r="B6">
        <v>60</v>
      </c>
      <c r="C6" t="s">
        <v>4</v>
      </c>
      <c r="D6">
        <v>157</v>
      </c>
      <c r="E6">
        <v>63</v>
      </c>
      <c r="F6" s="12">
        <v>29.37</v>
      </c>
      <c r="G6">
        <v>17351</v>
      </c>
      <c r="H6">
        <v>2556</v>
      </c>
      <c r="I6">
        <v>5.0999999999999996</v>
      </c>
      <c r="J6">
        <v>111</v>
      </c>
      <c r="K6" t="s">
        <v>39</v>
      </c>
      <c r="L6" s="12">
        <v>8.5</v>
      </c>
      <c r="M6" t="s">
        <v>7</v>
      </c>
      <c r="N6">
        <v>8</v>
      </c>
      <c r="O6" t="s">
        <v>6</v>
      </c>
      <c r="P6" t="s">
        <v>6</v>
      </c>
      <c r="Q6" t="str">
        <f>IF(F:F&gt;30,"OBESE",IF(F:F&gt;25,"OVERWEIGHT",IF(F:F&lt;25,"NORMAL", IF(F:F &lt;19,"UNDERWEIGHT"))))</f>
        <v>OVERWEIGHT</v>
      </c>
      <c r="R6" t="str">
        <f t="shared" si="0"/>
        <v>SMOKER ONLY</v>
      </c>
    </row>
    <row r="7" spans="1:18">
      <c r="A7">
        <v>6</v>
      </c>
      <c r="B7">
        <v>25</v>
      </c>
      <c r="C7" t="s">
        <v>3</v>
      </c>
      <c r="D7">
        <v>199</v>
      </c>
      <c r="E7">
        <v>85</v>
      </c>
      <c r="F7" s="12">
        <v>31.14</v>
      </c>
      <c r="G7">
        <v>5131</v>
      </c>
      <c r="H7">
        <v>3256</v>
      </c>
      <c r="I7">
        <v>6.5</v>
      </c>
      <c r="J7">
        <v>104</v>
      </c>
      <c r="K7" t="s">
        <v>40</v>
      </c>
      <c r="L7" s="12">
        <v>3.6</v>
      </c>
      <c r="M7" t="s">
        <v>6</v>
      </c>
      <c r="N7">
        <v>7</v>
      </c>
      <c r="O7" t="s">
        <v>6</v>
      </c>
      <c r="P7" t="s">
        <v>6</v>
      </c>
      <c r="Q7" t="str">
        <f>IF(F:F&gt;30,"OBESE",IF(F:F&gt;25,"OVERWEIGHT",IF(F:F&lt;25,"NORMAL", IF(F:F &lt;19,"UNDERWEIGHT"))))</f>
        <v>OBESE</v>
      </c>
      <c r="R7" t="str">
        <f t="shared" si="0"/>
        <v>NON SMOKER</v>
      </c>
    </row>
    <row r="8" spans="1:18">
      <c r="A8">
        <v>7</v>
      </c>
      <c r="B8">
        <v>78</v>
      </c>
      <c r="C8" t="s">
        <v>4</v>
      </c>
      <c r="D8">
        <v>172</v>
      </c>
      <c r="E8">
        <v>72</v>
      </c>
      <c r="F8" s="12">
        <v>32.46</v>
      </c>
      <c r="G8">
        <v>19532</v>
      </c>
      <c r="H8">
        <v>2216</v>
      </c>
      <c r="I8">
        <v>9.6</v>
      </c>
      <c r="J8">
        <v>95</v>
      </c>
      <c r="K8" t="s">
        <v>41</v>
      </c>
      <c r="L8" s="12">
        <v>8.3000000000000007</v>
      </c>
      <c r="M8" t="s">
        <v>7</v>
      </c>
      <c r="N8">
        <v>2</v>
      </c>
      <c r="O8" t="s">
        <v>7</v>
      </c>
      <c r="P8" t="s">
        <v>6</v>
      </c>
      <c r="Q8" t="str">
        <f>IF(F:F&gt;30,"OBESE",IF(F:F&gt;25,"OVERWEIGHT",IF(F:F&lt;25,"NORMAL", IF(F:F &lt;19,"UNDERWEIGHT"))))</f>
        <v>OBESE</v>
      </c>
      <c r="R8" t="str">
        <f t="shared" si="0"/>
        <v>SMOKER ONLY</v>
      </c>
    </row>
    <row r="9" spans="1:18">
      <c r="A9">
        <v>8</v>
      </c>
      <c r="B9">
        <v>38</v>
      </c>
      <c r="C9" t="s">
        <v>4</v>
      </c>
      <c r="D9">
        <v>178</v>
      </c>
      <c r="E9">
        <v>115</v>
      </c>
      <c r="F9" s="12">
        <v>28.62</v>
      </c>
      <c r="G9">
        <v>13057</v>
      </c>
      <c r="H9">
        <v>3262</v>
      </c>
      <c r="I9">
        <v>6.7</v>
      </c>
      <c r="J9">
        <v>73</v>
      </c>
      <c r="K9" t="s">
        <v>42</v>
      </c>
      <c r="L9" s="12">
        <v>8.5</v>
      </c>
      <c r="M9" t="s">
        <v>7</v>
      </c>
      <c r="N9">
        <v>0</v>
      </c>
      <c r="O9" t="s">
        <v>6</v>
      </c>
      <c r="P9" t="s">
        <v>6</v>
      </c>
      <c r="Q9" t="str">
        <f>IF(F:F&gt;30,"OBESE",IF(F:F&gt;25,"OVERWEIGHT",IF(F:F&lt;25,"NORMAL", IF(F:F &lt;19,"UNDERWEIGHT"))))</f>
        <v>OVERWEIGHT</v>
      </c>
      <c r="R9" t="str">
        <f t="shared" si="0"/>
        <v>SMOKER ONLY</v>
      </c>
    </row>
    <row r="10" spans="1:18">
      <c r="A10">
        <v>9</v>
      </c>
      <c r="B10">
        <v>56</v>
      </c>
      <c r="C10" t="s">
        <v>4</v>
      </c>
      <c r="D10">
        <v>167</v>
      </c>
      <c r="E10">
        <v>51</v>
      </c>
      <c r="F10" s="12">
        <v>19.96</v>
      </c>
      <c r="G10">
        <v>12349</v>
      </c>
      <c r="H10">
        <v>2038</v>
      </c>
      <c r="I10">
        <v>5.7</v>
      </c>
      <c r="J10">
        <v>95</v>
      </c>
      <c r="K10" t="s">
        <v>43</v>
      </c>
      <c r="L10" s="12">
        <v>4.2</v>
      </c>
      <c r="M10" t="s">
        <v>6</v>
      </c>
      <c r="N10">
        <v>1</v>
      </c>
      <c r="O10" t="s">
        <v>6</v>
      </c>
      <c r="P10" t="s">
        <v>6</v>
      </c>
      <c r="Q10" t="str">
        <f>IF(F:F&gt;30,"OBESE",IF(F:F&gt;25,"OVERWEIGHT",IF(F:F&lt;25,"NORMAL", IF(F:F &lt;19,"UNDERWEIGHT"))))</f>
        <v>NORMAL</v>
      </c>
      <c r="R10" t="str">
        <f t="shared" si="0"/>
        <v>NON SMOKER</v>
      </c>
    </row>
    <row r="11" spans="1:18">
      <c r="A11">
        <v>10</v>
      </c>
      <c r="B11">
        <v>75</v>
      </c>
      <c r="C11" t="s">
        <v>4</v>
      </c>
      <c r="D11">
        <v>180</v>
      </c>
      <c r="E11">
        <v>114</v>
      </c>
      <c r="F11" s="12">
        <v>26.55</v>
      </c>
      <c r="G11">
        <v>12486</v>
      </c>
      <c r="H11">
        <v>2837</v>
      </c>
      <c r="I11">
        <v>7.4</v>
      </c>
      <c r="J11">
        <v>71</v>
      </c>
      <c r="K11" t="s">
        <v>44</v>
      </c>
      <c r="L11" s="12">
        <v>0.7</v>
      </c>
      <c r="M11" t="s">
        <v>7</v>
      </c>
      <c r="N11">
        <v>1</v>
      </c>
      <c r="O11" t="s">
        <v>7</v>
      </c>
      <c r="P11" t="s">
        <v>6</v>
      </c>
      <c r="Q11" t="str">
        <f>IF(F:F&gt;30,"OBESE",IF(F:F&gt;25,"OVERWEIGHT",IF(F:F&lt;25,"NORMAL", IF(F:F &lt;19,"UNDERWEIGHT"))))</f>
        <v>OVERWEIGHT</v>
      </c>
      <c r="R11" t="str">
        <f t="shared" si="0"/>
        <v>SMOKER ONLY</v>
      </c>
    </row>
    <row r="12" spans="1:18">
      <c r="A12">
        <v>11</v>
      </c>
      <c r="B12">
        <v>36</v>
      </c>
      <c r="C12" t="s">
        <v>4</v>
      </c>
      <c r="D12">
        <v>179</v>
      </c>
      <c r="E12">
        <v>116</v>
      </c>
      <c r="F12" s="12">
        <v>19.78</v>
      </c>
      <c r="G12">
        <v>6457</v>
      </c>
      <c r="H12">
        <v>1425</v>
      </c>
      <c r="I12">
        <v>4.7</v>
      </c>
      <c r="J12">
        <v>60</v>
      </c>
      <c r="K12" t="s">
        <v>45</v>
      </c>
      <c r="L12" s="12">
        <v>0</v>
      </c>
      <c r="M12" t="s">
        <v>6</v>
      </c>
      <c r="N12">
        <v>6</v>
      </c>
      <c r="O12" t="s">
        <v>6</v>
      </c>
      <c r="P12" t="s">
        <v>6</v>
      </c>
      <c r="Q12" t="str">
        <f>IF(F:F&gt;30,"OBESE",IF(F:F&gt;25,"OVERWEIGHT",IF(F:F&lt;25,"NORMAL", IF(F:F &lt;19,"UNDERWEIGHT"))))</f>
        <v>NORMAL</v>
      </c>
      <c r="R12" t="str">
        <f t="shared" si="0"/>
        <v>NON SMOKER</v>
      </c>
    </row>
    <row r="13" spans="1:18">
      <c r="A13">
        <v>12</v>
      </c>
      <c r="B13">
        <v>40</v>
      </c>
      <c r="C13" t="s">
        <v>3</v>
      </c>
      <c r="D13">
        <v>188</v>
      </c>
      <c r="E13">
        <v>101</v>
      </c>
      <c r="F13" s="12">
        <v>25.22</v>
      </c>
      <c r="G13">
        <v>7079</v>
      </c>
      <c r="H13">
        <v>3013</v>
      </c>
      <c r="I13">
        <v>7.7</v>
      </c>
      <c r="J13">
        <v>97</v>
      </c>
      <c r="K13" t="s">
        <v>46</v>
      </c>
      <c r="L13" s="12">
        <v>5.2</v>
      </c>
      <c r="M13" t="s">
        <v>7</v>
      </c>
      <c r="N13">
        <v>5</v>
      </c>
      <c r="O13" t="s">
        <v>6</v>
      </c>
      <c r="P13" t="s">
        <v>6</v>
      </c>
      <c r="Q13" t="str">
        <f>IF(F:F&gt;30,"OBESE",IF(F:F&gt;25,"OVERWEIGHT",IF(F:F&lt;25,"NORMAL", IF(F:F &lt;19,"UNDERWEIGHT"))))</f>
        <v>OVERWEIGHT</v>
      </c>
      <c r="R13" t="str">
        <f t="shared" si="0"/>
        <v>SMOKER ONLY</v>
      </c>
    </row>
    <row r="14" spans="1:18">
      <c r="A14">
        <v>13</v>
      </c>
      <c r="B14">
        <v>28</v>
      </c>
      <c r="C14" t="s">
        <v>4</v>
      </c>
      <c r="D14">
        <v>184</v>
      </c>
      <c r="E14">
        <v>111</v>
      </c>
      <c r="F14" s="12">
        <v>25.22</v>
      </c>
      <c r="G14">
        <v>13453</v>
      </c>
      <c r="H14">
        <v>3360</v>
      </c>
      <c r="I14">
        <v>7.4</v>
      </c>
      <c r="J14">
        <v>57</v>
      </c>
      <c r="K14" t="s">
        <v>47</v>
      </c>
      <c r="L14" s="12">
        <v>3.4</v>
      </c>
      <c r="M14" t="s">
        <v>6</v>
      </c>
      <c r="N14">
        <v>1</v>
      </c>
      <c r="O14" t="s">
        <v>6</v>
      </c>
      <c r="P14" t="s">
        <v>6</v>
      </c>
      <c r="Q14" t="str">
        <f>IF(F:F&gt;30,"OBESE",IF(F:F&gt;25,"OVERWEIGHT",IF(F:F&lt;25,"NORMAL", IF(F:F &lt;19,"UNDERWEIGHT"))))</f>
        <v>OVERWEIGHT</v>
      </c>
      <c r="R14" t="str">
        <f t="shared" si="0"/>
        <v>NON SMOKER</v>
      </c>
    </row>
    <row r="15" spans="1:18">
      <c r="A15">
        <v>14</v>
      </c>
      <c r="B15">
        <v>28</v>
      </c>
      <c r="C15" t="s">
        <v>4</v>
      </c>
      <c r="D15">
        <v>167</v>
      </c>
      <c r="E15">
        <v>72</v>
      </c>
      <c r="F15" s="12">
        <v>19.59</v>
      </c>
      <c r="G15">
        <v>19814</v>
      </c>
      <c r="H15">
        <v>3220</v>
      </c>
      <c r="I15">
        <v>8.8000000000000007</v>
      </c>
      <c r="J15">
        <v>88</v>
      </c>
      <c r="K15" t="s">
        <v>48</v>
      </c>
      <c r="L15" s="12">
        <v>10</v>
      </c>
      <c r="M15" t="s">
        <v>7</v>
      </c>
      <c r="N15">
        <v>7</v>
      </c>
      <c r="O15" t="s">
        <v>7</v>
      </c>
      <c r="P15" t="s">
        <v>6</v>
      </c>
      <c r="Q15" t="str">
        <f>IF(F:F&gt;30,"OBESE",IF(F:F&gt;25,"OVERWEIGHT",IF(F:F&lt;25,"NORMAL", IF(F:F &lt;19,"UNDERWEIGHT"))))</f>
        <v>NORMAL</v>
      </c>
      <c r="R15" t="str">
        <f t="shared" si="0"/>
        <v>SMOKER ONLY</v>
      </c>
    </row>
    <row r="16" spans="1:18">
      <c r="A16">
        <v>15</v>
      </c>
      <c r="B16">
        <v>41</v>
      </c>
      <c r="C16" t="s">
        <v>4</v>
      </c>
      <c r="D16">
        <v>191</v>
      </c>
      <c r="E16">
        <v>75</v>
      </c>
      <c r="F16" s="12">
        <v>24.26</v>
      </c>
      <c r="G16">
        <v>19263</v>
      </c>
      <c r="H16">
        <v>2651</v>
      </c>
      <c r="I16">
        <v>9.9</v>
      </c>
      <c r="J16">
        <v>84</v>
      </c>
      <c r="K16" t="s">
        <v>49</v>
      </c>
      <c r="L16" s="12">
        <v>7.7</v>
      </c>
      <c r="M16" t="s">
        <v>7</v>
      </c>
      <c r="N16">
        <v>8</v>
      </c>
      <c r="O16" t="s">
        <v>6</v>
      </c>
      <c r="P16" t="s">
        <v>6</v>
      </c>
      <c r="Q16" t="str">
        <f>IF(F:F&gt;30,"OBESE",IF(F:F&gt;25,"OVERWEIGHT",IF(F:F&lt;25,"NORMAL", IF(F:F &lt;19,"UNDERWEIGHT"))))</f>
        <v>NORMAL</v>
      </c>
      <c r="R16" t="str">
        <f t="shared" si="0"/>
        <v>SMOKER ONLY</v>
      </c>
    </row>
    <row r="17" spans="1:18">
      <c r="A17">
        <v>16</v>
      </c>
      <c r="B17">
        <v>70</v>
      </c>
      <c r="C17" t="s">
        <v>4</v>
      </c>
      <c r="D17">
        <v>188</v>
      </c>
      <c r="E17">
        <v>117</v>
      </c>
      <c r="F17" s="12">
        <v>20.329999999999998</v>
      </c>
      <c r="G17">
        <v>13158</v>
      </c>
      <c r="H17">
        <v>3248</v>
      </c>
      <c r="I17">
        <v>5.5</v>
      </c>
      <c r="J17">
        <v>98</v>
      </c>
      <c r="K17" t="s">
        <v>50</v>
      </c>
      <c r="L17" s="12">
        <v>7.6</v>
      </c>
      <c r="M17" t="s">
        <v>6</v>
      </c>
      <c r="N17">
        <v>6</v>
      </c>
      <c r="O17" t="s">
        <v>6</v>
      </c>
      <c r="P17" t="s">
        <v>6</v>
      </c>
      <c r="Q17" t="str">
        <f>IF(F:F&gt;30,"OBESE",IF(F:F&gt;25,"OVERWEIGHT",IF(F:F&lt;25,"NORMAL", IF(F:F &lt;19,"UNDERWEIGHT"))))</f>
        <v>NORMAL</v>
      </c>
      <c r="R17" t="str">
        <f t="shared" si="0"/>
        <v>NON SMOKER</v>
      </c>
    </row>
    <row r="18" spans="1:18">
      <c r="A18">
        <v>17</v>
      </c>
      <c r="B18">
        <v>53</v>
      </c>
      <c r="C18" t="s">
        <v>4</v>
      </c>
      <c r="D18">
        <v>166</v>
      </c>
      <c r="E18">
        <v>104</v>
      </c>
      <c r="F18" s="12">
        <v>31.84</v>
      </c>
      <c r="G18">
        <v>16735</v>
      </c>
      <c r="H18">
        <v>2714</v>
      </c>
      <c r="I18">
        <v>7.1</v>
      </c>
      <c r="J18">
        <v>95</v>
      </c>
      <c r="K18" t="s">
        <v>51</v>
      </c>
      <c r="L18" s="12">
        <v>9.6</v>
      </c>
      <c r="M18" t="s">
        <v>6</v>
      </c>
      <c r="N18">
        <v>3</v>
      </c>
      <c r="O18" t="s">
        <v>6</v>
      </c>
      <c r="P18" t="s">
        <v>6</v>
      </c>
      <c r="Q18" t="str">
        <f>IF(F:F&gt;30,"OBESE",IF(F:F&gt;25,"OVERWEIGHT",IF(F:F&lt;25,"NORMAL", IF(F:F &lt;19,"UNDERWEIGHT"))))</f>
        <v>OBESE</v>
      </c>
      <c r="R18" t="str">
        <f t="shared" si="0"/>
        <v>NON SMOKER</v>
      </c>
    </row>
    <row r="19" spans="1:18">
      <c r="A19">
        <v>18</v>
      </c>
      <c r="B19">
        <v>57</v>
      </c>
      <c r="C19" t="s">
        <v>3</v>
      </c>
      <c r="D19">
        <v>163</v>
      </c>
      <c r="E19">
        <v>55</v>
      </c>
      <c r="F19" s="12">
        <v>34.14</v>
      </c>
      <c r="G19">
        <v>16830</v>
      </c>
      <c r="H19">
        <v>2431</v>
      </c>
      <c r="I19">
        <v>9.5</v>
      </c>
      <c r="J19">
        <v>87</v>
      </c>
      <c r="K19" t="s">
        <v>52</v>
      </c>
      <c r="L19" s="12">
        <v>8.9</v>
      </c>
      <c r="M19" t="s">
        <v>6</v>
      </c>
      <c r="N19">
        <v>0</v>
      </c>
      <c r="O19" t="s">
        <v>7</v>
      </c>
      <c r="P19" t="s">
        <v>6</v>
      </c>
      <c r="Q19" t="str">
        <f>IF(F:F&gt;30,"OBESE",IF(F:F&gt;25,"OVERWEIGHT",IF(F:F&lt;25,"NORMAL", IF(F:F &lt;19,"UNDERWEIGHT"))))</f>
        <v>OBESE</v>
      </c>
      <c r="R19" t="str">
        <f t="shared" si="0"/>
        <v>NON SMOKER</v>
      </c>
    </row>
    <row r="20" spans="1:18">
      <c r="A20">
        <v>19</v>
      </c>
      <c r="B20">
        <v>41</v>
      </c>
      <c r="C20" t="s">
        <v>4</v>
      </c>
      <c r="D20">
        <v>180</v>
      </c>
      <c r="E20">
        <v>84</v>
      </c>
      <c r="F20" s="12">
        <v>19.690000000000001</v>
      </c>
      <c r="G20">
        <v>16125</v>
      </c>
      <c r="H20">
        <v>2845</v>
      </c>
      <c r="I20">
        <v>8.6999999999999993</v>
      </c>
      <c r="J20">
        <v>57</v>
      </c>
      <c r="K20" t="s">
        <v>53</v>
      </c>
      <c r="L20" s="12">
        <v>3.2</v>
      </c>
      <c r="M20" t="s">
        <v>6</v>
      </c>
      <c r="N20">
        <v>3</v>
      </c>
      <c r="O20" t="s">
        <v>7</v>
      </c>
      <c r="P20" t="s">
        <v>7</v>
      </c>
      <c r="Q20" t="str">
        <f>IF(F:F&gt;30,"OBESE",IF(F:F&gt;25,"OVERWEIGHT",IF(F:F&lt;25,"NORMAL", IF(F:F &lt;19,"UNDERWEIGHT"))))</f>
        <v>NORMAL</v>
      </c>
      <c r="R20" t="str">
        <f t="shared" si="0"/>
        <v>NON SMOKER</v>
      </c>
    </row>
    <row r="21" spans="1:18">
      <c r="A21">
        <v>20</v>
      </c>
      <c r="B21">
        <v>20</v>
      </c>
      <c r="C21" t="s">
        <v>3</v>
      </c>
      <c r="D21">
        <v>173</v>
      </c>
      <c r="E21">
        <v>71</v>
      </c>
      <c r="F21" s="12">
        <v>34.26</v>
      </c>
      <c r="G21">
        <v>12905</v>
      </c>
      <c r="H21">
        <v>2935</v>
      </c>
      <c r="I21">
        <v>6.9</v>
      </c>
      <c r="J21">
        <v>103</v>
      </c>
      <c r="K21" t="s">
        <v>54</v>
      </c>
      <c r="L21" s="12">
        <v>1.7</v>
      </c>
      <c r="M21" t="s">
        <v>7</v>
      </c>
      <c r="N21">
        <v>3</v>
      </c>
      <c r="O21" t="s">
        <v>6</v>
      </c>
      <c r="P21" t="s">
        <v>6</v>
      </c>
      <c r="Q21" t="str">
        <f>IF(F:F&gt;30,"OBESE",IF(F:F&gt;25,"OVERWEIGHT",IF(F:F&lt;25,"NORMAL", IF(F:F &lt;19,"UNDERWEIGHT"))))</f>
        <v>OBESE</v>
      </c>
      <c r="R21" t="str">
        <f t="shared" si="0"/>
        <v>SMOKER ONLY</v>
      </c>
    </row>
    <row r="22" spans="1:18">
      <c r="A22">
        <v>21</v>
      </c>
      <c r="B22">
        <v>39</v>
      </c>
      <c r="C22" t="s">
        <v>3</v>
      </c>
      <c r="D22">
        <v>184</v>
      </c>
      <c r="E22">
        <v>92</v>
      </c>
      <c r="F22" s="12">
        <v>27.12</v>
      </c>
      <c r="G22">
        <v>13298</v>
      </c>
      <c r="H22">
        <v>1505</v>
      </c>
      <c r="I22">
        <v>9.6999999999999993</v>
      </c>
      <c r="J22">
        <v>86</v>
      </c>
      <c r="K22" t="s">
        <v>55</v>
      </c>
      <c r="L22" s="12">
        <v>7.5</v>
      </c>
      <c r="M22" t="s">
        <v>6</v>
      </c>
      <c r="N22">
        <v>7</v>
      </c>
      <c r="O22" t="s">
        <v>6</v>
      </c>
      <c r="P22" t="s">
        <v>6</v>
      </c>
      <c r="Q22" t="str">
        <f>IF(F:F&gt;30,"OBESE",IF(F:F&gt;25,"OVERWEIGHT",IF(F:F&lt;25,"NORMAL", IF(F:F &lt;19,"UNDERWEIGHT"))))</f>
        <v>OVERWEIGHT</v>
      </c>
      <c r="R22" t="str">
        <f t="shared" si="0"/>
        <v>NON SMOKER</v>
      </c>
    </row>
    <row r="23" spans="1:18">
      <c r="A23">
        <v>22</v>
      </c>
      <c r="B23">
        <v>70</v>
      </c>
      <c r="C23" t="s">
        <v>4</v>
      </c>
      <c r="D23">
        <v>193</v>
      </c>
      <c r="E23">
        <v>64</v>
      </c>
      <c r="F23" s="12">
        <v>23.44</v>
      </c>
      <c r="G23">
        <v>3011</v>
      </c>
      <c r="H23">
        <v>3259</v>
      </c>
      <c r="I23">
        <v>4.3</v>
      </c>
      <c r="J23">
        <v>89</v>
      </c>
      <c r="K23" t="s">
        <v>56</v>
      </c>
      <c r="L23" s="12">
        <v>3.8</v>
      </c>
      <c r="M23" t="s">
        <v>7</v>
      </c>
      <c r="N23">
        <v>3</v>
      </c>
      <c r="O23" t="s">
        <v>6</v>
      </c>
      <c r="P23" t="s">
        <v>6</v>
      </c>
      <c r="Q23" t="str">
        <f>IF(F:F&gt;30,"OBESE",IF(F:F&gt;25,"OVERWEIGHT",IF(F:F&lt;25,"NORMAL", IF(F:F &lt;19,"UNDERWEIGHT"))))</f>
        <v>NORMAL</v>
      </c>
      <c r="R23" t="str">
        <f t="shared" si="0"/>
        <v>SMOKER ONLY</v>
      </c>
    </row>
    <row r="24" spans="1:18">
      <c r="A24">
        <v>23</v>
      </c>
      <c r="B24">
        <v>19</v>
      </c>
      <c r="C24" t="s">
        <v>4</v>
      </c>
      <c r="D24">
        <v>194</v>
      </c>
      <c r="E24">
        <v>109</v>
      </c>
      <c r="F24" s="12">
        <v>19.77</v>
      </c>
      <c r="G24">
        <v>4373</v>
      </c>
      <c r="H24">
        <v>2923</v>
      </c>
      <c r="I24">
        <v>9.6</v>
      </c>
      <c r="J24">
        <v>83</v>
      </c>
      <c r="K24" t="s">
        <v>57</v>
      </c>
      <c r="L24" s="12">
        <v>4.7</v>
      </c>
      <c r="M24" t="s">
        <v>6</v>
      </c>
      <c r="N24">
        <v>3</v>
      </c>
      <c r="O24" t="s">
        <v>6</v>
      </c>
      <c r="P24" t="s">
        <v>6</v>
      </c>
      <c r="Q24" t="str">
        <f>IF(F:F&gt;30,"OBESE",IF(F:F&gt;25,"OVERWEIGHT",IF(F:F&lt;25,"NORMAL", IF(F:F &lt;19,"UNDERWEIGHT"))))</f>
        <v>NORMAL</v>
      </c>
      <c r="R24" t="str">
        <f t="shared" si="0"/>
        <v>NON SMOKER</v>
      </c>
    </row>
    <row r="25" spans="1:18">
      <c r="A25">
        <v>24</v>
      </c>
      <c r="B25">
        <v>41</v>
      </c>
      <c r="C25" t="s">
        <v>4</v>
      </c>
      <c r="D25">
        <v>183</v>
      </c>
      <c r="E25">
        <v>61</v>
      </c>
      <c r="F25" s="12">
        <v>26.76</v>
      </c>
      <c r="G25">
        <v>11335</v>
      </c>
      <c r="H25">
        <v>2889</v>
      </c>
      <c r="I25">
        <v>4.3</v>
      </c>
      <c r="J25">
        <v>66</v>
      </c>
      <c r="K25" t="s">
        <v>58</v>
      </c>
      <c r="L25" s="12">
        <v>6.3</v>
      </c>
      <c r="M25" t="s">
        <v>6</v>
      </c>
      <c r="N25">
        <v>1</v>
      </c>
      <c r="O25" t="s">
        <v>7</v>
      </c>
      <c r="P25" t="s">
        <v>6</v>
      </c>
      <c r="Q25" t="str">
        <f>IF(F:F&gt;30,"OBESE",IF(F:F&gt;25,"OVERWEIGHT",IF(F:F&lt;25,"NORMAL", IF(F:F &lt;19,"UNDERWEIGHT"))))</f>
        <v>OVERWEIGHT</v>
      </c>
      <c r="R25" t="str">
        <f t="shared" si="0"/>
        <v>NON SMOKER</v>
      </c>
    </row>
    <row r="26" spans="1:18">
      <c r="A26">
        <v>25</v>
      </c>
      <c r="B26">
        <v>61</v>
      </c>
      <c r="C26" t="s">
        <v>4</v>
      </c>
      <c r="D26">
        <v>152</v>
      </c>
      <c r="E26">
        <v>98</v>
      </c>
      <c r="F26" s="12">
        <v>31.61</v>
      </c>
      <c r="G26">
        <v>11692</v>
      </c>
      <c r="H26">
        <v>2717</v>
      </c>
      <c r="I26">
        <v>7.3</v>
      </c>
      <c r="J26">
        <v>82</v>
      </c>
      <c r="K26" t="s">
        <v>59</v>
      </c>
      <c r="L26" s="12">
        <v>9.1</v>
      </c>
      <c r="M26" t="s">
        <v>6</v>
      </c>
      <c r="N26">
        <v>9</v>
      </c>
      <c r="O26" t="s">
        <v>6</v>
      </c>
      <c r="P26" t="s">
        <v>6</v>
      </c>
      <c r="Q26" t="str">
        <f>IF(F:F&gt;30,"OBESE",IF(F:F&gt;25,"OVERWEIGHT",IF(F:F&lt;25,"NORMAL", IF(F:F &lt;19,"UNDERWEIGHT"))))</f>
        <v>OBESE</v>
      </c>
      <c r="R26" t="str">
        <f t="shared" si="0"/>
        <v>NON SMOKER</v>
      </c>
    </row>
    <row r="27" spans="1:18">
      <c r="A27">
        <v>26</v>
      </c>
      <c r="B27">
        <v>47</v>
      </c>
      <c r="C27" t="s">
        <v>3</v>
      </c>
      <c r="D27">
        <v>186</v>
      </c>
      <c r="E27">
        <v>91</v>
      </c>
      <c r="F27" s="12">
        <v>30.17</v>
      </c>
      <c r="G27">
        <v>15527</v>
      </c>
      <c r="H27">
        <v>2591</v>
      </c>
      <c r="I27">
        <v>9.3000000000000007</v>
      </c>
      <c r="J27">
        <v>96</v>
      </c>
      <c r="K27" t="s">
        <v>60</v>
      </c>
      <c r="L27" s="12">
        <v>4.2</v>
      </c>
      <c r="M27" t="s">
        <v>6</v>
      </c>
      <c r="N27">
        <v>6</v>
      </c>
      <c r="O27" t="s">
        <v>6</v>
      </c>
      <c r="P27" t="s">
        <v>6</v>
      </c>
      <c r="Q27" t="str">
        <f>IF(F:F&gt;30,"OBESE",IF(F:F&gt;25,"OVERWEIGHT",IF(F:F&lt;25,"NORMAL", IF(F:F &lt;19,"UNDERWEIGHT"))))</f>
        <v>OBESE</v>
      </c>
      <c r="R27" t="str">
        <f t="shared" si="0"/>
        <v>NON SMOKER</v>
      </c>
    </row>
    <row r="28" spans="1:18">
      <c r="A28">
        <v>27</v>
      </c>
      <c r="B28">
        <v>55</v>
      </c>
      <c r="C28" t="s">
        <v>4</v>
      </c>
      <c r="D28">
        <v>192</v>
      </c>
      <c r="E28">
        <v>87</v>
      </c>
      <c r="F28" s="12">
        <v>19.329999999999998</v>
      </c>
      <c r="G28">
        <v>13773</v>
      </c>
      <c r="H28">
        <v>1619</v>
      </c>
      <c r="I28">
        <v>5.6</v>
      </c>
      <c r="J28">
        <v>101</v>
      </c>
      <c r="K28" t="s">
        <v>61</v>
      </c>
      <c r="L28" s="12">
        <v>7.8</v>
      </c>
      <c r="M28" t="s">
        <v>7</v>
      </c>
      <c r="N28">
        <v>3</v>
      </c>
      <c r="O28" t="s">
        <v>6</v>
      </c>
      <c r="P28" t="s">
        <v>6</v>
      </c>
      <c r="Q28" t="str">
        <f>IF(F:F&gt;30,"OBESE",IF(F:F&gt;25,"OVERWEIGHT",IF(F:F&lt;25,"NORMAL", IF(F:F &lt;19,"UNDERWEIGHT"))))</f>
        <v>NORMAL</v>
      </c>
      <c r="R28" t="str">
        <f t="shared" si="0"/>
        <v>SMOKER ONLY</v>
      </c>
    </row>
    <row r="29" spans="1:18">
      <c r="A29">
        <v>28</v>
      </c>
      <c r="B29">
        <v>19</v>
      </c>
      <c r="C29" t="s">
        <v>4</v>
      </c>
      <c r="D29">
        <v>189</v>
      </c>
      <c r="E29">
        <v>94</v>
      </c>
      <c r="F29" s="12">
        <v>19.7</v>
      </c>
      <c r="G29">
        <v>2289</v>
      </c>
      <c r="H29">
        <v>3418</v>
      </c>
      <c r="I29">
        <v>6.8</v>
      </c>
      <c r="J29">
        <v>58</v>
      </c>
      <c r="K29" t="s">
        <v>62</v>
      </c>
      <c r="L29" s="12">
        <v>2.7</v>
      </c>
      <c r="M29" t="s">
        <v>6</v>
      </c>
      <c r="N29">
        <v>5</v>
      </c>
      <c r="O29" t="s">
        <v>6</v>
      </c>
      <c r="P29" t="s">
        <v>6</v>
      </c>
      <c r="Q29" t="str">
        <f>IF(F:F&gt;30,"OBESE",IF(F:F&gt;25,"OVERWEIGHT",IF(F:F&lt;25,"NORMAL", IF(F:F &lt;19,"UNDERWEIGHT"))))</f>
        <v>NORMAL</v>
      </c>
      <c r="R29" t="str">
        <f t="shared" si="0"/>
        <v>NON SMOKER</v>
      </c>
    </row>
    <row r="30" spans="1:18">
      <c r="A30">
        <v>29</v>
      </c>
      <c r="B30">
        <v>77</v>
      </c>
      <c r="C30" t="s">
        <v>4</v>
      </c>
      <c r="D30">
        <v>175</v>
      </c>
      <c r="E30">
        <v>84</v>
      </c>
      <c r="F30" s="12">
        <v>25.15</v>
      </c>
      <c r="G30">
        <v>2447</v>
      </c>
      <c r="H30">
        <v>1333</v>
      </c>
      <c r="I30">
        <v>5.9</v>
      </c>
      <c r="J30">
        <v>82</v>
      </c>
      <c r="K30" t="s">
        <v>63</v>
      </c>
      <c r="L30" s="12">
        <v>7</v>
      </c>
      <c r="M30" t="s">
        <v>6</v>
      </c>
      <c r="N30">
        <v>2</v>
      </c>
      <c r="O30" t="s">
        <v>6</v>
      </c>
      <c r="P30" t="s">
        <v>6</v>
      </c>
      <c r="Q30" t="str">
        <f>IF(F:F&gt;30,"OBESE",IF(F:F&gt;25,"OVERWEIGHT",IF(F:F&lt;25,"NORMAL", IF(F:F &lt;19,"UNDERWEIGHT"))))</f>
        <v>OVERWEIGHT</v>
      </c>
      <c r="R30" t="str">
        <f t="shared" si="0"/>
        <v>NON SMOKER</v>
      </c>
    </row>
    <row r="31" spans="1:18">
      <c r="A31">
        <v>30</v>
      </c>
      <c r="B31">
        <v>38</v>
      </c>
      <c r="C31" t="s">
        <v>4</v>
      </c>
      <c r="D31">
        <v>172</v>
      </c>
      <c r="E31">
        <v>79</v>
      </c>
      <c r="F31" s="12">
        <v>23.37</v>
      </c>
      <c r="G31">
        <v>15139</v>
      </c>
      <c r="H31">
        <v>3230</v>
      </c>
      <c r="I31">
        <v>9.6999999999999993</v>
      </c>
      <c r="J31">
        <v>109</v>
      </c>
      <c r="K31" t="s">
        <v>64</v>
      </c>
      <c r="L31" s="12">
        <v>0</v>
      </c>
      <c r="M31" t="s">
        <v>6</v>
      </c>
      <c r="N31">
        <v>6</v>
      </c>
      <c r="O31" t="s">
        <v>7</v>
      </c>
      <c r="P31" t="s">
        <v>6</v>
      </c>
      <c r="Q31" t="str">
        <f>IF(F:F&gt;30,"OBESE",IF(F:F&gt;25,"OVERWEIGHT",IF(F:F&lt;25,"NORMAL", IF(F:F &lt;19,"UNDERWEIGHT"))))</f>
        <v>NORMAL</v>
      </c>
      <c r="R31" t="str">
        <f t="shared" si="0"/>
        <v>NON SMOKER</v>
      </c>
    </row>
    <row r="32" spans="1:18">
      <c r="A32">
        <v>31</v>
      </c>
      <c r="B32">
        <v>50</v>
      </c>
      <c r="C32" t="s">
        <v>4</v>
      </c>
      <c r="D32">
        <v>193</v>
      </c>
      <c r="E32">
        <v>79</v>
      </c>
      <c r="F32" s="12">
        <v>22.33</v>
      </c>
      <c r="G32">
        <v>14757</v>
      </c>
      <c r="H32">
        <v>2650</v>
      </c>
      <c r="I32">
        <v>8.9</v>
      </c>
      <c r="J32">
        <v>70</v>
      </c>
      <c r="K32" t="s">
        <v>65</v>
      </c>
      <c r="L32" s="12">
        <v>8.6999999999999993</v>
      </c>
      <c r="M32" t="s">
        <v>7</v>
      </c>
      <c r="N32">
        <v>5</v>
      </c>
      <c r="O32" t="s">
        <v>6</v>
      </c>
      <c r="P32" t="s">
        <v>6</v>
      </c>
      <c r="Q32" t="str">
        <f>IF(F:F&gt;30,"OBESE",IF(F:F&gt;25,"OVERWEIGHT",IF(F:F&lt;25,"NORMAL", IF(F:F &lt;19,"UNDERWEIGHT"))))</f>
        <v>NORMAL</v>
      </c>
      <c r="R32" t="str">
        <f t="shared" si="0"/>
        <v>SMOKER ONLY</v>
      </c>
    </row>
    <row r="33" spans="1:18">
      <c r="A33">
        <v>32</v>
      </c>
      <c r="B33">
        <v>29</v>
      </c>
      <c r="C33" t="s">
        <v>4</v>
      </c>
      <c r="D33">
        <v>188</v>
      </c>
      <c r="E33">
        <v>55</v>
      </c>
      <c r="F33" s="12">
        <v>23.14</v>
      </c>
      <c r="G33">
        <v>6462</v>
      </c>
      <c r="H33">
        <v>2753</v>
      </c>
      <c r="I33">
        <v>8.3000000000000007</v>
      </c>
      <c r="J33">
        <v>107</v>
      </c>
      <c r="K33" t="s">
        <v>66</v>
      </c>
      <c r="L33" s="12">
        <v>0.3</v>
      </c>
      <c r="M33" t="s">
        <v>6</v>
      </c>
      <c r="N33">
        <v>2</v>
      </c>
      <c r="O33" t="s">
        <v>6</v>
      </c>
      <c r="P33" t="s">
        <v>6</v>
      </c>
      <c r="Q33" t="str">
        <f>IF(F:F&gt;30,"OBESE",IF(F:F&gt;25,"OVERWEIGHT",IF(F:F&lt;25,"NORMAL", IF(F:F &lt;19,"UNDERWEIGHT"))))</f>
        <v>NORMAL</v>
      </c>
      <c r="R33" t="str">
        <f t="shared" si="0"/>
        <v>NON SMOKER</v>
      </c>
    </row>
    <row r="34" spans="1:18">
      <c r="A34">
        <v>33</v>
      </c>
      <c r="B34">
        <v>75</v>
      </c>
      <c r="C34" t="s">
        <v>3</v>
      </c>
      <c r="D34">
        <v>164</v>
      </c>
      <c r="E34">
        <v>116</v>
      </c>
      <c r="F34" s="12">
        <v>31.76</v>
      </c>
      <c r="G34">
        <v>8657</v>
      </c>
      <c r="H34">
        <v>2364</v>
      </c>
      <c r="I34">
        <v>7.5</v>
      </c>
      <c r="J34">
        <v>118</v>
      </c>
      <c r="K34" t="s">
        <v>67</v>
      </c>
      <c r="L34" s="12">
        <v>7.1</v>
      </c>
      <c r="M34" t="s">
        <v>6</v>
      </c>
      <c r="N34">
        <v>3</v>
      </c>
      <c r="O34" t="s">
        <v>6</v>
      </c>
      <c r="P34" t="s">
        <v>6</v>
      </c>
      <c r="Q34" t="str">
        <f>IF(F:F&gt;30,"OBESE",IF(F:F&gt;25,"OVERWEIGHT",IF(F:F&lt;25,"NORMAL", IF(F:F &lt;19,"UNDERWEIGHT"))))</f>
        <v>OBESE</v>
      </c>
      <c r="R34" t="str">
        <f t="shared" si="0"/>
        <v>NON SMOKER</v>
      </c>
    </row>
    <row r="35" spans="1:18">
      <c r="A35">
        <v>34</v>
      </c>
      <c r="B35">
        <v>39</v>
      </c>
      <c r="C35" t="s">
        <v>3</v>
      </c>
      <c r="D35">
        <v>198</v>
      </c>
      <c r="E35">
        <v>56</v>
      </c>
      <c r="F35" s="12">
        <v>33.83</v>
      </c>
      <c r="G35">
        <v>5920</v>
      </c>
      <c r="H35">
        <v>3069</v>
      </c>
      <c r="I35">
        <v>8.9</v>
      </c>
      <c r="J35">
        <v>59</v>
      </c>
      <c r="K35" t="s">
        <v>68</v>
      </c>
      <c r="L35" s="12">
        <v>0.5</v>
      </c>
      <c r="M35" t="s">
        <v>6</v>
      </c>
      <c r="N35">
        <v>9</v>
      </c>
      <c r="O35" t="s">
        <v>6</v>
      </c>
      <c r="P35" t="s">
        <v>6</v>
      </c>
      <c r="Q35" t="str">
        <f>IF(F:F&gt;30,"OBESE",IF(F:F&gt;25,"OVERWEIGHT",IF(F:F&lt;25,"NORMAL", IF(F:F &lt;19,"UNDERWEIGHT"))))</f>
        <v>OBESE</v>
      </c>
      <c r="R35" t="str">
        <f t="shared" si="0"/>
        <v>NON SMOKER</v>
      </c>
    </row>
    <row r="36" spans="1:18">
      <c r="A36">
        <v>35</v>
      </c>
      <c r="B36">
        <v>78</v>
      </c>
      <c r="C36" t="s">
        <v>4</v>
      </c>
      <c r="D36">
        <v>153</v>
      </c>
      <c r="E36">
        <v>101</v>
      </c>
      <c r="F36" s="12">
        <v>25.18</v>
      </c>
      <c r="G36">
        <v>11345</v>
      </c>
      <c r="H36">
        <v>3019</v>
      </c>
      <c r="I36">
        <v>6.4</v>
      </c>
      <c r="J36">
        <v>55</v>
      </c>
      <c r="K36" t="s">
        <v>69</v>
      </c>
      <c r="L36" s="12">
        <v>2.7</v>
      </c>
      <c r="M36" t="s">
        <v>6</v>
      </c>
      <c r="N36">
        <v>4</v>
      </c>
      <c r="O36" t="s">
        <v>6</v>
      </c>
      <c r="P36" t="s">
        <v>6</v>
      </c>
      <c r="Q36" t="str">
        <f>IF(F:F&gt;30,"OBESE",IF(F:F&gt;25,"OVERWEIGHT",IF(F:F&lt;25,"NORMAL", IF(F:F &lt;19,"UNDERWEIGHT"))))</f>
        <v>OVERWEIGHT</v>
      </c>
      <c r="R36" t="str">
        <f t="shared" si="0"/>
        <v>NON SMOKER</v>
      </c>
    </row>
    <row r="37" spans="1:18">
      <c r="A37">
        <v>36</v>
      </c>
      <c r="B37">
        <v>61</v>
      </c>
      <c r="C37" t="s">
        <v>4</v>
      </c>
      <c r="D37">
        <v>178</v>
      </c>
      <c r="E37">
        <v>63</v>
      </c>
      <c r="F37" s="12">
        <v>33.450000000000003</v>
      </c>
      <c r="G37">
        <v>9417</v>
      </c>
      <c r="H37">
        <v>2542</v>
      </c>
      <c r="I37">
        <v>6.7</v>
      </c>
      <c r="J37">
        <v>62</v>
      </c>
      <c r="K37" t="s">
        <v>70</v>
      </c>
      <c r="L37" s="12">
        <v>5</v>
      </c>
      <c r="M37" t="s">
        <v>6</v>
      </c>
      <c r="N37">
        <v>8</v>
      </c>
      <c r="O37" t="s">
        <v>6</v>
      </c>
      <c r="P37" t="s">
        <v>7</v>
      </c>
      <c r="Q37" t="str">
        <f>IF(F:F&gt;30,"OBESE",IF(F:F&gt;25,"OVERWEIGHT",IF(F:F&lt;25,"NORMAL", IF(F:F &lt;19,"UNDERWEIGHT"))))</f>
        <v>OBESE</v>
      </c>
      <c r="R37" t="str">
        <f t="shared" si="0"/>
        <v>NON SMOKER</v>
      </c>
    </row>
    <row r="38" spans="1:18">
      <c r="A38">
        <v>37</v>
      </c>
      <c r="B38">
        <v>42</v>
      </c>
      <c r="C38" t="s">
        <v>4</v>
      </c>
      <c r="D38">
        <v>171</v>
      </c>
      <c r="E38">
        <v>64</v>
      </c>
      <c r="F38" s="12">
        <v>23.8</v>
      </c>
      <c r="G38">
        <v>18160</v>
      </c>
      <c r="H38">
        <v>2664</v>
      </c>
      <c r="I38">
        <v>8.4</v>
      </c>
      <c r="J38">
        <v>114</v>
      </c>
      <c r="K38" t="s">
        <v>71</v>
      </c>
      <c r="L38" s="12">
        <v>4.2</v>
      </c>
      <c r="M38" t="s">
        <v>6</v>
      </c>
      <c r="N38">
        <v>5</v>
      </c>
      <c r="O38" t="s">
        <v>7</v>
      </c>
      <c r="P38" t="s">
        <v>7</v>
      </c>
      <c r="Q38" t="str">
        <f>IF(F:F&gt;30,"OBESE",IF(F:F&gt;25,"OVERWEIGHT",IF(F:F&lt;25,"NORMAL", IF(F:F &lt;19,"UNDERWEIGHT"))))</f>
        <v>NORMAL</v>
      </c>
      <c r="R38" t="str">
        <f t="shared" si="0"/>
        <v>NON SMOKER</v>
      </c>
    </row>
    <row r="39" spans="1:18">
      <c r="A39">
        <v>38</v>
      </c>
      <c r="B39">
        <v>66</v>
      </c>
      <c r="C39" t="s">
        <v>3</v>
      </c>
      <c r="D39">
        <v>174</v>
      </c>
      <c r="E39">
        <v>70</v>
      </c>
      <c r="F39" s="12">
        <v>26.36</v>
      </c>
      <c r="G39">
        <v>6208</v>
      </c>
      <c r="H39">
        <v>3426</v>
      </c>
      <c r="I39">
        <v>6.1</v>
      </c>
      <c r="J39">
        <v>69</v>
      </c>
      <c r="K39" t="s">
        <v>72</v>
      </c>
      <c r="L39" s="12">
        <v>1.9</v>
      </c>
      <c r="M39" t="s">
        <v>6</v>
      </c>
      <c r="N39">
        <v>3</v>
      </c>
      <c r="O39" t="s">
        <v>6</v>
      </c>
      <c r="P39" t="s">
        <v>6</v>
      </c>
      <c r="Q39" t="str">
        <f>IF(F:F&gt;30,"OBESE",IF(F:F&gt;25,"OVERWEIGHT",IF(F:F&lt;25,"NORMAL", IF(F:F &lt;19,"UNDERWEIGHT"))))</f>
        <v>OVERWEIGHT</v>
      </c>
      <c r="R39" t="str">
        <f t="shared" si="0"/>
        <v>NON SMOKER</v>
      </c>
    </row>
    <row r="40" spans="1:18">
      <c r="A40">
        <v>39</v>
      </c>
      <c r="B40">
        <v>44</v>
      </c>
      <c r="C40" t="s">
        <v>4</v>
      </c>
      <c r="D40">
        <v>162</v>
      </c>
      <c r="E40">
        <v>84</v>
      </c>
      <c r="F40" s="12">
        <v>22.23</v>
      </c>
      <c r="G40">
        <v>1687</v>
      </c>
      <c r="H40">
        <v>2279</v>
      </c>
      <c r="I40">
        <v>4.4000000000000004</v>
      </c>
      <c r="J40">
        <v>106</v>
      </c>
      <c r="K40" t="s">
        <v>73</v>
      </c>
      <c r="L40" s="12">
        <v>3.3</v>
      </c>
      <c r="M40" t="s">
        <v>6</v>
      </c>
      <c r="N40">
        <v>6</v>
      </c>
      <c r="O40" t="s">
        <v>6</v>
      </c>
      <c r="P40" t="s">
        <v>6</v>
      </c>
      <c r="Q40" t="str">
        <f>IF(F:F&gt;30,"OBESE",IF(F:F&gt;25,"OVERWEIGHT",IF(F:F&lt;25,"NORMAL", IF(F:F &lt;19,"UNDERWEIGHT"))))</f>
        <v>NORMAL</v>
      </c>
      <c r="R40" t="str">
        <f t="shared" si="0"/>
        <v>NON SMOKER</v>
      </c>
    </row>
    <row r="41" spans="1:18">
      <c r="A41">
        <v>40</v>
      </c>
      <c r="B41">
        <v>76</v>
      </c>
      <c r="C41" t="s">
        <v>3</v>
      </c>
      <c r="D41">
        <v>167</v>
      </c>
      <c r="E41">
        <v>115</v>
      </c>
      <c r="F41" s="12">
        <v>29.07</v>
      </c>
      <c r="G41">
        <v>17913</v>
      </c>
      <c r="H41">
        <v>2378</v>
      </c>
      <c r="I41">
        <v>4.4000000000000004</v>
      </c>
      <c r="J41">
        <v>95</v>
      </c>
      <c r="K41" t="s">
        <v>74</v>
      </c>
      <c r="L41" s="12">
        <v>7.3</v>
      </c>
      <c r="M41" t="s">
        <v>7</v>
      </c>
      <c r="N41">
        <v>1</v>
      </c>
      <c r="O41" t="s">
        <v>6</v>
      </c>
      <c r="P41" t="s">
        <v>6</v>
      </c>
      <c r="Q41" t="str">
        <f>IF(F:F&gt;30,"OBESE",IF(F:F&gt;25,"OVERWEIGHT",IF(F:F&lt;25,"NORMAL", IF(F:F &lt;19,"UNDERWEIGHT"))))</f>
        <v>OVERWEIGHT</v>
      </c>
      <c r="R41" t="str">
        <f t="shared" si="0"/>
        <v>SMOKER ONLY</v>
      </c>
    </row>
    <row r="42" spans="1:18">
      <c r="A42">
        <v>41</v>
      </c>
      <c r="B42">
        <v>59</v>
      </c>
      <c r="C42" t="s">
        <v>4</v>
      </c>
      <c r="D42">
        <v>182</v>
      </c>
      <c r="E42">
        <v>51</v>
      </c>
      <c r="F42" s="12">
        <v>34.65</v>
      </c>
      <c r="G42">
        <v>14223</v>
      </c>
      <c r="H42">
        <v>2895</v>
      </c>
      <c r="I42">
        <v>4.7</v>
      </c>
      <c r="J42">
        <v>57</v>
      </c>
      <c r="K42" t="s">
        <v>75</v>
      </c>
      <c r="L42" s="12">
        <v>6.7</v>
      </c>
      <c r="M42" t="s">
        <v>7</v>
      </c>
      <c r="N42">
        <v>3</v>
      </c>
      <c r="O42" t="s">
        <v>6</v>
      </c>
      <c r="P42" t="s">
        <v>6</v>
      </c>
      <c r="Q42" t="str">
        <f>IF(F:F&gt;30,"OBESE",IF(F:F&gt;25,"OVERWEIGHT",IF(F:F&lt;25,"NORMAL", IF(F:F &lt;19,"UNDERWEIGHT"))))</f>
        <v>OBESE</v>
      </c>
      <c r="R42" t="str">
        <f t="shared" si="0"/>
        <v>SMOKER ONLY</v>
      </c>
    </row>
    <row r="43" spans="1:18">
      <c r="A43">
        <v>42</v>
      </c>
      <c r="B43">
        <v>45</v>
      </c>
      <c r="C43" t="s">
        <v>4</v>
      </c>
      <c r="D43">
        <v>165</v>
      </c>
      <c r="E43">
        <v>84</v>
      </c>
      <c r="F43" s="12">
        <v>28.46</v>
      </c>
      <c r="G43">
        <v>9080</v>
      </c>
      <c r="H43">
        <v>1310</v>
      </c>
      <c r="I43">
        <v>9.1999999999999993</v>
      </c>
      <c r="J43">
        <v>59</v>
      </c>
      <c r="K43" t="s">
        <v>76</v>
      </c>
      <c r="L43" s="12">
        <v>0.7</v>
      </c>
      <c r="M43" t="s">
        <v>6</v>
      </c>
      <c r="N43">
        <v>4</v>
      </c>
      <c r="O43" t="s">
        <v>7</v>
      </c>
      <c r="P43" t="s">
        <v>7</v>
      </c>
      <c r="Q43" t="str">
        <f>IF(F:F&gt;30,"OBESE",IF(F:F&gt;25,"OVERWEIGHT",IF(F:F&lt;25,"NORMAL", IF(F:F &lt;19,"UNDERWEIGHT"))))</f>
        <v>OVERWEIGHT</v>
      </c>
      <c r="R43" t="str">
        <f t="shared" si="0"/>
        <v>NON SMOKER</v>
      </c>
    </row>
    <row r="44" spans="1:18">
      <c r="A44">
        <v>43</v>
      </c>
      <c r="B44">
        <v>77</v>
      </c>
      <c r="C44" t="s">
        <v>4</v>
      </c>
      <c r="D44">
        <v>194</v>
      </c>
      <c r="E44">
        <v>69</v>
      </c>
      <c r="F44" s="12">
        <v>24.4</v>
      </c>
      <c r="G44">
        <v>19537</v>
      </c>
      <c r="H44">
        <v>3384</v>
      </c>
      <c r="I44">
        <v>6.8</v>
      </c>
      <c r="J44">
        <v>116</v>
      </c>
      <c r="K44" t="s">
        <v>77</v>
      </c>
      <c r="L44" s="12">
        <v>7.5</v>
      </c>
      <c r="M44" t="s">
        <v>6</v>
      </c>
      <c r="N44">
        <v>3</v>
      </c>
      <c r="O44" t="s">
        <v>6</v>
      </c>
      <c r="P44" t="s">
        <v>6</v>
      </c>
      <c r="Q44" t="str">
        <f>IF(F:F&gt;30,"OBESE",IF(F:F&gt;25,"OVERWEIGHT",IF(F:F&lt;25,"NORMAL", IF(F:F &lt;19,"UNDERWEIGHT"))))</f>
        <v>NORMAL</v>
      </c>
      <c r="R44" t="str">
        <f t="shared" si="0"/>
        <v>NON SMOKER</v>
      </c>
    </row>
    <row r="45" spans="1:18">
      <c r="A45">
        <v>44</v>
      </c>
      <c r="B45">
        <v>33</v>
      </c>
      <c r="C45" t="s">
        <v>4</v>
      </c>
      <c r="D45">
        <v>191</v>
      </c>
      <c r="E45">
        <v>59</v>
      </c>
      <c r="F45" s="12">
        <v>29.19</v>
      </c>
      <c r="G45">
        <v>10486</v>
      </c>
      <c r="H45">
        <v>3479</v>
      </c>
      <c r="I45">
        <v>8.3000000000000007</v>
      </c>
      <c r="J45">
        <v>60</v>
      </c>
      <c r="K45" t="s">
        <v>78</v>
      </c>
      <c r="L45" s="12">
        <v>0.5</v>
      </c>
      <c r="M45" t="s">
        <v>6</v>
      </c>
      <c r="N45">
        <v>3</v>
      </c>
      <c r="O45" t="s">
        <v>6</v>
      </c>
      <c r="P45" t="s">
        <v>7</v>
      </c>
      <c r="Q45" t="str">
        <f>IF(F:F&gt;30,"OBESE",IF(F:F&gt;25,"OVERWEIGHT",IF(F:F&lt;25,"NORMAL", IF(F:F &lt;19,"UNDERWEIGHT"))))</f>
        <v>OVERWEIGHT</v>
      </c>
      <c r="R45" t="str">
        <f t="shared" si="0"/>
        <v>NON SMOKER</v>
      </c>
    </row>
    <row r="46" spans="1:18">
      <c r="A46">
        <v>45</v>
      </c>
      <c r="B46">
        <v>32</v>
      </c>
      <c r="C46" t="s">
        <v>3</v>
      </c>
      <c r="D46">
        <v>193</v>
      </c>
      <c r="E46">
        <v>74</v>
      </c>
      <c r="F46" s="12">
        <v>20.53</v>
      </c>
      <c r="G46">
        <v>7094</v>
      </c>
      <c r="H46">
        <v>1667</v>
      </c>
      <c r="I46">
        <v>6.4</v>
      </c>
      <c r="J46">
        <v>61</v>
      </c>
      <c r="K46" t="s">
        <v>79</v>
      </c>
      <c r="L46" s="12">
        <v>5.4</v>
      </c>
      <c r="M46" t="s">
        <v>7</v>
      </c>
      <c r="N46">
        <v>8</v>
      </c>
      <c r="O46" t="s">
        <v>6</v>
      </c>
      <c r="P46" t="s">
        <v>6</v>
      </c>
      <c r="Q46" t="str">
        <f>IF(F:F&gt;30,"OBESE",IF(F:F&gt;25,"OVERWEIGHT",IF(F:F&lt;25,"NORMAL", IF(F:F &lt;19,"UNDERWEIGHT"))))</f>
        <v>NORMAL</v>
      </c>
      <c r="R46" t="str">
        <f t="shared" si="0"/>
        <v>SMOKER ONLY</v>
      </c>
    </row>
    <row r="47" spans="1:18">
      <c r="A47">
        <v>46</v>
      </c>
      <c r="B47">
        <v>79</v>
      </c>
      <c r="C47" t="s">
        <v>3</v>
      </c>
      <c r="D47">
        <v>151</v>
      </c>
      <c r="E47">
        <v>115</v>
      </c>
      <c r="F47" s="12">
        <v>33.159999999999997</v>
      </c>
      <c r="G47">
        <v>8692</v>
      </c>
      <c r="H47">
        <v>2013</v>
      </c>
      <c r="I47">
        <v>5.6</v>
      </c>
      <c r="J47">
        <v>59</v>
      </c>
      <c r="K47" t="s">
        <v>80</v>
      </c>
      <c r="L47" s="12">
        <v>2.6</v>
      </c>
      <c r="M47" t="s">
        <v>6</v>
      </c>
      <c r="N47">
        <v>1</v>
      </c>
      <c r="O47" t="s">
        <v>6</v>
      </c>
      <c r="P47" t="s">
        <v>6</v>
      </c>
      <c r="Q47" t="str">
        <f>IF(F:F&gt;30,"OBESE",IF(F:F&gt;25,"OVERWEIGHT",IF(F:F&lt;25,"NORMAL", IF(F:F &lt;19,"UNDERWEIGHT"))))</f>
        <v>OBESE</v>
      </c>
      <c r="R47" t="str">
        <f t="shared" si="0"/>
        <v>NON SMOKER</v>
      </c>
    </row>
    <row r="48" spans="1:18">
      <c r="A48">
        <v>47</v>
      </c>
      <c r="B48">
        <v>79</v>
      </c>
      <c r="C48" t="s">
        <v>4</v>
      </c>
      <c r="D48">
        <v>184</v>
      </c>
      <c r="E48">
        <v>74</v>
      </c>
      <c r="F48" s="12">
        <v>26.8</v>
      </c>
      <c r="G48">
        <v>12088</v>
      </c>
      <c r="H48">
        <v>2472</v>
      </c>
      <c r="I48">
        <v>6.1</v>
      </c>
      <c r="J48">
        <v>74</v>
      </c>
      <c r="K48" t="s">
        <v>81</v>
      </c>
      <c r="L48" s="12">
        <v>5.9</v>
      </c>
      <c r="M48" t="s">
        <v>7</v>
      </c>
      <c r="N48">
        <v>5</v>
      </c>
      <c r="O48" t="s">
        <v>6</v>
      </c>
      <c r="P48" t="s">
        <v>6</v>
      </c>
      <c r="Q48" t="str">
        <f>IF(F:F&gt;30,"OBESE",IF(F:F&gt;25,"OVERWEIGHT",IF(F:F&lt;25,"NORMAL", IF(F:F &lt;19,"UNDERWEIGHT"))))</f>
        <v>OVERWEIGHT</v>
      </c>
      <c r="R48" t="str">
        <f t="shared" si="0"/>
        <v>SMOKER ONLY</v>
      </c>
    </row>
    <row r="49" spans="1:18">
      <c r="A49">
        <v>48</v>
      </c>
      <c r="B49">
        <v>64</v>
      </c>
      <c r="C49" t="s">
        <v>4</v>
      </c>
      <c r="D49">
        <v>191</v>
      </c>
      <c r="E49">
        <v>103</v>
      </c>
      <c r="F49" s="12">
        <v>25.91</v>
      </c>
      <c r="G49">
        <v>4103</v>
      </c>
      <c r="H49">
        <v>2193</v>
      </c>
      <c r="I49">
        <v>8.8000000000000007</v>
      </c>
      <c r="J49">
        <v>98</v>
      </c>
      <c r="K49" t="s">
        <v>82</v>
      </c>
      <c r="L49" s="12">
        <v>2.6</v>
      </c>
      <c r="M49" t="s">
        <v>6</v>
      </c>
      <c r="N49">
        <v>7</v>
      </c>
      <c r="O49" t="s">
        <v>6</v>
      </c>
      <c r="P49" t="s">
        <v>6</v>
      </c>
      <c r="Q49" t="str">
        <f>IF(F:F&gt;30,"OBESE",IF(F:F&gt;25,"OVERWEIGHT",IF(F:F&lt;25,"NORMAL", IF(F:F &lt;19,"UNDERWEIGHT"))))</f>
        <v>OVERWEIGHT</v>
      </c>
      <c r="R49" t="str">
        <f t="shared" si="0"/>
        <v>NON SMOKER</v>
      </c>
    </row>
    <row r="50" spans="1:18">
      <c r="A50">
        <v>49</v>
      </c>
      <c r="B50">
        <v>79</v>
      </c>
      <c r="C50" t="s">
        <v>3</v>
      </c>
      <c r="D50">
        <v>183</v>
      </c>
      <c r="E50">
        <v>82</v>
      </c>
      <c r="F50" s="12">
        <v>28.17</v>
      </c>
      <c r="G50">
        <v>3440</v>
      </c>
      <c r="H50">
        <v>3231</v>
      </c>
      <c r="I50">
        <v>7.8</v>
      </c>
      <c r="J50">
        <v>98</v>
      </c>
      <c r="K50" t="s">
        <v>83</v>
      </c>
      <c r="L50" s="12">
        <v>9.8000000000000007</v>
      </c>
      <c r="M50" t="s">
        <v>6</v>
      </c>
      <c r="N50">
        <v>7</v>
      </c>
      <c r="O50" t="s">
        <v>6</v>
      </c>
      <c r="P50" t="s">
        <v>7</v>
      </c>
      <c r="Q50" t="str">
        <f>IF(F:F&gt;30,"OBESE",IF(F:F&gt;25,"OVERWEIGHT",IF(F:F&lt;25,"NORMAL", IF(F:F &lt;19,"UNDERWEIGHT"))))</f>
        <v>OVERWEIGHT</v>
      </c>
      <c r="R50" t="str">
        <f t="shared" si="0"/>
        <v>NON SMOKER</v>
      </c>
    </row>
    <row r="51" spans="1:18">
      <c r="A51">
        <v>50</v>
      </c>
      <c r="B51">
        <v>68</v>
      </c>
      <c r="C51" t="s">
        <v>3</v>
      </c>
      <c r="D51">
        <v>179</v>
      </c>
      <c r="E51">
        <v>85</v>
      </c>
      <c r="F51" s="12">
        <v>28.81</v>
      </c>
      <c r="G51">
        <v>8124</v>
      </c>
      <c r="H51">
        <v>1522</v>
      </c>
      <c r="I51">
        <v>9.6</v>
      </c>
      <c r="J51">
        <v>60</v>
      </c>
      <c r="K51" t="s">
        <v>84</v>
      </c>
      <c r="L51" s="12">
        <v>3.1</v>
      </c>
      <c r="M51" t="s">
        <v>7</v>
      </c>
      <c r="N51">
        <v>6</v>
      </c>
      <c r="O51" t="s">
        <v>6</v>
      </c>
      <c r="P51" t="s">
        <v>6</v>
      </c>
      <c r="Q51" t="str">
        <f>IF(F:F&gt;30,"OBESE",IF(F:F&gt;25,"OVERWEIGHT",IF(F:F&lt;25,"NORMAL", IF(F:F &lt;19,"UNDERWEIGHT"))))</f>
        <v>OVERWEIGHT</v>
      </c>
      <c r="R51" t="str">
        <f t="shared" si="0"/>
        <v>SMOKER ONLY</v>
      </c>
    </row>
    <row r="52" spans="1:18">
      <c r="A52">
        <v>51</v>
      </c>
      <c r="B52">
        <v>61</v>
      </c>
      <c r="C52" t="s">
        <v>3</v>
      </c>
      <c r="D52">
        <v>162</v>
      </c>
      <c r="E52">
        <v>63</v>
      </c>
      <c r="F52" s="12">
        <v>19.68</v>
      </c>
      <c r="G52">
        <v>18228</v>
      </c>
      <c r="H52">
        <v>2103</v>
      </c>
      <c r="I52">
        <v>8.1</v>
      </c>
      <c r="J52">
        <v>111</v>
      </c>
      <c r="K52" t="s">
        <v>85</v>
      </c>
      <c r="L52" s="12">
        <v>2.4</v>
      </c>
      <c r="M52" t="s">
        <v>7</v>
      </c>
      <c r="N52">
        <v>9</v>
      </c>
      <c r="O52" t="s">
        <v>6</v>
      </c>
      <c r="P52" t="s">
        <v>7</v>
      </c>
      <c r="Q52" t="str">
        <f>IF(F:F&gt;30,"OBESE",IF(F:F&gt;25,"OVERWEIGHT",IF(F:F&lt;25,"NORMAL", IF(F:F &lt;19,"UNDERWEIGHT"))))</f>
        <v>NORMAL</v>
      </c>
      <c r="R52" t="str">
        <f t="shared" si="0"/>
        <v>SMOKER WITH HEART  DISEASE</v>
      </c>
    </row>
    <row r="53" spans="1:18">
      <c r="A53">
        <v>52</v>
      </c>
      <c r="B53">
        <v>72</v>
      </c>
      <c r="C53" t="s">
        <v>3</v>
      </c>
      <c r="D53">
        <v>162</v>
      </c>
      <c r="E53">
        <v>114</v>
      </c>
      <c r="F53" s="12">
        <v>29.76</v>
      </c>
      <c r="G53">
        <v>15031</v>
      </c>
      <c r="H53">
        <v>2741</v>
      </c>
      <c r="I53">
        <v>7.4</v>
      </c>
      <c r="J53">
        <v>85</v>
      </c>
      <c r="K53" t="s">
        <v>86</v>
      </c>
      <c r="L53" s="12">
        <v>2.8</v>
      </c>
      <c r="M53" t="s">
        <v>6</v>
      </c>
      <c r="N53">
        <v>3</v>
      </c>
      <c r="O53" t="s">
        <v>6</v>
      </c>
      <c r="P53" t="s">
        <v>6</v>
      </c>
      <c r="Q53" t="str">
        <f>IF(F:F&gt;30,"OBESE",IF(F:F&gt;25,"OVERWEIGHT",IF(F:F&lt;25,"NORMAL", IF(F:F &lt;19,"UNDERWEIGHT"))))</f>
        <v>OVERWEIGHT</v>
      </c>
      <c r="R53" t="str">
        <f t="shared" si="0"/>
        <v>NON SMOKER</v>
      </c>
    </row>
    <row r="54" spans="1:18">
      <c r="A54">
        <v>53</v>
      </c>
      <c r="B54">
        <v>69</v>
      </c>
      <c r="C54" t="s">
        <v>4</v>
      </c>
      <c r="D54">
        <v>167</v>
      </c>
      <c r="E54">
        <v>103</v>
      </c>
      <c r="F54" s="12">
        <v>22.49</v>
      </c>
      <c r="G54">
        <v>15536</v>
      </c>
      <c r="H54">
        <v>3199</v>
      </c>
      <c r="I54">
        <v>7.7</v>
      </c>
      <c r="J54">
        <v>88</v>
      </c>
      <c r="K54" t="s">
        <v>87</v>
      </c>
      <c r="L54" s="12">
        <v>9</v>
      </c>
      <c r="M54" t="s">
        <v>6</v>
      </c>
      <c r="N54">
        <v>6</v>
      </c>
      <c r="O54" t="s">
        <v>6</v>
      </c>
      <c r="P54" t="s">
        <v>6</v>
      </c>
      <c r="Q54" t="str">
        <f>IF(F:F&gt;30,"OBESE",IF(F:F&gt;25,"OVERWEIGHT",IF(F:F&lt;25,"NORMAL", IF(F:F &lt;19,"UNDERWEIGHT"))))</f>
        <v>NORMAL</v>
      </c>
      <c r="R54" t="str">
        <f t="shared" si="0"/>
        <v>NON SMOKER</v>
      </c>
    </row>
    <row r="55" spans="1:18">
      <c r="A55">
        <v>54</v>
      </c>
      <c r="B55">
        <v>74</v>
      </c>
      <c r="C55" t="s">
        <v>3</v>
      </c>
      <c r="D55">
        <v>181</v>
      </c>
      <c r="E55">
        <v>101</v>
      </c>
      <c r="F55" s="12">
        <v>30.28</v>
      </c>
      <c r="G55">
        <v>1446</v>
      </c>
      <c r="H55">
        <v>3015</v>
      </c>
      <c r="I55">
        <v>9.6999999999999993</v>
      </c>
      <c r="J55">
        <v>102</v>
      </c>
      <c r="K55" t="s">
        <v>88</v>
      </c>
      <c r="L55" s="12">
        <v>6.4</v>
      </c>
      <c r="M55" t="s">
        <v>6</v>
      </c>
      <c r="N55">
        <v>9</v>
      </c>
      <c r="O55" t="s">
        <v>6</v>
      </c>
      <c r="P55" t="s">
        <v>6</v>
      </c>
      <c r="Q55" t="str">
        <f>IF(F:F&gt;30,"OBESE",IF(F:F&gt;25,"OVERWEIGHT",IF(F:F&lt;25,"NORMAL", IF(F:F &lt;19,"UNDERWEIGHT"))))</f>
        <v>OBESE</v>
      </c>
      <c r="R55" t="str">
        <f t="shared" si="0"/>
        <v>NON SMOKER</v>
      </c>
    </row>
    <row r="56" spans="1:18">
      <c r="A56">
        <v>55</v>
      </c>
      <c r="B56">
        <v>20</v>
      </c>
      <c r="C56" t="s">
        <v>4</v>
      </c>
      <c r="D56">
        <v>181</v>
      </c>
      <c r="E56">
        <v>52</v>
      </c>
      <c r="F56" s="12">
        <v>32.07</v>
      </c>
      <c r="G56">
        <v>4915</v>
      </c>
      <c r="H56">
        <v>1347</v>
      </c>
      <c r="I56">
        <v>8.6999999999999993</v>
      </c>
      <c r="J56">
        <v>105</v>
      </c>
      <c r="K56" t="s">
        <v>89</v>
      </c>
      <c r="L56" s="12">
        <v>7.3</v>
      </c>
      <c r="M56" t="s">
        <v>6</v>
      </c>
      <c r="N56">
        <v>5</v>
      </c>
      <c r="O56" t="s">
        <v>6</v>
      </c>
      <c r="P56" t="s">
        <v>6</v>
      </c>
      <c r="Q56" t="str">
        <f>IF(F:F&gt;30,"OBESE",IF(F:F&gt;25,"OVERWEIGHT",IF(F:F&lt;25,"NORMAL", IF(F:F &lt;19,"UNDERWEIGHT"))))</f>
        <v>OBESE</v>
      </c>
      <c r="R56" t="str">
        <f t="shared" si="0"/>
        <v>NON SMOKER</v>
      </c>
    </row>
    <row r="57" spans="1:18">
      <c r="A57">
        <v>56</v>
      </c>
      <c r="B57">
        <v>54</v>
      </c>
      <c r="C57" t="s">
        <v>3</v>
      </c>
      <c r="D57">
        <v>184</v>
      </c>
      <c r="E57">
        <v>90</v>
      </c>
      <c r="F57" s="12">
        <v>31.77</v>
      </c>
      <c r="G57">
        <v>16787</v>
      </c>
      <c r="H57">
        <v>2341</v>
      </c>
      <c r="I57">
        <v>4.0999999999999996</v>
      </c>
      <c r="J57">
        <v>50</v>
      </c>
      <c r="K57" t="s">
        <v>90</v>
      </c>
      <c r="L57" s="12">
        <v>9.1999999999999993</v>
      </c>
      <c r="M57" t="s">
        <v>6</v>
      </c>
      <c r="N57">
        <v>5</v>
      </c>
      <c r="O57" t="s">
        <v>7</v>
      </c>
      <c r="P57" t="s">
        <v>7</v>
      </c>
      <c r="Q57" t="str">
        <f>IF(F:F&gt;30,"OBESE",IF(F:F&gt;25,"OVERWEIGHT",IF(F:F&lt;25,"NORMAL", IF(F:F &lt;19,"UNDERWEIGHT"))))</f>
        <v>OBESE</v>
      </c>
      <c r="R57" t="str">
        <f t="shared" si="0"/>
        <v>NON SMOKER</v>
      </c>
    </row>
    <row r="58" spans="1:18">
      <c r="A58">
        <v>57</v>
      </c>
      <c r="B58">
        <v>68</v>
      </c>
      <c r="C58" t="s">
        <v>3</v>
      </c>
      <c r="D58">
        <v>188</v>
      </c>
      <c r="E58">
        <v>55</v>
      </c>
      <c r="F58" s="12">
        <v>27.62</v>
      </c>
      <c r="G58">
        <v>18618</v>
      </c>
      <c r="H58">
        <v>2049</v>
      </c>
      <c r="I58">
        <v>7.2</v>
      </c>
      <c r="J58">
        <v>105</v>
      </c>
      <c r="K58" t="s">
        <v>91</v>
      </c>
      <c r="L58" s="12">
        <v>9.1</v>
      </c>
      <c r="M58" t="s">
        <v>7</v>
      </c>
      <c r="N58">
        <v>1</v>
      </c>
      <c r="O58" t="s">
        <v>6</v>
      </c>
      <c r="P58" t="s">
        <v>6</v>
      </c>
      <c r="Q58" t="str">
        <f>IF(F:F&gt;30,"OBESE",IF(F:F&gt;25,"OVERWEIGHT",IF(F:F&lt;25,"NORMAL", IF(F:F &lt;19,"UNDERWEIGHT"))))</f>
        <v>OVERWEIGHT</v>
      </c>
      <c r="R58" t="str">
        <f t="shared" si="0"/>
        <v>SMOKER ONLY</v>
      </c>
    </row>
    <row r="59" spans="1:18">
      <c r="A59">
        <v>58</v>
      </c>
      <c r="B59">
        <v>24</v>
      </c>
      <c r="C59" t="s">
        <v>3</v>
      </c>
      <c r="D59">
        <v>195</v>
      </c>
      <c r="E59">
        <v>74</v>
      </c>
      <c r="F59" s="12">
        <v>27.08</v>
      </c>
      <c r="G59">
        <v>7587</v>
      </c>
      <c r="H59">
        <v>1566</v>
      </c>
      <c r="I59">
        <v>8.1</v>
      </c>
      <c r="J59">
        <v>53</v>
      </c>
      <c r="K59" t="s">
        <v>92</v>
      </c>
      <c r="L59" s="12">
        <v>7.4</v>
      </c>
      <c r="M59" t="s">
        <v>6</v>
      </c>
      <c r="N59">
        <v>7</v>
      </c>
      <c r="O59" t="s">
        <v>6</v>
      </c>
      <c r="P59" t="s">
        <v>6</v>
      </c>
      <c r="Q59" t="str">
        <f>IF(F:F&gt;30,"OBESE",IF(F:F&gt;25,"OVERWEIGHT",IF(F:F&lt;25,"NORMAL", IF(F:F &lt;19,"UNDERWEIGHT"))))</f>
        <v>OVERWEIGHT</v>
      </c>
      <c r="R59" t="str">
        <f t="shared" si="0"/>
        <v>NON SMOKER</v>
      </c>
    </row>
    <row r="60" spans="1:18">
      <c r="A60">
        <v>59</v>
      </c>
      <c r="B60">
        <v>38</v>
      </c>
      <c r="C60" t="s">
        <v>3</v>
      </c>
      <c r="D60">
        <v>178</v>
      </c>
      <c r="E60">
        <v>62</v>
      </c>
      <c r="F60" s="12">
        <v>20.86</v>
      </c>
      <c r="G60">
        <v>1226</v>
      </c>
      <c r="H60">
        <v>2289</v>
      </c>
      <c r="I60">
        <v>8.5</v>
      </c>
      <c r="J60">
        <v>79</v>
      </c>
      <c r="K60" t="s">
        <v>93</v>
      </c>
      <c r="L60" s="12">
        <v>2</v>
      </c>
      <c r="M60" t="s">
        <v>6</v>
      </c>
      <c r="N60">
        <v>7</v>
      </c>
      <c r="O60" t="s">
        <v>6</v>
      </c>
      <c r="P60" t="s">
        <v>6</v>
      </c>
      <c r="Q60" t="str">
        <f>IF(F:F&gt;30,"OBESE",IF(F:F&gt;25,"OVERWEIGHT",IF(F:F&lt;25,"NORMAL", IF(F:F &lt;19,"UNDERWEIGHT"))))</f>
        <v>NORMAL</v>
      </c>
      <c r="R60" t="str">
        <f t="shared" si="0"/>
        <v>NON SMOKER</v>
      </c>
    </row>
    <row r="61" spans="1:18">
      <c r="A61">
        <v>60</v>
      </c>
      <c r="B61">
        <v>26</v>
      </c>
      <c r="C61" t="s">
        <v>3</v>
      </c>
      <c r="D61">
        <v>198</v>
      </c>
      <c r="E61">
        <v>57</v>
      </c>
      <c r="F61" s="12">
        <v>31.29</v>
      </c>
      <c r="G61">
        <v>12151</v>
      </c>
      <c r="H61">
        <v>3238</v>
      </c>
      <c r="I61">
        <v>5.3</v>
      </c>
      <c r="J61">
        <v>61</v>
      </c>
      <c r="K61" t="s">
        <v>94</v>
      </c>
      <c r="L61" s="12">
        <v>8.4</v>
      </c>
      <c r="M61" t="s">
        <v>6</v>
      </c>
      <c r="N61">
        <v>6</v>
      </c>
      <c r="O61" t="s">
        <v>6</v>
      </c>
      <c r="P61" t="s">
        <v>6</v>
      </c>
      <c r="Q61" t="str">
        <f>IF(F:F&gt;30,"OBESE",IF(F:F&gt;25,"OVERWEIGHT",IF(F:F&lt;25,"NORMAL", IF(F:F &lt;19,"UNDERWEIGHT"))))</f>
        <v>OBESE</v>
      </c>
      <c r="R61" t="str">
        <f t="shared" si="0"/>
        <v>NON SMOKER</v>
      </c>
    </row>
    <row r="62" spans="1:18">
      <c r="A62">
        <v>61</v>
      </c>
      <c r="B62">
        <v>56</v>
      </c>
      <c r="C62" t="s">
        <v>4</v>
      </c>
      <c r="D62">
        <v>178</v>
      </c>
      <c r="E62">
        <v>70</v>
      </c>
      <c r="F62" s="12">
        <v>22.98</v>
      </c>
      <c r="G62">
        <v>6558</v>
      </c>
      <c r="H62">
        <v>1374</v>
      </c>
      <c r="I62">
        <v>9.1999999999999993</v>
      </c>
      <c r="J62">
        <v>84</v>
      </c>
      <c r="K62" t="s">
        <v>95</v>
      </c>
      <c r="L62" s="12">
        <v>2</v>
      </c>
      <c r="M62" t="s">
        <v>6</v>
      </c>
      <c r="N62">
        <v>8</v>
      </c>
      <c r="O62" t="s">
        <v>6</v>
      </c>
      <c r="P62" t="s">
        <v>6</v>
      </c>
      <c r="Q62" t="str">
        <f>IF(F:F&gt;30,"OBESE",IF(F:F&gt;25,"OVERWEIGHT",IF(F:F&lt;25,"NORMAL", IF(F:F &lt;19,"UNDERWEIGHT"))))</f>
        <v>NORMAL</v>
      </c>
      <c r="R62" t="str">
        <f t="shared" si="0"/>
        <v>NON SMOKER</v>
      </c>
    </row>
    <row r="63" spans="1:18">
      <c r="A63">
        <v>62</v>
      </c>
      <c r="B63">
        <v>35</v>
      </c>
      <c r="C63" t="s">
        <v>4</v>
      </c>
      <c r="D63">
        <v>193</v>
      </c>
      <c r="E63">
        <v>117</v>
      </c>
      <c r="F63" s="12">
        <v>26.7</v>
      </c>
      <c r="G63">
        <v>12971</v>
      </c>
      <c r="H63">
        <v>3054</v>
      </c>
      <c r="I63">
        <v>9.6999999999999993</v>
      </c>
      <c r="J63">
        <v>101</v>
      </c>
      <c r="K63" t="s">
        <v>96</v>
      </c>
      <c r="L63" s="12">
        <v>7.4</v>
      </c>
      <c r="M63" t="s">
        <v>7</v>
      </c>
      <c r="N63">
        <v>7</v>
      </c>
      <c r="O63" t="s">
        <v>7</v>
      </c>
      <c r="P63" t="s">
        <v>6</v>
      </c>
      <c r="Q63" t="str">
        <f>IF(F:F&gt;30,"OBESE",IF(F:F&gt;25,"OVERWEIGHT",IF(F:F&lt;25,"NORMAL", IF(F:F &lt;19,"UNDERWEIGHT"))))</f>
        <v>OVERWEIGHT</v>
      </c>
      <c r="R63" t="str">
        <f t="shared" si="0"/>
        <v>SMOKER ONLY</v>
      </c>
    </row>
    <row r="64" spans="1:18">
      <c r="A64">
        <v>63</v>
      </c>
      <c r="B64">
        <v>21</v>
      </c>
      <c r="C64" t="s">
        <v>3</v>
      </c>
      <c r="D64">
        <v>165</v>
      </c>
      <c r="E64">
        <v>74</v>
      </c>
      <c r="F64" s="12">
        <v>23.19</v>
      </c>
      <c r="G64">
        <v>1186</v>
      </c>
      <c r="H64">
        <v>1787</v>
      </c>
      <c r="I64">
        <v>5.4</v>
      </c>
      <c r="J64">
        <v>80</v>
      </c>
      <c r="K64" t="s">
        <v>97</v>
      </c>
      <c r="L64" s="12">
        <v>6.9</v>
      </c>
      <c r="M64" t="s">
        <v>6</v>
      </c>
      <c r="N64">
        <v>8</v>
      </c>
      <c r="O64" t="s">
        <v>6</v>
      </c>
      <c r="P64" t="s">
        <v>6</v>
      </c>
      <c r="Q64" t="str">
        <f>IF(F:F&gt;30,"OBESE",IF(F:F&gt;25,"OVERWEIGHT",IF(F:F&lt;25,"NORMAL", IF(F:F &lt;19,"UNDERWEIGHT"))))</f>
        <v>NORMAL</v>
      </c>
      <c r="R64" t="str">
        <f t="shared" si="0"/>
        <v>NON SMOKER</v>
      </c>
    </row>
    <row r="65" spans="1:18">
      <c r="A65">
        <v>64</v>
      </c>
      <c r="B65">
        <v>42</v>
      </c>
      <c r="C65" t="s">
        <v>3</v>
      </c>
      <c r="D65">
        <v>193</v>
      </c>
      <c r="E65">
        <v>117</v>
      </c>
      <c r="F65" s="12">
        <v>20.71</v>
      </c>
      <c r="G65">
        <v>15680</v>
      </c>
      <c r="H65">
        <v>1694</v>
      </c>
      <c r="I65">
        <v>9.3000000000000007</v>
      </c>
      <c r="J65">
        <v>117</v>
      </c>
      <c r="K65" t="s">
        <v>98</v>
      </c>
      <c r="L65" s="12">
        <v>7.6</v>
      </c>
      <c r="M65" t="s">
        <v>6</v>
      </c>
      <c r="N65">
        <v>8</v>
      </c>
      <c r="O65" t="s">
        <v>6</v>
      </c>
      <c r="P65" t="s">
        <v>6</v>
      </c>
      <c r="Q65" t="str">
        <f>IF(F:F&gt;30,"OBESE",IF(F:F&gt;25,"OVERWEIGHT",IF(F:F&lt;25,"NORMAL", IF(F:F &lt;19,"UNDERWEIGHT"))))</f>
        <v>NORMAL</v>
      </c>
      <c r="R65" t="str">
        <f t="shared" si="0"/>
        <v>NON SMOKER</v>
      </c>
    </row>
    <row r="66" spans="1:18">
      <c r="A66">
        <v>65</v>
      </c>
      <c r="B66">
        <v>77</v>
      </c>
      <c r="C66" t="s">
        <v>4</v>
      </c>
      <c r="D66">
        <v>196</v>
      </c>
      <c r="E66">
        <v>94</v>
      </c>
      <c r="F66" s="12">
        <v>28.89</v>
      </c>
      <c r="G66">
        <v>15559</v>
      </c>
      <c r="H66">
        <v>2337</v>
      </c>
      <c r="I66">
        <v>4.5999999999999996</v>
      </c>
      <c r="J66">
        <v>101</v>
      </c>
      <c r="K66" t="s">
        <v>99</v>
      </c>
      <c r="L66" s="12">
        <v>5.3</v>
      </c>
      <c r="M66" t="s">
        <v>6</v>
      </c>
      <c r="N66">
        <v>5</v>
      </c>
      <c r="O66" t="s">
        <v>6</v>
      </c>
      <c r="P66" t="s">
        <v>6</v>
      </c>
      <c r="Q66" t="str">
        <f>IF(F:F&gt;30,"OBESE",IF(F:F&gt;25,"OVERWEIGHT",IF(F:F&lt;25,"NORMAL", IF(F:F &lt;19,"UNDERWEIGHT"))))</f>
        <v>OVERWEIGHT</v>
      </c>
      <c r="R66" t="str">
        <f t="shared" ref="R66:R129" si="1">IF(AND(M:M="YES",P:P="YES"),"SMOKER WITH HEART  DISEASE",IF(M:M="YES","SMOKER ONLY","NON SMOKER"))</f>
        <v>NON SMOKER</v>
      </c>
    </row>
    <row r="67" spans="1:18">
      <c r="A67">
        <v>66</v>
      </c>
      <c r="B67">
        <v>31</v>
      </c>
      <c r="C67" t="s">
        <v>3</v>
      </c>
      <c r="D67">
        <v>159</v>
      </c>
      <c r="E67">
        <v>109</v>
      </c>
      <c r="F67" s="12">
        <v>19.399999999999999</v>
      </c>
      <c r="G67">
        <v>12069</v>
      </c>
      <c r="H67">
        <v>2984</v>
      </c>
      <c r="I67">
        <v>4.3</v>
      </c>
      <c r="J67">
        <v>56</v>
      </c>
      <c r="K67" t="s">
        <v>100</v>
      </c>
      <c r="L67" s="12">
        <v>6.4</v>
      </c>
      <c r="M67" t="s">
        <v>6</v>
      </c>
      <c r="N67">
        <v>1</v>
      </c>
      <c r="O67" t="s">
        <v>6</v>
      </c>
      <c r="P67" t="s">
        <v>6</v>
      </c>
      <c r="Q67" t="str">
        <f>IF(F:F&gt;30,"OBESE",IF(F:F&gt;25,"OVERWEIGHT",IF(F:F&lt;25,"NORMAL", IF(F:F &lt;19,"UNDERWEIGHT"))))</f>
        <v>NORMAL</v>
      </c>
      <c r="R67" t="str">
        <f t="shared" si="1"/>
        <v>NON SMOKER</v>
      </c>
    </row>
    <row r="68" spans="1:18">
      <c r="A68">
        <v>67</v>
      </c>
      <c r="B68">
        <v>67</v>
      </c>
      <c r="C68" t="s">
        <v>3</v>
      </c>
      <c r="D68">
        <v>179</v>
      </c>
      <c r="E68">
        <v>61</v>
      </c>
      <c r="F68" s="12">
        <v>30.85</v>
      </c>
      <c r="G68">
        <v>3535</v>
      </c>
      <c r="H68">
        <v>2370</v>
      </c>
      <c r="I68">
        <v>4.8</v>
      </c>
      <c r="J68">
        <v>71</v>
      </c>
      <c r="K68" t="s">
        <v>101</v>
      </c>
      <c r="L68" s="12">
        <v>9.5</v>
      </c>
      <c r="M68" t="s">
        <v>6</v>
      </c>
      <c r="N68">
        <v>6</v>
      </c>
      <c r="O68" t="s">
        <v>6</v>
      </c>
      <c r="P68" t="s">
        <v>6</v>
      </c>
      <c r="Q68" t="str">
        <f>IF(F:F&gt;30,"OBESE",IF(F:F&gt;25,"OVERWEIGHT",IF(F:F&lt;25,"NORMAL", IF(F:F &lt;19,"UNDERWEIGHT"))))</f>
        <v>OBESE</v>
      </c>
      <c r="R68" t="str">
        <f t="shared" si="1"/>
        <v>NON SMOKER</v>
      </c>
    </row>
    <row r="69" spans="1:18">
      <c r="A69">
        <v>68</v>
      </c>
      <c r="B69">
        <v>75</v>
      </c>
      <c r="C69" t="s">
        <v>4</v>
      </c>
      <c r="D69">
        <v>174</v>
      </c>
      <c r="E69">
        <v>81</v>
      </c>
      <c r="F69" s="12">
        <v>23.74</v>
      </c>
      <c r="G69">
        <v>2932</v>
      </c>
      <c r="H69">
        <v>1234</v>
      </c>
      <c r="I69">
        <v>4.3</v>
      </c>
      <c r="J69">
        <v>105</v>
      </c>
      <c r="K69" t="s">
        <v>102</v>
      </c>
      <c r="L69" s="12">
        <v>1</v>
      </c>
      <c r="M69" t="s">
        <v>6</v>
      </c>
      <c r="N69">
        <v>2</v>
      </c>
      <c r="O69" t="s">
        <v>6</v>
      </c>
      <c r="P69" t="s">
        <v>7</v>
      </c>
      <c r="Q69" t="str">
        <f>IF(F:F&gt;30,"OBESE",IF(F:F&gt;25,"OVERWEIGHT",IF(F:F&lt;25,"NORMAL", IF(F:F &lt;19,"UNDERWEIGHT"))))</f>
        <v>NORMAL</v>
      </c>
      <c r="R69" t="str">
        <f t="shared" si="1"/>
        <v>NON SMOKER</v>
      </c>
    </row>
    <row r="70" spans="1:18">
      <c r="A70">
        <v>69</v>
      </c>
      <c r="B70">
        <v>26</v>
      </c>
      <c r="C70" t="s">
        <v>3</v>
      </c>
      <c r="D70">
        <v>188</v>
      </c>
      <c r="E70">
        <v>62</v>
      </c>
      <c r="F70" s="12">
        <v>18.5</v>
      </c>
      <c r="G70">
        <v>3032</v>
      </c>
      <c r="H70">
        <v>2198</v>
      </c>
      <c r="I70">
        <v>9.1</v>
      </c>
      <c r="J70">
        <v>107</v>
      </c>
      <c r="K70" t="s">
        <v>103</v>
      </c>
      <c r="L70" s="12">
        <v>3.1</v>
      </c>
      <c r="M70" t="s">
        <v>6</v>
      </c>
      <c r="N70">
        <v>6</v>
      </c>
      <c r="O70" t="s">
        <v>6</v>
      </c>
      <c r="P70" t="s">
        <v>6</v>
      </c>
      <c r="Q70" t="str">
        <f>IF(F:F&gt;30,"OBESE",IF(F:F&gt;25,"OVERWEIGHT",IF(F:F&lt;25,"NORMAL", IF(F:F &lt;19,"UNDERWEIGHT"))))</f>
        <v>NORMAL</v>
      </c>
      <c r="R70" t="str">
        <f t="shared" si="1"/>
        <v>NON SMOKER</v>
      </c>
    </row>
    <row r="71" spans="1:18">
      <c r="A71">
        <v>70</v>
      </c>
      <c r="B71">
        <v>43</v>
      </c>
      <c r="C71" t="s">
        <v>3</v>
      </c>
      <c r="D71">
        <v>169</v>
      </c>
      <c r="E71">
        <v>80</v>
      </c>
      <c r="F71" s="12">
        <v>26.93</v>
      </c>
      <c r="G71">
        <v>2252</v>
      </c>
      <c r="H71">
        <v>2532</v>
      </c>
      <c r="I71">
        <v>4.4000000000000004</v>
      </c>
      <c r="J71">
        <v>113</v>
      </c>
      <c r="K71" t="s">
        <v>104</v>
      </c>
      <c r="L71" s="12">
        <v>6.1</v>
      </c>
      <c r="M71" t="s">
        <v>6</v>
      </c>
      <c r="N71">
        <v>8</v>
      </c>
      <c r="O71" t="s">
        <v>6</v>
      </c>
      <c r="P71" t="s">
        <v>6</v>
      </c>
      <c r="Q71" t="str">
        <f>IF(F:F&gt;30,"OBESE",IF(F:F&gt;25,"OVERWEIGHT",IF(F:F&lt;25,"NORMAL", IF(F:F &lt;19,"UNDERWEIGHT"))))</f>
        <v>OVERWEIGHT</v>
      </c>
      <c r="R71" t="str">
        <f t="shared" si="1"/>
        <v>NON SMOKER</v>
      </c>
    </row>
    <row r="72" spans="1:18">
      <c r="A72">
        <v>71</v>
      </c>
      <c r="B72">
        <v>70</v>
      </c>
      <c r="C72" t="s">
        <v>4</v>
      </c>
      <c r="D72">
        <v>154</v>
      </c>
      <c r="E72">
        <v>69</v>
      </c>
      <c r="F72" s="12">
        <v>19.27</v>
      </c>
      <c r="G72">
        <v>6509</v>
      </c>
      <c r="H72">
        <v>2237</v>
      </c>
      <c r="I72">
        <v>5.6</v>
      </c>
      <c r="J72">
        <v>61</v>
      </c>
      <c r="K72" t="s">
        <v>105</v>
      </c>
      <c r="L72" s="12">
        <v>9.6</v>
      </c>
      <c r="M72" t="s">
        <v>6</v>
      </c>
      <c r="N72">
        <v>9</v>
      </c>
      <c r="O72" t="s">
        <v>6</v>
      </c>
      <c r="P72" t="s">
        <v>6</v>
      </c>
      <c r="Q72" t="str">
        <f>IF(F:F&gt;30,"OBESE",IF(F:F&gt;25,"OVERWEIGHT",IF(F:F&lt;25,"NORMAL", IF(F:F &lt;19,"UNDERWEIGHT"))))</f>
        <v>NORMAL</v>
      </c>
      <c r="R72" t="str">
        <f t="shared" si="1"/>
        <v>NON SMOKER</v>
      </c>
    </row>
    <row r="73" spans="1:18">
      <c r="A73">
        <v>72</v>
      </c>
      <c r="B73">
        <v>19</v>
      </c>
      <c r="C73" t="s">
        <v>4</v>
      </c>
      <c r="D73">
        <v>150</v>
      </c>
      <c r="E73">
        <v>67</v>
      </c>
      <c r="F73" s="12">
        <v>23.06</v>
      </c>
      <c r="G73">
        <v>6074</v>
      </c>
      <c r="H73">
        <v>1573</v>
      </c>
      <c r="I73">
        <v>4.5999999999999996</v>
      </c>
      <c r="J73">
        <v>56</v>
      </c>
      <c r="K73" t="s">
        <v>106</v>
      </c>
      <c r="L73" s="12">
        <v>1</v>
      </c>
      <c r="M73" t="s">
        <v>6</v>
      </c>
      <c r="N73">
        <v>9</v>
      </c>
      <c r="O73" t="s">
        <v>6</v>
      </c>
      <c r="P73" t="s">
        <v>6</v>
      </c>
      <c r="Q73" t="str">
        <f>IF(F:F&gt;30,"OBESE",IF(F:F&gt;25,"OVERWEIGHT",IF(F:F&lt;25,"NORMAL", IF(F:F &lt;19,"UNDERWEIGHT"))))</f>
        <v>NORMAL</v>
      </c>
      <c r="R73" t="str">
        <f t="shared" si="1"/>
        <v>NON SMOKER</v>
      </c>
    </row>
    <row r="74" spans="1:18">
      <c r="A74">
        <v>73</v>
      </c>
      <c r="B74">
        <v>37</v>
      </c>
      <c r="C74" t="s">
        <v>4</v>
      </c>
      <c r="D74">
        <v>179</v>
      </c>
      <c r="E74">
        <v>109</v>
      </c>
      <c r="F74" s="12">
        <v>30.17</v>
      </c>
      <c r="G74">
        <v>14900</v>
      </c>
      <c r="H74">
        <v>2651</v>
      </c>
      <c r="I74">
        <v>5.8</v>
      </c>
      <c r="J74">
        <v>104</v>
      </c>
      <c r="K74" t="s">
        <v>107</v>
      </c>
      <c r="L74" s="12">
        <v>0.2</v>
      </c>
      <c r="M74" t="s">
        <v>6</v>
      </c>
      <c r="N74">
        <v>1</v>
      </c>
      <c r="O74" t="s">
        <v>6</v>
      </c>
      <c r="P74" t="s">
        <v>6</v>
      </c>
      <c r="Q74" t="str">
        <f>IF(F:F&gt;30,"OBESE",IF(F:F&gt;25,"OVERWEIGHT",IF(F:F&lt;25,"NORMAL", IF(F:F &lt;19,"UNDERWEIGHT"))))</f>
        <v>OBESE</v>
      </c>
      <c r="R74" t="str">
        <f t="shared" si="1"/>
        <v>NON SMOKER</v>
      </c>
    </row>
    <row r="75" spans="1:18">
      <c r="A75">
        <v>74</v>
      </c>
      <c r="B75">
        <v>45</v>
      </c>
      <c r="C75" t="s">
        <v>3</v>
      </c>
      <c r="D75">
        <v>198</v>
      </c>
      <c r="E75">
        <v>112</v>
      </c>
      <c r="F75" s="12">
        <v>19.53</v>
      </c>
      <c r="G75">
        <v>15523</v>
      </c>
      <c r="H75">
        <v>2951</v>
      </c>
      <c r="I75">
        <v>4.5</v>
      </c>
      <c r="J75">
        <v>111</v>
      </c>
      <c r="K75" t="s">
        <v>108</v>
      </c>
      <c r="L75" s="12">
        <v>0.6</v>
      </c>
      <c r="M75" t="s">
        <v>7</v>
      </c>
      <c r="N75">
        <v>5</v>
      </c>
      <c r="O75" t="s">
        <v>6</v>
      </c>
      <c r="P75" t="s">
        <v>6</v>
      </c>
      <c r="Q75" t="str">
        <f>IF(F:F&gt;30,"OBESE",IF(F:F&gt;25,"OVERWEIGHT",IF(F:F&lt;25,"NORMAL", IF(F:F &lt;19,"UNDERWEIGHT"))))</f>
        <v>NORMAL</v>
      </c>
      <c r="R75" t="str">
        <f t="shared" si="1"/>
        <v>SMOKER ONLY</v>
      </c>
    </row>
    <row r="76" spans="1:18">
      <c r="A76">
        <v>75</v>
      </c>
      <c r="B76">
        <v>64</v>
      </c>
      <c r="C76" t="s">
        <v>4</v>
      </c>
      <c r="D76">
        <v>152</v>
      </c>
      <c r="E76">
        <v>55</v>
      </c>
      <c r="F76" s="12">
        <v>32.35</v>
      </c>
      <c r="G76">
        <v>2881</v>
      </c>
      <c r="H76">
        <v>3480</v>
      </c>
      <c r="I76">
        <v>8</v>
      </c>
      <c r="J76">
        <v>104</v>
      </c>
      <c r="K76" t="s">
        <v>109</v>
      </c>
      <c r="L76" s="12">
        <v>0.5</v>
      </c>
      <c r="M76" t="s">
        <v>7</v>
      </c>
      <c r="N76">
        <v>5</v>
      </c>
      <c r="O76" t="s">
        <v>6</v>
      </c>
      <c r="P76" t="s">
        <v>6</v>
      </c>
      <c r="Q76" t="str">
        <f>IF(F:F&gt;30,"OBESE",IF(F:F&gt;25,"OVERWEIGHT",IF(F:F&lt;25,"NORMAL", IF(F:F &lt;19,"UNDERWEIGHT"))))</f>
        <v>OBESE</v>
      </c>
      <c r="R76" t="str">
        <f t="shared" si="1"/>
        <v>SMOKER ONLY</v>
      </c>
    </row>
    <row r="77" spans="1:18">
      <c r="A77">
        <v>76</v>
      </c>
      <c r="B77">
        <v>77</v>
      </c>
      <c r="C77" t="s">
        <v>4</v>
      </c>
      <c r="D77">
        <v>194</v>
      </c>
      <c r="E77">
        <v>81</v>
      </c>
      <c r="F77" s="12">
        <v>18.559999999999999</v>
      </c>
      <c r="G77">
        <v>1269</v>
      </c>
      <c r="H77">
        <v>1904</v>
      </c>
      <c r="I77">
        <v>4.8</v>
      </c>
      <c r="J77">
        <v>85</v>
      </c>
      <c r="K77" t="s">
        <v>110</v>
      </c>
      <c r="L77" s="12">
        <v>9.1</v>
      </c>
      <c r="M77" t="s">
        <v>6</v>
      </c>
      <c r="N77">
        <v>8</v>
      </c>
      <c r="O77" t="s">
        <v>6</v>
      </c>
      <c r="P77" t="s">
        <v>7</v>
      </c>
      <c r="Q77" t="str">
        <f>IF(F:F&gt;30,"OBESE",IF(F:F&gt;25,"OVERWEIGHT",IF(F:F&lt;25,"NORMAL", IF(F:F &lt;19,"UNDERWEIGHT"))))</f>
        <v>NORMAL</v>
      </c>
      <c r="R77" t="str">
        <f t="shared" si="1"/>
        <v>NON SMOKER</v>
      </c>
    </row>
    <row r="78" spans="1:18">
      <c r="A78">
        <v>77</v>
      </c>
      <c r="B78">
        <v>24</v>
      </c>
      <c r="C78" t="s">
        <v>4</v>
      </c>
      <c r="D78">
        <v>163</v>
      </c>
      <c r="E78">
        <v>92</v>
      </c>
      <c r="F78" s="12">
        <v>22.57</v>
      </c>
      <c r="G78">
        <v>2630</v>
      </c>
      <c r="H78">
        <v>1762</v>
      </c>
      <c r="I78">
        <v>9.1</v>
      </c>
      <c r="J78">
        <v>73</v>
      </c>
      <c r="K78" t="s">
        <v>111</v>
      </c>
      <c r="L78" s="12">
        <v>7.2</v>
      </c>
      <c r="M78" t="s">
        <v>6</v>
      </c>
      <c r="N78">
        <v>8</v>
      </c>
      <c r="O78" t="s">
        <v>6</v>
      </c>
      <c r="P78" t="s">
        <v>7</v>
      </c>
      <c r="Q78" t="str">
        <f>IF(F:F&gt;30,"OBESE",IF(F:F&gt;25,"OVERWEIGHT",IF(F:F&lt;25,"NORMAL", IF(F:F &lt;19,"UNDERWEIGHT"))))</f>
        <v>NORMAL</v>
      </c>
      <c r="R78" t="str">
        <f t="shared" si="1"/>
        <v>NON SMOKER</v>
      </c>
    </row>
    <row r="79" spans="1:18">
      <c r="A79">
        <v>78</v>
      </c>
      <c r="B79">
        <v>61</v>
      </c>
      <c r="C79" t="s">
        <v>4</v>
      </c>
      <c r="D79">
        <v>179</v>
      </c>
      <c r="E79">
        <v>51</v>
      </c>
      <c r="F79" s="12">
        <v>30.72</v>
      </c>
      <c r="G79">
        <v>18958</v>
      </c>
      <c r="H79">
        <v>3073</v>
      </c>
      <c r="I79">
        <v>8.9</v>
      </c>
      <c r="J79">
        <v>93</v>
      </c>
      <c r="K79" t="s">
        <v>112</v>
      </c>
      <c r="L79" s="12">
        <v>6.8</v>
      </c>
      <c r="M79" t="s">
        <v>6</v>
      </c>
      <c r="N79">
        <v>4</v>
      </c>
      <c r="O79" t="s">
        <v>6</v>
      </c>
      <c r="P79" t="s">
        <v>6</v>
      </c>
      <c r="Q79" t="str">
        <f>IF(F:F&gt;30,"OBESE",IF(F:F&gt;25,"OVERWEIGHT",IF(F:F&lt;25,"NORMAL", IF(F:F &lt;19,"UNDERWEIGHT"))))</f>
        <v>OBESE</v>
      </c>
      <c r="R79" t="str">
        <f t="shared" si="1"/>
        <v>NON SMOKER</v>
      </c>
    </row>
    <row r="80" spans="1:18">
      <c r="A80">
        <v>79</v>
      </c>
      <c r="B80">
        <v>78</v>
      </c>
      <c r="C80" t="s">
        <v>4</v>
      </c>
      <c r="D80">
        <v>199</v>
      </c>
      <c r="E80">
        <v>109</v>
      </c>
      <c r="F80" s="12">
        <v>23.72</v>
      </c>
      <c r="G80">
        <v>14383</v>
      </c>
      <c r="H80">
        <v>3323</v>
      </c>
      <c r="I80">
        <v>4.0999999999999996</v>
      </c>
      <c r="J80">
        <v>66</v>
      </c>
      <c r="K80" t="s">
        <v>113</v>
      </c>
      <c r="L80" s="12">
        <v>5.2</v>
      </c>
      <c r="M80" t="s">
        <v>6</v>
      </c>
      <c r="N80">
        <v>4</v>
      </c>
      <c r="O80" t="s">
        <v>7</v>
      </c>
      <c r="P80" t="s">
        <v>6</v>
      </c>
      <c r="Q80" t="str">
        <f>IF(F:F&gt;30,"OBESE",IF(F:F&gt;25,"OVERWEIGHT",IF(F:F&lt;25,"NORMAL", IF(F:F &lt;19,"UNDERWEIGHT"))))</f>
        <v>NORMAL</v>
      </c>
      <c r="R80" t="str">
        <f t="shared" si="1"/>
        <v>NON SMOKER</v>
      </c>
    </row>
    <row r="81" spans="1:18">
      <c r="A81">
        <v>80</v>
      </c>
      <c r="B81">
        <v>25</v>
      </c>
      <c r="C81" t="s">
        <v>4</v>
      </c>
      <c r="D81">
        <v>153</v>
      </c>
      <c r="E81">
        <v>72</v>
      </c>
      <c r="F81" s="12">
        <v>20.18</v>
      </c>
      <c r="G81">
        <v>17152</v>
      </c>
      <c r="H81">
        <v>1638</v>
      </c>
      <c r="I81">
        <v>9.4</v>
      </c>
      <c r="J81">
        <v>51</v>
      </c>
      <c r="K81" t="s">
        <v>114</v>
      </c>
      <c r="L81" s="12">
        <v>7.8</v>
      </c>
      <c r="M81" t="s">
        <v>7</v>
      </c>
      <c r="N81">
        <v>8</v>
      </c>
      <c r="O81" t="s">
        <v>6</v>
      </c>
      <c r="P81" t="s">
        <v>6</v>
      </c>
      <c r="Q81" t="str">
        <f>IF(F:F&gt;30,"OBESE",IF(F:F&gt;25,"OVERWEIGHT",IF(F:F&lt;25,"NORMAL", IF(F:F &lt;19,"UNDERWEIGHT"))))</f>
        <v>NORMAL</v>
      </c>
      <c r="R81" t="str">
        <f t="shared" si="1"/>
        <v>SMOKER ONLY</v>
      </c>
    </row>
    <row r="82" spans="1:18">
      <c r="A82">
        <v>81</v>
      </c>
      <c r="B82">
        <v>64</v>
      </c>
      <c r="C82" t="s">
        <v>3</v>
      </c>
      <c r="D82">
        <v>167</v>
      </c>
      <c r="E82">
        <v>80</v>
      </c>
      <c r="F82" s="12">
        <v>24.44</v>
      </c>
      <c r="G82">
        <v>12084</v>
      </c>
      <c r="H82">
        <v>3083</v>
      </c>
      <c r="I82">
        <v>4.2</v>
      </c>
      <c r="J82">
        <v>62</v>
      </c>
      <c r="K82" t="s">
        <v>115</v>
      </c>
      <c r="L82" s="12">
        <v>1.6</v>
      </c>
      <c r="M82" t="s">
        <v>6</v>
      </c>
      <c r="N82">
        <v>7</v>
      </c>
      <c r="O82" t="s">
        <v>6</v>
      </c>
      <c r="P82" t="s">
        <v>6</v>
      </c>
      <c r="Q82" t="str">
        <f>IF(F:F&gt;30,"OBESE",IF(F:F&gt;25,"OVERWEIGHT",IF(F:F&lt;25,"NORMAL", IF(F:F &lt;19,"UNDERWEIGHT"))))</f>
        <v>NORMAL</v>
      </c>
      <c r="R82" t="str">
        <f t="shared" si="1"/>
        <v>NON SMOKER</v>
      </c>
    </row>
    <row r="83" spans="1:18">
      <c r="A83">
        <v>82</v>
      </c>
      <c r="B83">
        <v>52</v>
      </c>
      <c r="C83" t="s">
        <v>3</v>
      </c>
      <c r="D83">
        <v>186</v>
      </c>
      <c r="E83">
        <v>54</v>
      </c>
      <c r="F83" s="12">
        <v>22.96</v>
      </c>
      <c r="G83">
        <v>2695</v>
      </c>
      <c r="H83">
        <v>3179</v>
      </c>
      <c r="I83">
        <v>5.4</v>
      </c>
      <c r="J83">
        <v>80</v>
      </c>
      <c r="K83" t="s">
        <v>116</v>
      </c>
      <c r="L83" s="12">
        <v>3.9</v>
      </c>
      <c r="M83" t="s">
        <v>6</v>
      </c>
      <c r="N83">
        <v>6</v>
      </c>
      <c r="O83" t="s">
        <v>7</v>
      </c>
      <c r="P83" t="s">
        <v>6</v>
      </c>
      <c r="Q83" t="str">
        <f>IF(F:F&gt;30,"OBESE",IF(F:F&gt;25,"OVERWEIGHT",IF(F:F&lt;25,"NORMAL", IF(F:F &lt;19,"UNDERWEIGHT"))))</f>
        <v>NORMAL</v>
      </c>
      <c r="R83" t="str">
        <f t="shared" si="1"/>
        <v>NON SMOKER</v>
      </c>
    </row>
    <row r="84" spans="1:18">
      <c r="A84">
        <v>83</v>
      </c>
      <c r="B84">
        <v>31</v>
      </c>
      <c r="C84" t="s">
        <v>4</v>
      </c>
      <c r="D84">
        <v>174</v>
      </c>
      <c r="E84">
        <v>83</v>
      </c>
      <c r="F84" s="12">
        <v>32.4</v>
      </c>
      <c r="G84">
        <v>15821</v>
      </c>
      <c r="H84">
        <v>1898</v>
      </c>
      <c r="I84">
        <v>4.2</v>
      </c>
      <c r="J84">
        <v>77</v>
      </c>
      <c r="K84" t="s">
        <v>117</v>
      </c>
      <c r="L84" s="12">
        <v>4.9000000000000004</v>
      </c>
      <c r="M84" t="s">
        <v>6</v>
      </c>
      <c r="N84">
        <v>7</v>
      </c>
      <c r="O84" t="s">
        <v>7</v>
      </c>
      <c r="P84" t="s">
        <v>6</v>
      </c>
      <c r="Q84" t="str">
        <f>IF(F:F&gt;30,"OBESE",IF(F:F&gt;25,"OVERWEIGHT",IF(F:F&lt;25,"NORMAL", IF(F:F &lt;19,"UNDERWEIGHT"))))</f>
        <v>OBESE</v>
      </c>
      <c r="R84" t="str">
        <f t="shared" si="1"/>
        <v>NON SMOKER</v>
      </c>
    </row>
    <row r="85" spans="1:18">
      <c r="A85">
        <v>84</v>
      </c>
      <c r="B85">
        <v>34</v>
      </c>
      <c r="C85" t="s">
        <v>4</v>
      </c>
      <c r="D85">
        <v>197</v>
      </c>
      <c r="E85">
        <v>59</v>
      </c>
      <c r="F85" s="12">
        <v>23.67</v>
      </c>
      <c r="G85">
        <v>4262</v>
      </c>
      <c r="H85">
        <v>2512</v>
      </c>
      <c r="I85">
        <v>6</v>
      </c>
      <c r="J85">
        <v>109</v>
      </c>
      <c r="K85" t="s">
        <v>118</v>
      </c>
      <c r="L85" s="12">
        <v>1.1000000000000001</v>
      </c>
      <c r="M85" t="s">
        <v>7</v>
      </c>
      <c r="N85">
        <v>5</v>
      </c>
      <c r="O85" t="s">
        <v>6</v>
      </c>
      <c r="P85" t="s">
        <v>6</v>
      </c>
      <c r="Q85" t="str">
        <f>IF(F:F&gt;30,"OBESE",IF(F:F&gt;25,"OVERWEIGHT",IF(F:F&lt;25,"NORMAL", IF(F:F &lt;19,"UNDERWEIGHT"))))</f>
        <v>NORMAL</v>
      </c>
      <c r="R85" t="str">
        <f t="shared" si="1"/>
        <v>SMOKER ONLY</v>
      </c>
    </row>
    <row r="86" spans="1:18">
      <c r="A86">
        <v>85</v>
      </c>
      <c r="B86">
        <v>53</v>
      </c>
      <c r="C86" t="s">
        <v>4</v>
      </c>
      <c r="D86">
        <v>150</v>
      </c>
      <c r="E86">
        <v>51</v>
      </c>
      <c r="F86" s="12">
        <v>31.52</v>
      </c>
      <c r="G86">
        <v>2445</v>
      </c>
      <c r="H86">
        <v>2763</v>
      </c>
      <c r="I86">
        <v>7.1</v>
      </c>
      <c r="J86">
        <v>76</v>
      </c>
      <c r="K86" t="s">
        <v>119</v>
      </c>
      <c r="L86" s="12">
        <v>4.2</v>
      </c>
      <c r="M86" t="s">
        <v>7</v>
      </c>
      <c r="N86">
        <v>2</v>
      </c>
      <c r="O86" t="s">
        <v>6</v>
      </c>
      <c r="P86" t="s">
        <v>6</v>
      </c>
      <c r="Q86" t="str">
        <f>IF(F:F&gt;30,"OBESE",IF(F:F&gt;25,"OVERWEIGHT",IF(F:F&lt;25,"NORMAL", IF(F:F &lt;19,"UNDERWEIGHT"))))</f>
        <v>OBESE</v>
      </c>
      <c r="R86" t="str">
        <f t="shared" si="1"/>
        <v>SMOKER ONLY</v>
      </c>
    </row>
    <row r="87" spans="1:18">
      <c r="A87">
        <v>86</v>
      </c>
      <c r="B87">
        <v>67</v>
      </c>
      <c r="C87" t="s">
        <v>3</v>
      </c>
      <c r="D87">
        <v>195</v>
      </c>
      <c r="E87">
        <v>60</v>
      </c>
      <c r="F87" s="12">
        <v>33.22</v>
      </c>
      <c r="G87">
        <v>17436</v>
      </c>
      <c r="H87">
        <v>1891</v>
      </c>
      <c r="I87">
        <v>8.8000000000000007</v>
      </c>
      <c r="J87">
        <v>64</v>
      </c>
      <c r="K87" t="s">
        <v>120</v>
      </c>
      <c r="L87" s="12">
        <v>3.2</v>
      </c>
      <c r="M87" t="s">
        <v>6</v>
      </c>
      <c r="N87">
        <v>6</v>
      </c>
      <c r="O87" t="s">
        <v>6</v>
      </c>
      <c r="P87" t="s">
        <v>6</v>
      </c>
      <c r="Q87" t="str">
        <f>IF(F:F&gt;30,"OBESE",IF(F:F&gt;25,"OVERWEIGHT",IF(F:F&lt;25,"NORMAL", IF(F:F &lt;19,"UNDERWEIGHT"))))</f>
        <v>OBESE</v>
      </c>
      <c r="R87" t="str">
        <f t="shared" si="1"/>
        <v>NON SMOKER</v>
      </c>
    </row>
    <row r="88" spans="1:18">
      <c r="A88">
        <v>87</v>
      </c>
      <c r="B88">
        <v>57</v>
      </c>
      <c r="C88" t="s">
        <v>3</v>
      </c>
      <c r="D88">
        <v>164</v>
      </c>
      <c r="E88">
        <v>99</v>
      </c>
      <c r="F88" s="12">
        <v>25.66</v>
      </c>
      <c r="G88">
        <v>10949</v>
      </c>
      <c r="H88">
        <v>2400</v>
      </c>
      <c r="I88">
        <v>6</v>
      </c>
      <c r="J88">
        <v>82</v>
      </c>
      <c r="K88" t="s">
        <v>121</v>
      </c>
      <c r="L88" s="12">
        <v>0.4</v>
      </c>
      <c r="M88" t="s">
        <v>7</v>
      </c>
      <c r="N88">
        <v>7</v>
      </c>
      <c r="O88" t="s">
        <v>6</v>
      </c>
      <c r="P88" t="s">
        <v>6</v>
      </c>
      <c r="Q88" t="str">
        <f>IF(F:F&gt;30,"OBESE",IF(F:F&gt;25,"OVERWEIGHT",IF(F:F&lt;25,"NORMAL", IF(F:F &lt;19,"UNDERWEIGHT"))))</f>
        <v>OVERWEIGHT</v>
      </c>
      <c r="R88" t="str">
        <f t="shared" si="1"/>
        <v>SMOKER ONLY</v>
      </c>
    </row>
    <row r="89" spans="1:18">
      <c r="A89">
        <v>88</v>
      </c>
      <c r="B89">
        <v>21</v>
      </c>
      <c r="C89" t="s">
        <v>3</v>
      </c>
      <c r="D89">
        <v>158</v>
      </c>
      <c r="E89">
        <v>80</v>
      </c>
      <c r="F89" s="12">
        <v>33.51</v>
      </c>
      <c r="G89">
        <v>19050</v>
      </c>
      <c r="H89">
        <v>2834</v>
      </c>
      <c r="I89">
        <v>8.1999999999999993</v>
      </c>
      <c r="J89">
        <v>69</v>
      </c>
      <c r="K89" t="s">
        <v>122</v>
      </c>
      <c r="L89" s="12">
        <v>1.4</v>
      </c>
      <c r="M89" t="s">
        <v>7</v>
      </c>
      <c r="N89">
        <v>7</v>
      </c>
      <c r="O89" t="s">
        <v>7</v>
      </c>
      <c r="P89" t="s">
        <v>6</v>
      </c>
      <c r="Q89" t="str">
        <f>IF(F:F&gt;30,"OBESE",IF(F:F&gt;25,"OVERWEIGHT",IF(F:F&lt;25,"NORMAL", IF(F:F &lt;19,"UNDERWEIGHT"))))</f>
        <v>OBESE</v>
      </c>
      <c r="R89" t="str">
        <f t="shared" si="1"/>
        <v>SMOKER ONLY</v>
      </c>
    </row>
    <row r="90" spans="1:18">
      <c r="A90">
        <v>89</v>
      </c>
      <c r="B90">
        <v>19</v>
      </c>
      <c r="C90" t="s">
        <v>3</v>
      </c>
      <c r="D90">
        <v>164</v>
      </c>
      <c r="E90">
        <v>105</v>
      </c>
      <c r="F90" s="12">
        <v>24.73</v>
      </c>
      <c r="G90">
        <v>7901</v>
      </c>
      <c r="H90">
        <v>2833</v>
      </c>
      <c r="I90">
        <v>5.0999999999999996</v>
      </c>
      <c r="J90">
        <v>91</v>
      </c>
      <c r="K90" t="s">
        <v>123</v>
      </c>
      <c r="L90" s="12">
        <v>7.6</v>
      </c>
      <c r="M90" t="s">
        <v>7</v>
      </c>
      <c r="N90">
        <v>0</v>
      </c>
      <c r="O90" t="s">
        <v>6</v>
      </c>
      <c r="P90" t="s">
        <v>6</v>
      </c>
      <c r="Q90" t="str">
        <f>IF(F:F&gt;30,"OBESE",IF(F:F&gt;25,"OVERWEIGHT",IF(F:F&lt;25,"NORMAL", IF(F:F &lt;19,"UNDERWEIGHT"))))</f>
        <v>NORMAL</v>
      </c>
      <c r="R90" t="str">
        <f t="shared" si="1"/>
        <v>SMOKER ONLY</v>
      </c>
    </row>
    <row r="91" spans="1:18">
      <c r="A91">
        <v>90</v>
      </c>
      <c r="B91">
        <v>79</v>
      </c>
      <c r="C91" t="s">
        <v>3</v>
      </c>
      <c r="D91">
        <v>198</v>
      </c>
      <c r="E91">
        <v>58</v>
      </c>
      <c r="F91" s="12">
        <v>34.409999999999997</v>
      </c>
      <c r="G91">
        <v>1719</v>
      </c>
      <c r="H91">
        <v>1326</v>
      </c>
      <c r="I91">
        <v>8.5</v>
      </c>
      <c r="J91">
        <v>61</v>
      </c>
      <c r="K91" t="s">
        <v>124</v>
      </c>
      <c r="L91" s="12">
        <v>0.2</v>
      </c>
      <c r="M91" t="s">
        <v>6</v>
      </c>
      <c r="N91">
        <v>6</v>
      </c>
      <c r="O91" t="s">
        <v>7</v>
      </c>
      <c r="P91" t="s">
        <v>6</v>
      </c>
      <c r="Q91" t="str">
        <f>IF(F:F&gt;30,"OBESE",IF(F:F&gt;25,"OVERWEIGHT",IF(F:F&lt;25,"NORMAL", IF(F:F &lt;19,"UNDERWEIGHT"))))</f>
        <v>OBESE</v>
      </c>
      <c r="R91" t="str">
        <f t="shared" si="1"/>
        <v>NON SMOKER</v>
      </c>
    </row>
    <row r="92" spans="1:18">
      <c r="A92">
        <v>91</v>
      </c>
      <c r="B92">
        <v>23</v>
      </c>
      <c r="C92" t="s">
        <v>3</v>
      </c>
      <c r="D92">
        <v>173</v>
      </c>
      <c r="E92">
        <v>70</v>
      </c>
      <c r="F92" s="12">
        <v>19.97</v>
      </c>
      <c r="G92">
        <v>9597</v>
      </c>
      <c r="H92">
        <v>2706</v>
      </c>
      <c r="I92">
        <v>5.4</v>
      </c>
      <c r="J92">
        <v>72</v>
      </c>
      <c r="K92" t="s">
        <v>47</v>
      </c>
      <c r="L92" s="12">
        <v>9.3000000000000007</v>
      </c>
      <c r="M92" t="s">
        <v>6</v>
      </c>
      <c r="N92">
        <v>2</v>
      </c>
      <c r="O92" t="s">
        <v>6</v>
      </c>
      <c r="P92" t="s">
        <v>6</v>
      </c>
      <c r="Q92" t="str">
        <f>IF(F:F&gt;30,"OBESE",IF(F:F&gt;25,"OVERWEIGHT",IF(F:F&lt;25,"NORMAL", IF(F:F &lt;19,"UNDERWEIGHT"))))</f>
        <v>NORMAL</v>
      </c>
      <c r="R92" t="str">
        <f t="shared" si="1"/>
        <v>NON SMOKER</v>
      </c>
    </row>
    <row r="93" spans="1:18">
      <c r="A93">
        <v>92</v>
      </c>
      <c r="B93">
        <v>71</v>
      </c>
      <c r="C93" t="s">
        <v>3</v>
      </c>
      <c r="D93">
        <v>153</v>
      </c>
      <c r="E93">
        <v>77</v>
      </c>
      <c r="F93" s="12">
        <v>29.84</v>
      </c>
      <c r="G93">
        <v>7855</v>
      </c>
      <c r="H93">
        <v>2391</v>
      </c>
      <c r="I93">
        <v>4.9000000000000004</v>
      </c>
      <c r="J93">
        <v>63</v>
      </c>
      <c r="K93" t="s">
        <v>125</v>
      </c>
      <c r="L93" s="12">
        <v>0.9</v>
      </c>
      <c r="M93" t="s">
        <v>6</v>
      </c>
      <c r="N93">
        <v>1</v>
      </c>
      <c r="O93" t="s">
        <v>6</v>
      </c>
      <c r="P93" t="s">
        <v>6</v>
      </c>
      <c r="Q93" t="str">
        <f>IF(F:F&gt;30,"OBESE",IF(F:F&gt;25,"OVERWEIGHT",IF(F:F&lt;25,"NORMAL", IF(F:F &lt;19,"UNDERWEIGHT"))))</f>
        <v>OVERWEIGHT</v>
      </c>
      <c r="R93" t="str">
        <f t="shared" si="1"/>
        <v>NON SMOKER</v>
      </c>
    </row>
    <row r="94" spans="1:18">
      <c r="A94">
        <v>93</v>
      </c>
      <c r="B94">
        <v>59</v>
      </c>
      <c r="C94" t="s">
        <v>3</v>
      </c>
      <c r="D94">
        <v>161</v>
      </c>
      <c r="E94">
        <v>111</v>
      </c>
      <c r="F94" s="12">
        <v>26.65</v>
      </c>
      <c r="G94">
        <v>19678</v>
      </c>
      <c r="H94">
        <v>1493</v>
      </c>
      <c r="I94">
        <v>5.0999999999999996</v>
      </c>
      <c r="J94">
        <v>74</v>
      </c>
      <c r="K94" t="s">
        <v>126</v>
      </c>
      <c r="L94" s="12">
        <v>8</v>
      </c>
      <c r="M94" t="s">
        <v>6</v>
      </c>
      <c r="N94">
        <v>1</v>
      </c>
      <c r="O94" t="s">
        <v>6</v>
      </c>
      <c r="P94" t="s">
        <v>6</v>
      </c>
      <c r="Q94" t="str">
        <f>IF(F:F&gt;30,"OBESE",IF(F:F&gt;25,"OVERWEIGHT",IF(F:F&lt;25,"NORMAL", IF(F:F &lt;19,"UNDERWEIGHT"))))</f>
        <v>OVERWEIGHT</v>
      </c>
      <c r="R94" t="str">
        <f t="shared" si="1"/>
        <v>NON SMOKER</v>
      </c>
    </row>
    <row r="95" spans="1:18">
      <c r="A95">
        <v>94</v>
      </c>
      <c r="B95">
        <v>21</v>
      </c>
      <c r="C95" t="s">
        <v>3</v>
      </c>
      <c r="D95">
        <v>186</v>
      </c>
      <c r="E95">
        <v>56</v>
      </c>
      <c r="F95" s="12">
        <v>24.9</v>
      </c>
      <c r="G95">
        <v>9263</v>
      </c>
      <c r="H95">
        <v>2566</v>
      </c>
      <c r="I95">
        <v>5.0999999999999996</v>
      </c>
      <c r="J95">
        <v>80</v>
      </c>
      <c r="K95" t="s">
        <v>127</v>
      </c>
      <c r="L95" s="12">
        <v>9</v>
      </c>
      <c r="M95" t="s">
        <v>6</v>
      </c>
      <c r="N95">
        <v>7</v>
      </c>
      <c r="O95" t="s">
        <v>6</v>
      </c>
      <c r="P95" t="s">
        <v>6</v>
      </c>
      <c r="Q95" t="str">
        <f>IF(F:F&gt;30,"OBESE",IF(F:F&gt;25,"OVERWEIGHT",IF(F:F&lt;25,"NORMAL", IF(F:F &lt;19,"UNDERWEIGHT"))))</f>
        <v>NORMAL</v>
      </c>
      <c r="R95" t="str">
        <f t="shared" si="1"/>
        <v>NON SMOKER</v>
      </c>
    </row>
    <row r="96" spans="1:18">
      <c r="A96">
        <v>95</v>
      </c>
      <c r="B96">
        <v>71</v>
      </c>
      <c r="C96" t="s">
        <v>4</v>
      </c>
      <c r="D96">
        <v>186</v>
      </c>
      <c r="E96">
        <v>65</v>
      </c>
      <c r="F96" s="12">
        <v>28.94</v>
      </c>
      <c r="G96">
        <v>15520</v>
      </c>
      <c r="H96">
        <v>2219</v>
      </c>
      <c r="I96">
        <v>7.1</v>
      </c>
      <c r="J96">
        <v>103</v>
      </c>
      <c r="K96" t="s">
        <v>128</v>
      </c>
      <c r="L96" s="12">
        <v>9.4</v>
      </c>
      <c r="M96" t="s">
        <v>7</v>
      </c>
      <c r="N96">
        <v>8</v>
      </c>
      <c r="O96" t="s">
        <v>6</v>
      </c>
      <c r="P96" t="s">
        <v>6</v>
      </c>
      <c r="Q96" t="str">
        <f>IF(F:F&gt;30,"OBESE",IF(F:F&gt;25,"OVERWEIGHT",IF(F:F&lt;25,"NORMAL", IF(F:F &lt;19,"UNDERWEIGHT"))))</f>
        <v>OVERWEIGHT</v>
      </c>
      <c r="R96" t="str">
        <f t="shared" si="1"/>
        <v>SMOKER ONLY</v>
      </c>
    </row>
    <row r="97" spans="1:18">
      <c r="A97">
        <v>96</v>
      </c>
      <c r="B97">
        <v>46</v>
      </c>
      <c r="C97" t="s">
        <v>4</v>
      </c>
      <c r="D97">
        <v>192</v>
      </c>
      <c r="E97">
        <v>53</v>
      </c>
      <c r="F97" s="12">
        <v>30.11</v>
      </c>
      <c r="G97">
        <v>12874</v>
      </c>
      <c r="H97">
        <v>1618</v>
      </c>
      <c r="I97">
        <v>9.1</v>
      </c>
      <c r="J97">
        <v>54</v>
      </c>
      <c r="K97" t="s">
        <v>129</v>
      </c>
      <c r="L97" s="12">
        <v>8.6999999999999993</v>
      </c>
      <c r="M97" t="s">
        <v>6</v>
      </c>
      <c r="N97">
        <v>2</v>
      </c>
      <c r="O97" t="s">
        <v>6</v>
      </c>
      <c r="P97" t="s">
        <v>6</v>
      </c>
      <c r="Q97" t="str">
        <f>IF(F:F&gt;30,"OBESE",IF(F:F&gt;25,"OVERWEIGHT",IF(F:F&lt;25,"NORMAL", IF(F:F &lt;19,"UNDERWEIGHT"))))</f>
        <v>OBESE</v>
      </c>
      <c r="R97" t="str">
        <f t="shared" si="1"/>
        <v>NON SMOKER</v>
      </c>
    </row>
    <row r="98" spans="1:18">
      <c r="A98">
        <v>97</v>
      </c>
      <c r="B98">
        <v>35</v>
      </c>
      <c r="C98" t="s">
        <v>4</v>
      </c>
      <c r="D98">
        <v>155</v>
      </c>
      <c r="E98">
        <v>53</v>
      </c>
      <c r="F98" s="12">
        <v>18.57</v>
      </c>
      <c r="G98">
        <v>15079</v>
      </c>
      <c r="H98">
        <v>1643</v>
      </c>
      <c r="I98">
        <v>4.5</v>
      </c>
      <c r="J98">
        <v>62</v>
      </c>
      <c r="K98" t="s">
        <v>130</v>
      </c>
      <c r="L98" s="12">
        <v>2.9</v>
      </c>
      <c r="M98" t="s">
        <v>6</v>
      </c>
      <c r="N98">
        <v>2</v>
      </c>
      <c r="O98" t="s">
        <v>6</v>
      </c>
      <c r="P98" t="s">
        <v>6</v>
      </c>
      <c r="Q98" t="str">
        <f>IF(F:F&gt;30,"OBESE",IF(F:F&gt;25,"OVERWEIGHT",IF(F:F&lt;25,"NORMAL", IF(F:F &lt;19,"UNDERWEIGHT"))))</f>
        <v>NORMAL</v>
      </c>
      <c r="R98" t="str">
        <f t="shared" si="1"/>
        <v>NON SMOKER</v>
      </c>
    </row>
    <row r="99" spans="1:18">
      <c r="A99">
        <v>98</v>
      </c>
      <c r="B99">
        <v>43</v>
      </c>
      <c r="C99" t="s">
        <v>4</v>
      </c>
      <c r="D99">
        <v>188</v>
      </c>
      <c r="E99">
        <v>89</v>
      </c>
      <c r="F99" s="12">
        <v>21.25</v>
      </c>
      <c r="G99">
        <v>18082</v>
      </c>
      <c r="H99">
        <v>1884</v>
      </c>
      <c r="I99">
        <v>8.1999999999999993</v>
      </c>
      <c r="J99">
        <v>77</v>
      </c>
      <c r="K99" t="s">
        <v>131</v>
      </c>
      <c r="L99" s="12">
        <v>3.3</v>
      </c>
      <c r="M99" t="s">
        <v>6</v>
      </c>
      <c r="N99">
        <v>5</v>
      </c>
      <c r="O99" t="s">
        <v>6</v>
      </c>
      <c r="P99" t="s">
        <v>6</v>
      </c>
      <c r="Q99" t="str">
        <f>IF(F:F&gt;30,"OBESE",IF(F:F&gt;25,"OVERWEIGHT",IF(F:F&lt;25,"NORMAL", IF(F:F &lt;19,"UNDERWEIGHT"))))</f>
        <v>NORMAL</v>
      </c>
      <c r="R99" t="str">
        <f t="shared" si="1"/>
        <v>NON SMOKER</v>
      </c>
    </row>
    <row r="100" spans="1:18">
      <c r="A100">
        <v>99</v>
      </c>
      <c r="B100">
        <v>61</v>
      </c>
      <c r="C100" t="s">
        <v>3</v>
      </c>
      <c r="D100">
        <v>195</v>
      </c>
      <c r="E100">
        <v>66</v>
      </c>
      <c r="F100" s="12">
        <v>30.27</v>
      </c>
      <c r="G100">
        <v>8243</v>
      </c>
      <c r="H100">
        <v>3483</v>
      </c>
      <c r="I100">
        <v>7.9</v>
      </c>
      <c r="J100">
        <v>92</v>
      </c>
      <c r="K100" t="s">
        <v>132</v>
      </c>
      <c r="L100" s="12">
        <v>4.3</v>
      </c>
      <c r="M100" t="s">
        <v>6</v>
      </c>
      <c r="N100">
        <v>9</v>
      </c>
      <c r="O100" t="s">
        <v>6</v>
      </c>
      <c r="P100" t="s">
        <v>6</v>
      </c>
      <c r="Q100" t="str">
        <f>IF(F:F&gt;30,"OBESE",IF(F:F&gt;25,"OVERWEIGHT",IF(F:F&lt;25,"NORMAL", IF(F:F &lt;19,"UNDERWEIGHT"))))</f>
        <v>OBESE</v>
      </c>
      <c r="R100" t="str">
        <f t="shared" si="1"/>
        <v>NON SMOKER</v>
      </c>
    </row>
    <row r="101" spans="1:18">
      <c r="A101">
        <v>100</v>
      </c>
      <c r="B101">
        <v>51</v>
      </c>
      <c r="C101" t="s">
        <v>3</v>
      </c>
      <c r="D101">
        <v>173</v>
      </c>
      <c r="E101">
        <v>101</v>
      </c>
      <c r="F101" s="12">
        <v>29.5</v>
      </c>
      <c r="G101">
        <v>10018</v>
      </c>
      <c r="H101">
        <v>2662</v>
      </c>
      <c r="I101">
        <v>9.1999999999999993</v>
      </c>
      <c r="J101">
        <v>96</v>
      </c>
      <c r="K101" t="s">
        <v>133</v>
      </c>
      <c r="L101" s="12">
        <v>1.4</v>
      </c>
      <c r="M101" t="s">
        <v>7</v>
      </c>
      <c r="N101">
        <v>0</v>
      </c>
      <c r="O101" t="s">
        <v>6</v>
      </c>
      <c r="P101" t="s">
        <v>6</v>
      </c>
      <c r="Q101" t="str">
        <f>IF(F:F&gt;30,"OBESE",IF(F:F&gt;25,"OVERWEIGHT",IF(F:F&lt;25,"NORMAL", IF(F:F &lt;19,"UNDERWEIGHT"))))</f>
        <v>OVERWEIGHT</v>
      </c>
      <c r="R101" t="str">
        <f t="shared" si="1"/>
        <v>SMOKER ONLY</v>
      </c>
    </row>
    <row r="102" spans="1:18">
      <c r="A102">
        <v>101</v>
      </c>
      <c r="B102">
        <v>27</v>
      </c>
      <c r="C102" t="s">
        <v>4</v>
      </c>
      <c r="D102">
        <v>160</v>
      </c>
      <c r="E102">
        <v>101</v>
      </c>
      <c r="F102" s="12">
        <v>34.44</v>
      </c>
      <c r="G102">
        <v>17732</v>
      </c>
      <c r="H102">
        <v>3461</v>
      </c>
      <c r="I102">
        <v>5.5</v>
      </c>
      <c r="J102">
        <v>87</v>
      </c>
      <c r="K102" t="s">
        <v>134</v>
      </c>
      <c r="L102" s="12">
        <v>0.2</v>
      </c>
      <c r="M102" t="s">
        <v>6</v>
      </c>
      <c r="N102">
        <v>5</v>
      </c>
      <c r="O102" t="s">
        <v>6</v>
      </c>
      <c r="P102" t="s">
        <v>6</v>
      </c>
      <c r="Q102" t="str">
        <f>IF(F:F&gt;30,"OBESE",IF(F:F&gt;25,"OVERWEIGHT",IF(F:F&lt;25,"NORMAL", IF(F:F &lt;19,"UNDERWEIGHT"))))</f>
        <v>OBESE</v>
      </c>
      <c r="R102" t="str">
        <f t="shared" si="1"/>
        <v>NON SMOKER</v>
      </c>
    </row>
    <row r="103" spans="1:18">
      <c r="A103">
        <v>102</v>
      </c>
      <c r="B103">
        <v>79</v>
      </c>
      <c r="C103" t="s">
        <v>3</v>
      </c>
      <c r="D103">
        <v>162</v>
      </c>
      <c r="E103">
        <v>85</v>
      </c>
      <c r="F103" s="12">
        <v>31.06</v>
      </c>
      <c r="G103">
        <v>13100</v>
      </c>
      <c r="H103">
        <v>1284</v>
      </c>
      <c r="I103">
        <v>6.7</v>
      </c>
      <c r="J103">
        <v>116</v>
      </c>
      <c r="K103" t="s">
        <v>135</v>
      </c>
      <c r="L103" s="12">
        <v>8.6999999999999993</v>
      </c>
      <c r="M103" t="s">
        <v>6</v>
      </c>
      <c r="N103">
        <v>2</v>
      </c>
      <c r="O103" t="s">
        <v>6</v>
      </c>
      <c r="P103" t="s">
        <v>6</v>
      </c>
      <c r="Q103" t="str">
        <f>IF(F:F&gt;30,"OBESE",IF(F:F&gt;25,"OVERWEIGHT",IF(F:F&lt;25,"NORMAL", IF(F:F &lt;19,"UNDERWEIGHT"))))</f>
        <v>OBESE</v>
      </c>
      <c r="R103" t="str">
        <f t="shared" si="1"/>
        <v>NON SMOKER</v>
      </c>
    </row>
    <row r="104" spans="1:18">
      <c r="A104">
        <v>103</v>
      </c>
      <c r="B104">
        <v>53</v>
      </c>
      <c r="C104" t="s">
        <v>4</v>
      </c>
      <c r="D104">
        <v>183</v>
      </c>
      <c r="E104">
        <v>87</v>
      </c>
      <c r="F104" s="12">
        <v>34.19</v>
      </c>
      <c r="G104">
        <v>17691</v>
      </c>
      <c r="H104">
        <v>2967</v>
      </c>
      <c r="I104">
        <v>9.6</v>
      </c>
      <c r="J104">
        <v>111</v>
      </c>
      <c r="K104" t="s">
        <v>136</v>
      </c>
      <c r="L104" s="12">
        <v>5.5</v>
      </c>
      <c r="M104" t="s">
        <v>7</v>
      </c>
      <c r="N104">
        <v>3</v>
      </c>
      <c r="O104" t="s">
        <v>7</v>
      </c>
      <c r="P104" t="s">
        <v>6</v>
      </c>
      <c r="Q104" t="str">
        <f>IF(F:F&gt;30,"OBESE",IF(F:F&gt;25,"OVERWEIGHT",IF(F:F&lt;25,"NORMAL", IF(F:F &lt;19,"UNDERWEIGHT"))))</f>
        <v>OBESE</v>
      </c>
      <c r="R104" t="str">
        <f t="shared" si="1"/>
        <v>SMOKER ONLY</v>
      </c>
    </row>
    <row r="105" spans="1:18">
      <c r="A105">
        <v>104</v>
      </c>
      <c r="B105">
        <v>31</v>
      </c>
      <c r="C105" t="s">
        <v>3</v>
      </c>
      <c r="D105">
        <v>174</v>
      </c>
      <c r="E105">
        <v>99</v>
      </c>
      <c r="F105" s="12">
        <v>30.09</v>
      </c>
      <c r="G105">
        <v>5820</v>
      </c>
      <c r="H105">
        <v>1284</v>
      </c>
      <c r="I105">
        <v>8</v>
      </c>
      <c r="J105">
        <v>88</v>
      </c>
      <c r="K105" t="s">
        <v>137</v>
      </c>
      <c r="L105" s="12">
        <v>6.1</v>
      </c>
      <c r="M105" t="s">
        <v>6</v>
      </c>
      <c r="N105">
        <v>8</v>
      </c>
      <c r="O105" t="s">
        <v>7</v>
      </c>
      <c r="P105" t="s">
        <v>6</v>
      </c>
      <c r="Q105" t="str">
        <f>IF(F:F&gt;30,"OBESE",IF(F:F&gt;25,"OVERWEIGHT",IF(F:F&lt;25,"NORMAL", IF(F:F &lt;19,"UNDERWEIGHT"))))</f>
        <v>OBESE</v>
      </c>
      <c r="R105" t="str">
        <f t="shared" si="1"/>
        <v>NON SMOKER</v>
      </c>
    </row>
    <row r="106" spans="1:18">
      <c r="A106">
        <v>105</v>
      </c>
      <c r="B106">
        <v>48</v>
      </c>
      <c r="C106" t="s">
        <v>4</v>
      </c>
      <c r="D106">
        <v>156</v>
      </c>
      <c r="E106">
        <v>112</v>
      </c>
      <c r="F106" s="12">
        <v>23.42</v>
      </c>
      <c r="G106">
        <v>12001</v>
      </c>
      <c r="H106">
        <v>3144</v>
      </c>
      <c r="I106">
        <v>6.3</v>
      </c>
      <c r="J106">
        <v>86</v>
      </c>
      <c r="K106" t="s">
        <v>138</v>
      </c>
      <c r="L106" s="12">
        <v>9.3000000000000007</v>
      </c>
      <c r="M106" t="s">
        <v>6</v>
      </c>
      <c r="N106">
        <v>2</v>
      </c>
      <c r="O106" t="s">
        <v>6</v>
      </c>
      <c r="P106" t="s">
        <v>6</v>
      </c>
      <c r="Q106" t="str">
        <f>IF(F:F&gt;30,"OBESE",IF(F:F&gt;25,"OVERWEIGHT",IF(F:F&lt;25,"NORMAL", IF(F:F &lt;19,"UNDERWEIGHT"))))</f>
        <v>NORMAL</v>
      </c>
      <c r="R106" t="str">
        <f t="shared" si="1"/>
        <v>NON SMOKER</v>
      </c>
    </row>
    <row r="107" spans="1:18">
      <c r="A107">
        <v>106</v>
      </c>
      <c r="B107">
        <v>65</v>
      </c>
      <c r="C107" t="s">
        <v>3</v>
      </c>
      <c r="D107">
        <v>153</v>
      </c>
      <c r="E107">
        <v>112</v>
      </c>
      <c r="F107" s="12">
        <v>20.239999999999998</v>
      </c>
      <c r="G107">
        <v>14907</v>
      </c>
      <c r="H107">
        <v>3312</v>
      </c>
      <c r="I107">
        <v>4.8</v>
      </c>
      <c r="J107">
        <v>57</v>
      </c>
      <c r="K107" t="s">
        <v>139</v>
      </c>
      <c r="L107" s="12">
        <v>6.7</v>
      </c>
      <c r="M107" t="s">
        <v>6</v>
      </c>
      <c r="N107">
        <v>0</v>
      </c>
      <c r="O107" t="s">
        <v>6</v>
      </c>
      <c r="P107" t="s">
        <v>6</v>
      </c>
      <c r="Q107" t="str">
        <f>IF(F:F&gt;30,"OBESE",IF(F:F&gt;25,"OVERWEIGHT",IF(F:F&lt;25,"NORMAL", IF(F:F &lt;19,"UNDERWEIGHT"))))</f>
        <v>NORMAL</v>
      </c>
      <c r="R107" t="str">
        <f t="shared" si="1"/>
        <v>NON SMOKER</v>
      </c>
    </row>
    <row r="108" spans="1:18">
      <c r="A108">
        <v>107</v>
      </c>
      <c r="B108">
        <v>32</v>
      </c>
      <c r="C108" t="s">
        <v>3</v>
      </c>
      <c r="D108">
        <v>157</v>
      </c>
      <c r="E108">
        <v>111</v>
      </c>
      <c r="F108" s="12">
        <v>31.4</v>
      </c>
      <c r="G108">
        <v>12669</v>
      </c>
      <c r="H108">
        <v>2869</v>
      </c>
      <c r="I108">
        <v>5.6</v>
      </c>
      <c r="J108">
        <v>101</v>
      </c>
      <c r="K108" t="s">
        <v>61</v>
      </c>
      <c r="L108" s="12">
        <v>6.9</v>
      </c>
      <c r="M108" t="s">
        <v>6</v>
      </c>
      <c r="N108">
        <v>2</v>
      </c>
      <c r="O108" t="s">
        <v>6</v>
      </c>
      <c r="P108" t="s">
        <v>6</v>
      </c>
      <c r="Q108" t="str">
        <f>IF(F:F&gt;30,"OBESE",IF(F:F&gt;25,"OVERWEIGHT",IF(F:F&lt;25,"NORMAL", IF(F:F &lt;19,"UNDERWEIGHT"))))</f>
        <v>OBESE</v>
      </c>
      <c r="R108" t="str">
        <f t="shared" si="1"/>
        <v>NON SMOKER</v>
      </c>
    </row>
    <row r="109" spans="1:18">
      <c r="A109">
        <v>108</v>
      </c>
      <c r="B109">
        <v>25</v>
      </c>
      <c r="C109" t="s">
        <v>4</v>
      </c>
      <c r="D109">
        <v>169</v>
      </c>
      <c r="E109">
        <v>56</v>
      </c>
      <c r="F109" s="12">
        <v>29.13</v>
      </c>
      <c r="G109">
        <v>16916</v>
      </c>
      <c r="H109">
        <v>1862</v>
      </c>
      <c r="I109">
        <v>7.5</v>
      </c>
      <c r="J109">
        <v>82</v>
      </c>
      <c r="K109" t="s">
        <v>140</v>
      </c>
      <c r="L109" s="12">
        <v>7.9</v>
      </c>
      <c r="M109" t="s">
        <v>7</v>
      </c>
      <c r="N109">
        <v>6</v>
      </c>
      <c r="O109" t="s">
        <v>6</v>
      </c>
      <c r="P109" t="s">
        <v>6</v>
      </c>
      <c r="Q109" t="str">
        <f>IF(F:F&gt;30,"OBESE",IF(F:F&gt;25,"OVERWEIGHT",IF(F:F&lt;25,"NORMAL", IF(F:F &lt;19,"UNDERWEIGHT"))))</f>
        <v>OVERWEIGHT</v>
      </c>
      <c r="R109" t="str">
        <f t="shared" si="1"/>
        <v>SMOKER ONLY</v>
      </c>
    </row>
    <row r="110" spans="1:18">
      <c r="A110">
        <v>109</v>
      </c>
      <c r="B110">
        <v>31</v>
      </c>
      <c r="C110" t="s">
        <v>3</v>
      </c>
      <c r="D110">
        <v>178</v>
      </c>
      <c r="E110">
        <v>76</v>
      </c>
      <c r="F110" s="12">
        <v>19.3</v>
      </c>
      <c r="G110">
        <v>11878</v>
      </c>
      <c r="H110">
        <v>1826</v>
      </c>
      <c r="I110">
        <v>8.3000000000000007</v>
      </c>
      <c r="J110">
        <v>91</v>
      </c>
      <c r="K110" t="s">
        <v>141</v>
      </c>
      <c r="L110" s="12">
        <v>1.2</v>
      </c>
      <c r="M110" t="s">
        <v>7</v>
      </c>
      <c r="N110">
        <v>6</v>
      </c>
      <c r="O110" t="s">
        <v>6</v>
      </c>
      <c r="P110" t="s">
        <v>6</v>
      </c>
      <c r="Q110" t="str">
        <f>IF(F:F&gt;30,"OBESE",IF(F:F&gt;25,"OVERWEIGHT",IF(F:F&lt;25,"NORMAL", IF(F:F &lt;19,"UNDERWEIGHT"))))</f>
        <v>NORMAL</v>
      </c>
      <c r="R110" t="str">
        <f t="shared" si="1"/>
        <v>SMOKER ONLY</v>
      </c>
    </row>
    <row r="111" spans="1:18">
      <c r="A111">
        <v>110</v>
      </c>
      <c r="B111">
        <v>40</v>
      </c>
      <c r="C111" t="s">
        <v>4</v>
      </c>
      <c r="D111">
        <v>194</v>
      </c>
      <c r="E111">
        <v>63</v>
      </c>
      <c r="F111" s="12">
        <v>24.44</v>
      </c>
      <c r="G111">
        <v>3985</v>
      </c>
      <c r="H111">
        <v>1263</v>
      </c>
      <c r="I111">
        <v>4.7</v>
      </c>
      <c r="J111">
        <v>76</v>
      </c>
      <c r="K111" t="s">
        <v>142</v>
      </c>
      <c r="L111" s="12">
        <v>3.6</v>
      </c>
      <c r="M111" t="s">
        <v>7</v>
      </c>
      <c r="N111">
        <v>4</v>
      </c>
      <c r="O111" t="s">
        <v>6</v>
      </c>
      <c r="P111" t="s">
        <v>6</v>
      </c>
      <c r="Q111" t="str">
        <f>IF(F:F&gt;30,"OBESE",IF(F:F&gt;25,"OVERWEIGHT",IF(F:F&lt;25,"NORMAL", IF(F:F &lt;19,"UNDERWEIGHT"))))</f>
        <v>NORMAL</v>
      </c>
      <c r="R111" t="str">
        <f t="shared" si="1"/>
        <v>SMOKER ONLY</v>
      </c>
    </row>
    <row r="112" spans="1:18">
      <c r="A112">
        <v>111</v>
      </c>
      <c r="B112">
        <v>77</v>
      </c>
      <c r="C112" t="s">
        <v>4</v>
      </c>
      <c r="D112">
        <v>195</v>
      </c>
      <c r="E112">
        <v>54</v>
      </c>
      <c r="F112" s="12">
        <v>34.29</v>
      </c>
      <c r="G112">
        <v>9112</v>
      </c>
      <c r="H112">
        <v>2118</v>
      </c>
      <c r="I112">
        <v>7.6</v>
      </c>
      <c r="J112">
        <v>57</v>
      </c>
      <c r="K112" t="s">
        <v>143</v>
      </c>
      <c r="L112" s="12">
        <v>9.6999999999999993</v>
      </c>
      <c r="M112" t="s">
        <v>6</v>
      </c>
      <c r="N112">
        <v>0</v>
      </c>
      <c r="O112" t="s">
        <v>6</v>
      </c>
      <c r="P112" t="s">
        <v>6</v>
      </c>
      <c r="Q112" t="str">
        <f>IF(F:F&gt;30,"OBESE",IF(F:F&gt;25,"OVERWEIGHT",IF(F:F&lt;25,"NORMAL", IF(F:F &lt;19,"UNDERWEIGHT"))))</f>
        <v>OBESE</v>
      </c>
      <c r="R112" t="str">
        <f t="shared" si="1"/>
        <v>NON SMOKER</v>
      </c>
    </row>
    <row r="113" spans="1:18">
      <c r="A113">
        <v>112</v>
      </c>
      <c r="B113">
        <v>74</v>
      </c>
      <c r="C113" t="s">
        <v>4</v>
      </c>
      <c r="D113">
        <v>159</v>
      </c>
      <c r="E113">
        <v>104</v>
      </c>
      <c r="F113" s="12">
        <v>26.76</v>
      </c>
      <c r="G113">
        <v>9467</v>
      </c>
      <c r="H113">
        <v>2575</v>
      </c>
      <c r="I113">
        <v>7.3</v>
      </c>
      <c r="J113">
        <v>72</v>
      </c>
      <c r="K113" t="s">
        <v>144</v>
      </c>
      <c r="L113" s="12">
        <v>9.1999999999999993</v>
      </c>
      <c r="M113" t="s">
        <v>7</v>
      </c>
      <c r="N113">
        <v>7</v>
      </c>
      <c r="O113" t="s">
        <v>6</v>
      </c>
      <c r="P113" t="s">
        <v>7</v>
      </c>
      <c r="Q113" t="str">
        <f>IF(F:F&gt;30,"OBESE",IF(F:F&gt;25,"OVERWEIGHT",IF(F:F&lt;25,"NORMAL", IF(F:F &lt;19,"UNDERWEIGHT"))))</f>
        <v>OVERWEIGHT</v>
      </c>
      <c r="R113" t="str">
        <f t="shared" si="1"/>
        <v>SMOKER WITH HEART  DISEASE</v>
      </c>
    </row>
    <row r="114" spans="1:18">
      <c r="A114">
        <v>113</v>
      </c>
      <c r="B114">
        <v>79</v>
      </c>
      <c r="C114" t="s">
        <v>4</v>
      </c>
      <c r="D114">
        <v>192</v>
      </c>
      <c r="E114">
        <v>51</v>
      </c>
      <c r="F114" s="12">
        <v>25.64</v>
      </c>
      <c r="G114">
        <v>19931</v>
      </c>
      <c r="H114">
        <v>2381</v>
      </c>
      <c r="I114">
        <v>7.1</v>
      </c>
      <c r="J114">
        <v>113</v>
      </c>
      <c r="K114" t="s">
        <v>145</v>
      </c>
      <c r="L114" s="12">
        <v>8.8000000000000007</v>
      </c>
      <c r="M114" t="s">
        <v>6</v>
      </c>
      <c r="N114">
        <v>9</v>
      </c>
      <c r="O114" t="s">
        <v>6</v>
      </c>
      <c r="P114" t="s">
        <v>6</v>
      </c>
      <c r="Q114" t="str">
        <f>IF(F:F&gt;30,"OBESE",IF(F:F&gt;25,"OVERWEIGHT",IF(F:F&lt;25,"NORMAL", IF(F:F &lt;19,"UNDERWEIGHT"))))</f>
        <v>OVERWEIGHT</v>
      </c>
      <c r="R114" t="str">
        <f t="shared" si="1"/>
        <v>NON SMOKER</v>
      </c>
    </row>
    <row r="115" spans="1:18">
      <c r="A115">
        <v>114</v>
      </c>
      <c r="B115">
        <v>57</v>
      </c>
      <c r="C115" t="s">
        <v>3</v>
      </c>
      <c r="D115">
        <v>183</v>
      </c>
      <c r="E115">
        <v>111</v>
      </c>
      <c r="F115" s="12">
        <v>26.05</v>
      </c>
      <c r="G115">
        <v>1336</v>
      </c>
      <c r="H115">
        <v>2812</v>
      </c>
      <c r="I115">
        <v>8.1</v>
      </c>
      <c r="J115">
        <v>69</v>
      </c>
      <c r="K115" t="s">
        <v>146</v>
      </c>
      <c r="L115" s="12">
        <v>4.5</v>
      </c>
      <c r="M115" t="s">
        <v>7</v>
      </c>
      <c r="N115">
        <v>7</v>
      </c>
      <c r="O115" t="s">
        <v>6</v>
      </c>
      <c r="P115" t="s">
        <v>6</v>
      </c>
      <c r="Q115" t="str">
        <f>IF(F:F&gt;30,"OBESE",IF(F:F&gt;25,"OVERWEIGHT",IF(F:F&lt;25,"NORMAL", IF(F:F &lt;19,"UNDERWEIGHT"))))</f>
        <v>OVERWEIGHT</v>
      </c>
      <c r="R115" t="str">
        <f t="shared" si="1"/>
        <v>SMOKER ONLY</v>
      </c>
    </row>
    <row r="116" spans="1:18">
      <c r="A116">
        <v>115</v>
      </c>
      <c r="B116">
        <v>38</v>
      </c>
      <c r="C116" t="s">
        <v>3</v>
      </c>
      <c r="D116">
        <v>175</v>
      </c>
      <c r="E116">
        <v>70</v>
      </c>
      <c r="F116" s="12">
        <v>21.95</v>
      </c>
      <c r="G116">
        <v>11165</v>
      </c>
      <c r="H116">
        <v>1690</v>
      </c>
      <c r="I116">
        <v>9</v>
      </c>
      <c r="J116">
        <v>65</v>
      </c>
      <c r="K116" t="s">
        <v>147</v>
      </c>
      <c r="L116" s="12">
        <v>8.6</v>
      </c>
      <c r="M116" t="s">
        <v>6</v>
      </c>
      <c r="N116">
        <v>9</v>
      </c>
      <c r="O116" t="s">
        <v>7</v>
      </c>
      <c r="P116" t="s">
        <v>6</v>
      </c>
      <c r="Q116" t="str">
        <f>IF(F:F&gt;30,"OBESE",IF(F:F&gt;25,"OVERWEIGHT",IF(F:F&lt;25,"NORMAL", IF(F:F &lt;19,"UNDERWEIGHT"))))</f>
        <v>NORMAL</v>
      </c>
      <c r="R116" t="str">
        <f t="shared" si="1"/>
        <v>NON SMOKER</v>
      </c>
    </row>
    <row r="117" spans="1:18">
      <c r="A117">
        <v>116</v>
      </c>
      <c r="B117">
        <v>33</v>
      </c>
      <c r="C117" t="s">
        <v>3</v>
      </c>
      <c r="D117">
        <v>190</v>
      </c>
      <c r="E117">
        <v>70</v>
      </c>
      <c r="F117" s="12">
        <v>24.58</v>
      </c>
      <c r="G117">
        <v>13768</v>
      </c>
      <c r="H117">
        <v>3078</v>
      </c>
      <c r="I117">
        <v>5.9</v>
      </c>
      <c r="J117">
        <v>66</v>
      </c>
      <c r="K117" t="s">
        <v>148</v>
      </c>
      <c r="L117" s="12">
        <v>0.5</v>
      </c>
      <c r="M117" t="s">
        <v>6</v>
      </c>
      <c r="N117">
        <v>9</v>
      </c>
      <c r="O117" t="s">
        <v>7</v>
      </c>
      <c r="P117" t="s">
        <v>6</v>
      </c>
      <c r="Q117" t="str">
        <f>IF(F:F&gt;30,"OBESE",IF(F:F&gt;25,"OVERWEIGHT",IF(F:F&lt;25,"NORMAL", IF(F:F &lt;19,"UNDERWEIGHT"))))</f>
        <v>NORMAL</v>
      </c>
      <c r="R117" t="str">
        <f t="shared" si="1"/>
        <v>NON SMOKER</v>
      </c>
    </row>
    <row r="118" spans="1:18">
      <c r="A118">
        <v>117</v>
      </c>
      <c r="B118">
        <v>62</v>
      </c>
      <c r="C118" t="s">
        <v>4</v>
      </c>
      <c r="D118">
        <v>198</v>
      </c>
      <c r="E118">
        <v>59</v>
      </c>
      <c r="F118" s="12">
        <v>24.6</v>
      </c>
      <c r="G118">
        <v>4968</v>
      </c>
      <c r="H118">
        <v>3140</v>
      </c>
      <c r="I118">
        <v>9.3000000000000007</v>
      </c>
      <c r="J118">
        <v>68</v>
      </c>
      <c r="K118" t="s">
        <v>63</v>
      </c>
      <c r="L118" s="12">
        <v>1.5</v>
      </c>
      <c r="M118" t="s">
        <v>6</v>
      </c>
      <c r="N118">
        <v>9</v>
      </c>
      <c r="O118" t="s">
        <v>6</v>
      </c>
      <c r="P118" t="s">
        <v>6</v>
      </c>
      <c r="Q118" t="str">
        <f>IF(F:F&gt;30,"OBESE",IF(F:F&gt;25,"OVERWEIGHT",IF(F:F&lt;25,"NORMAL", IF(F:F &lt;19,"UNDERWEIGHT"))))</f>
        <v>NORMAL</v>
      </c>
      <c r="R118" t="str">
        <f t="shared" si="1"/>
        <v>NON SMOKER</v>
      </c>
    </row>
    <row r="119" spans="1:18">
      <c r="A119">
        <v>118</v>
      </c>
      <c r="B119">
        <v>35</v>
      </c>
      <c r="C119" t="s">
        <v>3</v>
      </c>
      <c r="D119">
        <v>152</v>
      </c>
      <c r="E119">
        <v>107</v>
      </c>
      <c r="F119" s="12">
        <v>19.36</v>
      </c>
      <c r="G119">
        <v>1910</v>
      </c>
      <c r="H119">
        <v>1512</v>
      </c>
      <c r="I119">
        <v>5</v>
      </c>
      <c r="J119">
        <v>57</v>
      </c>
      <c r="K119" t="s">
        <v>149</v>
      </c>
      <c r="L119" s="12">
        <v>4.0999999999999996</v>
      </c>
      <c r="M119" t="s">
        <v>6</v>
      </c>
      <c r="N119">
        <v>1</v>
      </c>
      <c r="O119" t="s">
        <v>6</v>
      </c>
      <c r="P119" t="s">
        <v>7</v>
      </c>
      <c r="Q119" t="str">
        <f>IF(F:F&gt;30,"OBESE",IF(F:F&gt;25,"OVERWEIGHT",IF(F:F&lt;25,"NORMAL", IF(F:F &lt;19,"UNDERWEIGHT"))))</f>
        <v>NORMAL</v>
      </c>
      <c r="R119" t="str">
        <f t="shared" si="1"/>
        <v>NON SMOKER</v>
      </c>
    </row>
    <row r="120" spans="1:18">
      <c r="A120">
        <v>119</v>
      </c>
      <c r="B120">
        <v>64</v>
      </c>
      <c r="C120" t="s">
        <v>4</v>
      </c>
      <c r="D120">
        <v>155</v>
      </c>
      <c r="E120">
        <v>88</v>
      </c>
      <c r="F120" s="12">
        <v>31.16</v>
      </c>
      <c r="G120">
        <v>19380</v>
      </c>
      <c r="H120">
        <v>2118</v>
      </c>
      <c r="I120">
        <v>5</v>
      </c>
      <c r="J120">
        <v>87</v>
      </c>
      <c r="K120" t="s">
        <v>150</v>
      </c>
      <c r="L120" s="12">
        <v>4.8</v>
      </c>
      <c r="M120" t="s">
        <v>6</v>
      </c>
      <c r="N120">
        <v>9</v>
      </c>
      <c r="O120" t="s">
        <v>6</v>
      </c>
      <c r="P120" t="s">
        <v>6</v>
      </c>
      <c r="Q120" t="str">
        <f>IF(F:F&gt;30,"OBESE",IF(F:F&gt;25,"OVERWEIGHT",IF(F:F&lt;25,"NORMAL", IF(F:F &lt;19,"UNDERWEIGHT"))))</f>
        <v>OBESE</v>
      </c>
      <c r="R120" t="str">
        <f t="shared" si="1"/>
        <v>NON SMOKER</v>
      </c>
    </row>
    <row r="121" spans="1:18">
      <c r="A121">
        <v>120</v>
      </c>
      <c r="B121">
        <v>70</v>
      </c>
      <c r="C121" t="s">
        <v>3</v>
      </c>
      <c r="D121">
        <v>154</v>
      </c>
      <c r="E121">
        <v>54</v>
      </c>
      <c r="F121" s="12">
        <v>25.37</v>
      </c>
      <c r="G121">
        <v>16632</v>
      </c>
      <c r="H121">
        <v>3082</v>
      </c>
      <c r="I121">
        <v>5.6</v>
      </c>
      <c r="J121">
        <v>87</v>
      </c>
      <c r="K121" t="s">
        <v>151</v>
      </c>
      <c r="L121" s="12">
        <v>2.6</v>
      </c>
      <c r="M121" t="s">
        <v>6</v>
      </c>
      <c r="N121">
        <v>2</v>
      </c>
      <c r="O121" t="s">
        <v>7</v>
      </c>
      <c r="P121" t="s">
        <v>6</v>
      </c>
      <c r="Q121" t="str">
        <f>IF(F:F&gt;30,"OBESE",IF(F:F&gt;25,"OVERWEIGHT",IF(F:F&lt;25,"NORMAL", IF(F:F &lt;19,"UNDERWEIGHT"))))</f>
        <v>OVERWEIGHT</v>
      </c>
      <c r="R121" t="str">
        <f t="shared" si="1"/>
        <v>NON SMOKER</v>
      </c>
    </row>
    <row r="122" spans="1:18">
      <c r="A122">
        <v>121</v>
      </c>
      <c r="B122">
        <v>41</v>
      </c>
      <c r="C122" t="s">
        <v>3</v>
      </c>
      <c r="D122">
        <v>154</v>
      </c>
      <c r="E122">
        <v>114</v>
      </c>
      <c r="F122" s="12">
        <v>32.07</v>
      </c>
      <c r="G122">
        <v>17279</v>
      </c>
      <c r="H122">
        <v>2012</v>
      </c>
      <c r="I122">
        <v>4.7</v>
      </c>
      <c r="J122">
        <v>102</v>
      </c>
      <c r="K122" t="s">
        <v>152</v>
      </c>
      <c r="L122" s="12">
        <v>3.6</v>
      </c>
      <c r="M122" t="s">
        <v>6</v>
      </c>
      <c r="N122">
        <v>3</v>
      </c>
      <c r="O122" t="s">
        <v>6</v>
      </c>
      <c r="P122" t="s">
        <v>6</v>
      </c>
      <c r="Q122" t="str">
        <f>IF(F:F&gt;30,"OBESE",IF(F:F&gt;25,"OVERWEIGHT",IF(F:F&lt;25,"NORMAL", IF(F:F &lt;19,"UNDERWEIGHT"))))</f>
        <v>OBESE</v>
      </c>
      <c r="R122" t="str">
        <f t="shared" si="1"/>
        <v>NON SMOKER</v>
      </c>
    </row>
    <row r="123" spans="1:18">
      <c r="A123">
        <v>122</v>
      </c>
      <c r="B123">
        <v>43</v>
      </c>
      <c r="C123" t="s">
        <v>3</v>
      </c>
      <c r="D123">
        <v>196</v>
      </c>
      <c r="E123">
        <v>62</v>
      </c>
      <c r="F123" s="12">
        <v>32.53</v>
      </c>
      <c r="G123">
        <v>4129</v>
      </c>
      <c r="H123">
        <v>2689</v>
      </c>
      <c r="I123">
        <v>5.4</v>
      </c>
      <c r="J123">
        <v>80</v>
      </c>
      <c r="K123" t="s">
        <v>153</v>
      </c>
      <c r="L123" s="12">
        <v>1.6</v>
      </c>
      <c r="M123" t="s">
        <v>6</v>
      </c>
      <c r="N123">
        <v>0</v>
      </c>
      <c r="O123" t="s">
        <v>6</v>
      </c>
      <c r="P123" t="s">
        <v>6</v>
      </c>
      <c r="Q123" t="str">
        <f>IF(F:F&gt;30,"OBESE",IF(F:F&gt;25,"OVERWEIGHT",IF(F:F&lt;25,"NORMAL", IF(F:F &lt;19,"UNDERWEIGHT"))))</f>
        <v>OBESE</v>
      </c>
      <c r="R123" t="str">
        <f t="shared" si="1"/>
        <v>NON SMOKER</v>
      </c>
    </row>
    <row r="124" spans="1:18">
      <c r="A124">
        <v>123</v>
      </c>
      <c r="B124">
        <v>42</v>
      </c>
      <c r="C124" t="s">
        <v>4</v>
      </c>
      <c r="D124">
        <v>172</v>
      </c>
      <c r="E124">
        <v>102</v>
      </c>
      <c r="F124" s="12">
        <v>22</v>
      </c>
      <c r="G124">
        <v>6447</v>
      </c>
      <c r="H124">
        <v>2526</v>
      </c>
      <c r="I124">
        <v>4.5999999999999996</v>
      </c>
      <c r="J124">
        <v>93</v>
      </c>
      <c r="K124" t="s">
        <v>144</v>
      </c>
      <c r="L124" s="12">
        <v>4.9000000000000004</v>
      </c>
      <c r="M124" t="s">
        <v>6</v>
      </c>
      <c r="N124">
        <v>3</v>
      </c>
      <c r="O124" t="s">
        <v>6</v>
      </c>
      <c r="P124" t="s">
        <v>6</v>
      </c>
      <c r="Q124" t="str">
        <f>IF(F:F&gt;30,"OBESE",IF(F:F&gt;25,"OVERWEIGHT",IF(F:F&lt;25,"NORMAL", IF(F:F &lt;19,"UNDERWEIGHT"))))</f>
        <v>NORMAL</v>
      </c>
      <c r="R124" t="str">
        <f t="shared" si="1"/>
        <v>NON SMOKER</v>
      </c>
    </row>
    <row r="125" spans="1:18">
      <c r="A125">
        <v>124</v>
      </c>
      <c r="B125">
        <v>77</v>
      </c>
      <c r="C125" t="s">
        <v>3</v>
      </c>
      <c r="D125">
        <v>198</v>
      </c>
      <c r="E125">
        <v>94</v>
      </c>
      <c r="F125" s="12">
        <v>29.35</v>
      </c>
      <c r="G125">
        <v>7129</v>
      </c>
      <c r="H125">
        <v>1879</v>
      </c>
      <c r="I125">
        <v>8.9</v>
      </c>
      <c r="J125">
        <v>109</v>
      </c>
      <c r="K125" t="s">
        <v>154</v>
      </c>
      <c r="L125" s="12">
        <v>7.9</v>
      </c>
      <c r="M125" t="s">
        <v>6</v>
      </c>
      <c r="N125">
        <v>4</v>
      </c>
      <c r="O125" t="s">
        <v>7</v>
      </c>
      <c r="P125" t="s">
        <v>6</v>
      </c>
      <c r="Q125" t="str">
        <f>IF(F:F&gt;30,"OBESE",IF(F:F&gt;25,"OVERWEIGHT",IF(F:F&lt;25,"NORMAL", IF(F:F &lt;19,"UNDERWEIGHT"))))</f>
        <v>OVERWEIGHT</v>
      </c>
      <c r="R125" t="str">
        <f t="shared" si="1"/>
        <v>NON SMOKER</v>
      </c>
    </row>
    <row r="126" spans="1:18">
      <c r="A126">
        <v>125</v>
      </c>
      <c r="B126">
        <v>77</v>
      </c>
      <c r="C126" t="s">
        <v>3</v>
      </c>
      <c r="D126">
        <v>158</v>
      </c>
      <c r="E126">
        <v>81</v>
      </c>
      <c r="F126" s="12">
        <v>26.29</v>
      </c>
      <c r="G126">
        <v>6850</v>
      </c>
      <c r="H126">
        <v>1634</v>
      </c>
      <c r="I126">
        <v>4.8</v>
      </c>
      <c r="J126">
        <v>66</v>
      </c>
      <c r="K126" t="s">
        <v>96</v>
      </c>
      <c r="L126" s="12">
        <v>6.6</v>
      </c>
      <c r="M126" t="s">
        <v>6</v>
      </c>
      <c r="N126">
        <v>2</v>
      </c>
      <c r="O126" t="s">
        <v>6</v>
      </c>
      <c r="P126" t="s">
        <v>7</v>
      </c>
      <c r="Q126" t="str">
        <f>IF(F:F&gt;30,"OBESE",IF(F:F&gt;25,"OVERWEIGHT",IF(F:F&lt;25,"NORMAL", IF(F:F &lt;19,"UNDERWEIGHT"))))</f>
        <v>OVERWEIGHT</v>
      </c>
      <c r="R126" t="str">
        <f t="shared" si="1"/>
        <v>NON SMOKER</v>
      </c>
    </row>
    <row r="127" spans="1:18">
      <c r="A127">
        <v>126</v>
      </c>
      <c r="B127">
        <v>77</v>
      </c>
      <c r="C127" t="s">
        <v>4</v>
      </c>
      <c r="D127">
        <v>184</v>
      </c>
      <c r="E127">
        <v>85</v>
      </c>
      <c r="F127" s="12">
        <v>33.020000000000003</v>
      </c>
      <c r="G127">
        <v>8446</v>
      </c>
      <c r="H127">
        <v>1881</v>
      </c>
      <c r="I127">
        <v>8.5</v>
      </c>
      <c r="J127">
        <v>88</v>
      </c>
      <c r="K127" t="s">
        <v>155</v>
      </c>
      <c r="L127" s="12">
        <v>1.1000000000000001</v>
      </c>
      <c r="M127" t="s">
        <v>6</v>
      </c>
      <c r="N127">
        <v>9</v>
      </c>
      <c r="O127" t="s">
        <v>7</v>
      </c>
      <c r="P127" t="s">
        <v>6</v>
      </c>
      <c r="Q127" t="str">
        <f>IF(F:F&gt;30,"OBESE",IF(F:F&gt;25,"OVERWEIGHT",IF(F:F&lt;25,"NORMAL", IF(F:F &lt;19,"UNDERWEIGHT"))))</f>
        <v>OBESE</v>
      </c>
      <c r="R127" t="str">
        <f t="shared" si="1"/>
        <v>NON SMOKER</v>
      </c>
    </row>
    <row r="128" spans="1:18">
      <c r="A128">
        <v>127</v>
      </c>
      <c r="B128">
        <v>62</v>
      </c>
      <c r="C128" t="s">
        <v>3</v>
      </c>
      <c r="D128">
        <v>169</v>
      </c>
      <c r="E128">
        <v>109</v>
      </c>
      <c r="F128" s="12">
        <v>22.06</v>
      </c>
      <c r="G128">
        <v>12949</v>
      </c>
      <c r="H128">
        <v>2358</v>
      </c>
      <c r="I128">
        <v>4.3</v>
      </c>
      <c r="J128">
        <v>91</v>
      </c>
      <c r="K128" t="s">
        <v>156</v>
      </c>
      <c r="L128" s="12">
        <v>4.9000000000000004</v>
      </c>
      <c r="M128" t="s">
        <v>6</v>
      </c>
      <c r="N128">
        <v>1</v>
      </c>
      <c r="O128" t="s">
        <v>6</v>
      </c>
      <c r="P128" t="s">
        <v>7</v>
      </c>
      <c r="Q128" t="str">
        <f>IF(F:F&gt;30,"OBESE",IF(F:F&gt;25,"OVERWEIGHT",IF(F:F&lt;25,"NORMAL", IF(F:F &lt;19,"UNDERWEIGHT"))))</f>
        <v>NORMAL</v>
      </c>
      <c r="R128" t="str">
        <f t="shared" si="1"/>
        <v>NON SMOKER</v>
      </c>
    </row>
    <row r="129" spans="1:18">
      <c r="A129">
        <v>128</v>
      </c>
      <c r="B129">
        <v>58</v>
      </c>
      <c r="C129" t="s">
        <v>4</v>
      </c>
      <c r="D129">
        <v>198</v>
      </c>
      <c r="E129">
        <v>60</v>
      </c>
      <c r="F129" s="12">
        <v>29.68</v>
      </c>
      <c r="G129">
        <v>9519</v>
      </c>
      <c r="H129">
        <v>2273</v>
      </c>
      <c r="I129">
        <v>9.6999999999999993</v>
      </c>
      <c r="J129">
        <v>97</v>
      </c>
      <c r="K129" t="s">
        <v>157</v>
      </c>
      <c r="L129" s="12">
        <v>7</v>
      </c>
      <c r="M129" t="s">
        <v>6</v>
      </c>
      <c r="N129">
        <v>5</v>
      </c>
      <c r="O129" t="s">
        <v>6</v>
      </c>
      <c r="P129" t="s">
        <v>6</v>
      </c>
      <c r="Q129" t="str">
        <f>IF(F:F&gt;30,"OBESE",IF(F:F&gt;25,"OVERWEIGHT",IF(F:F&lt;25,"NORMAL", IF(F:F &lt;19,"UNDERWEIGHT"))))</f>
        <v>OVERWEIGHT</v>
      </c>
      <c r="R129" t="str">
        <f t="shared" si="1"/>
        <v>NON SMOKER</v>
      </c>
    </row>
    <row r="130" spans="1:18">
      <c r="A130">
        <v>129</v>
      </c>
      <c r="B130">
        <v>46</v>
      </c>
      <c r="C130" t="s">
        <v>3</v>
      </c>
      <c r="D130">
        <v>191</v>
      </c>
      <c r="E130">
        <v>112</v>
      </c>
      <c r="F130" s="12">
        <v>28.53</v>
      </c>
      <c r="G130">
        <v>1314</v>
      </c>
      <c r="H130">
        <v>2655</v>
      </c>
      <c r="I130">
        <v>8.3000000000000007</v>
      </c>
      <c r="J130">
        <v>61</v>
      </c>
      <c r="K130" t="s">
        <v>36</v>
      </c>
      <c r="L130" s="12">
        <v>5.3</v>
      </c>
      <c r="M130" t="s">
        <v>6</v>
      </c>
      <c r="N130">
        <v>7</v>
      </c>
      <c r="O130" t="s">
        <v>7</v>
      </c>
      <c r="P130" t="s">
        <v>6</v>
      </c>
      <c r="Q130" t="str">
        <f>IF(F:F&gt;30,"OBESE",IF(F:F&gt;25,"OVERWEIGHT",IF(F:F&lt;25,"NORMAL", IF(F:F &lt;19,"UNDERWEIGHT"))))</f>
        <v>OVERWEIGHT</v>
      </c>
      <c r="R130" t="str">
        <f t="shared" ref="R130:R193" si="2">IF(AND(M:M="YES",P:P="YES"),"SMOKER WITH HEART  DISEASE",IF(M:M="YES","SMOKER ONLY","NON SMOKER"))</f>
        <v>NON SMOKER</v>
      </c>
    </row>
    <row r="131" spans="1:18">
      <c r="A131">
        <v>130</v>
      </c>
      <c r="B131">
        <v>32</v>
      </c>
      <c r="C131" t="s">
        <v>4</v>
      </c>
      <c r="D131">
        <v>184</v>
      </c>
      <c r="E131">
        <v>70</v>
      </c>
      <c r="F131" s="12">
        <v>23.37</v>
      </c>
      <c r="G131">
        <v>12737</v>
      </c>
      <c r="H131">
        <v>2570</v>
      </c>
      <c r="I131">
        <v>4</v>
      </c>
      <c r="J131">
        <v>67</v>
      </c>
      <c r="K131" t="s">
        <v>158</v>
      </c>
      <c r="L131" s="12">
        <v>3.9</v>
      </c>
      <c r="M131" t="s">
        <v>7</v>
      </c>
      <c r="N131">
        <v>6</v>
      </c>
      <c r="O131" t="s">
        <v>6</v>
      </c>
      <c r="P131" t="s">
        <v>6</v>
      </c>
      <c r="Q131" t="str">
        <f>IF(F:F&gt;30,"OBESE",IF(F:F&gt;25,"OVERWEIGHT",IF(F:F&lt;25,"NORMAL", IF(F:F &lt;19,"UNDERWEIGHT"))))</f>
        <v>NORMAL</v>
      </c>
      <c r="R131" t="str">
        <f t="shared" si="2"/>
        <v>SMOKER ONLY</v>
      </c>
    </row>
    <row r="132" spans="1:18">
      <c r="A132">
        <v>131</v>
      </c>
      <c r="B132">
        <v>62</v>
      </c>
      <c r="C132" t="s">
        <v>4</v>
      </c>
      <c r="D132">
        <v>199</v>
      </c>
      <c r="E132">
        <v>101</v>
      </c>
      <c r="F132" s="12">
        <v>20.75</v>
      </c>
      <c r="G132">
        <v>2134</v>
      </c>
      <c r="H132">
        <v>1848</v>
      </c>
      <c r="I132">
        <v>8.6</v>
      </c>
      <c r="J132">
        <v>55</v>
      </c>
      <c r="K132" t="s">
        <v>159</v>
      </c>
      <c r="L132" s="12">
        <v>6.2</v>
      </c>
      <c r="M132" t="s">
        <v>6</v>
      </c>
      <c r="N132">
        <v>0</v>
      </c>
      <c r="O132" t="s">
        <v>7</v>
      </c>
      <c r="P132" t="s">
        <v>6</v>
      </c>
      <c r="Q132" t="str">
        <f>IF(F:F&gt;30,"OBESE",IF(F:F&gt;25,"OVERWEIGHT",IF(F:F&lt;25,"NORMAL", IF(F:F &lt;19,"UNDERWEIGHT"))))</f>
        <v>NORMAL</v>
      </c>
      <c r="R132" t="str">
        <f t="shared" si="2"/>
        <v>NON SMOKER</v>
      </c>
    </row>
    <row r="133" spans="1:18">
      <c r="A133">
        <v>132</v>
      </c>
      <c r="B133">
        <v>18</v>
      </c>
      <c r="C133" t="s">
        <v>3</v>
      </c>
      <c r="D133">
        <v>167</v>
      </c>
      <c r="E133">
        <v>104</v>
      </c>
      <c r="F133" s="12">
        <v>29.25</v>
      </c>
      <c r="G133">
        <v>11938</v>
      </c>
      <c r="H133">
        <v>1444</v>
      </c>
      <c r="I133">
        <v>7.1</v>
      </c>
      <c r="J133">
        <v>92</v>
      </c>
      <c r="K133" t="s">
        <v>160</v>
      </c>
      <c r="L133" s="12">
        <v>9.6999999999999993</v>
      </c>
      <c r="M133" t="s">
        <v>6</v>
      </c>
      <c r="N133">
        <v>3</v>
      </c>
      <c r="O133" t="s">
        <v>6</v>
      </c>
      <c r="P133" t="s">
        <v>7</v>
      </c>
      <c r="Q133" t="str">
        <f>IF(F:F&gt;30,"OBESE",IF(F:F&gt;25,"OVERWEIGHT",IF(F:F&lt;25,"NORMAL", IF(F:F &lt;19,"UNDERWEIGHT"))))</f>
        <v>OVERWEIGHT</v>
      </c>
      <c r="R133" t="str">
        <f t="shared" si="2"/>
        <v>NON SMOKER</v>
      </c>
    </row>
    <row r="134" spans="1:18">
      <c r="A134">
        <v>133</v>
      </c>
      <c r="B134">
        <v>42</v>
      </c>
      <c r="C134" t="s">
        <v>4</v>
      </c>
      <c r="D134">
        <v>166</v>
      </c>
      <c r="E134">
        <v>75</v>
      </c>
      <c r="F134" s="12">
        <v>30.69</v>
      </c>
      <c r="G134">
        <v>16588</v>
      </c>
      <c r="H134">
        <v>3356</v>
      </c>
      <c r="I134">
        <v>8.6999999999999993</v>
      </c>
      <c r="J134">
        <v>84</v>
      </c>
      <c r="K134" t="s">
        <v>151</v>
      </c>
      <c r="L134" s="12">
        <v>0.9</v>
      </c>
      <c r="M134" t="s">
        <v>6</v>
      </c>
      <c r="N134">
        <v>2</v>
      </c>
      <c r="O134" t="s">
        <v>6</v>
      </c>
      <c r="P134" t="s">
        <v>6</v>
      </c>
      <c r="Q134" t="str">
        <f>IF(F:F&gt;30,"OBESE",IF(F:F&gt;25,"OVERWEIGHT",IF(F:F&lt;25,"NORMAL", IF(F:F &lt;19,"UNDERWEIGHT"))))</f>
        <v>OBESE</v>
      </c>
      <c r="R134" t="str">
        <f t="shared" si="2"/>
        <v>NON SMOKER</v>
      </c>
    </row>
    <row r="135" spans="1:18">
      <c r="A135">
        <v>134</v>
      </c>
      <c r="B135">
        <v>24</v>
      </c>
      <c r="C135" t="s">
        <v>4</v>
      </c>
      <c r="D135">
        <v>173</v>
      </c>
      <c r="E135">
        <v>117</v>
      </c>
      <c r="F135" s="12">
        <v>23.71</v>
      </c>
      <c r="G135">
        <v>9347</v>
      </c>
      <c r="H135">
        <v>1495</v>
      </c>
      <c r="I135">
        <v>7.1</v>
      </c>
      <c r="J135">
        <v>103</v>
      </c>
      <c r="K135" t="s">
        <v>161</v>
      </c>
      <c r="L135" s="12">
        <v>3.9</v>
      </c>
      <c r="M135" t="s">
        <v>7</v>
      </c>
      <c r="N135">
        <v>5</v>
      </c>
      <c r="O135" t="s">
        <v>6</v>
      </c>
      <c r="P135" t="s">
        <v>6</v>
      </c>
      <c r="Q135" t="str">
        <f>IF(F:F&gt;30,"OBESE",IF(F:F&gt;25,"OVERWEIGHT",IF(F:F&lt;25,"NORMAL", IF(F:F &lt;19,"UNDERWEIGHT"))))</f>
        <v>NORMAL</v>
      </c>
      <c r="R135" t="str">
        <f t="shared" si="2"/>
        <v>SMOKER ONLY</v>
      </c>
    </row>
    <row r="136" spans="1:18">
      <c r="A136">
        <v>135</v>
      </c>
      <c r="B136">
        <v>26</v>
      </c>
      <c r="C136" t="s">
        <v>4</v>
      </c>
      <c r="D136">
        <v>152</v>
      </c>
      <c r="E136">
        <v>83</v>
      </c>
      <c r="F136" s="12">
        <v>29.14</v>
      </c>
      <c r="G136">
        <v>6592</v>
      </c>
      <c r="H136">
        <v>3359</v>
      </c>
      <c r="I136">
        <v>7.8</v>
      </c>
      <c r="J136">
        <v>111</v>
      </c>
      <c r="K136" t="s">
        <v>162</v>
      </c>
      <c r="L136" s="12">
        <v>4.0999999999999996</v>
      </c>
      <c r="M136" t="s">
        <v>6</v>
      </c>
      <c r="N136">
        <v>8</v>
      </c>
      <c r="O136" t="s">
        <v>6</v>
      </c>
      <c r="P136" t="s">
        <v>7</v>
      </c>
      <c r="Q136" t="str">
        <f>IF(F:F&gt;30,"OBESE",IF(F:F&gt;25,"OVERWEIGHT",IF(F:F&lt;25,"NORMAL", IF(F:F &lt;19,"UNDERWEIGHT"))))</f>
        <v>OVERWEIGHT</v>
      </c>
      <c r="R136" t="str">
        <f t="shared" si="2"/>
        <v>NON SMOKER</v>
      </c>
    </row>
    <row r="137" spans="1:18">
      <c r="A137">
        <v>136</v>
      </c>
      <c r="B137">
        <v>41</v>
      </c>
      <c r="C137" t="s">
        <v>4</v>
      </c>
      <c r="D137">
        <v>181</v>
      </c>
      <c r="E137">
        <v>101</v>
      </c>
      <c r="F137" s="12">
        <v>25.02</v>
      </c>
      <c r="G137">
        <v>19108</v>
      </c>
      <c r="H137">
        <v>2812</v>
      </c>
      <c r="I137">
        <v>8.6999999999999993</v>
      </c>
      <c r="J137">
        <v>118</v>
      </c>
      <c r="K137" t="s">
        <v>163</v>
      </c>
      <c r="L137" s="12">
        <v>5.8</v>
      </c>
      <c r="M137" t="s">
        <v>6</v>
      </c>
      <c r="N137">
        <v>8</v>
      </c>
      <c r="O137" t="s">
        <v>6</v>
      </c>
      <c r="P137" t="s">
        <v>6</v>
      </c>
      <c r="Q137" t="str">
        <f>IF(F:F&gt;30,"OBESE",IF(F:F&gt;25,"OVERWEIGHT",IF(F:F&lt;25,"NORMAL", IF(F:F &lt;19,"UNDERWEIGHT"))))</f>
        <v>OVERWEIGHT</v>
      </c>
      <c r="R137" t="str">
        <f t="shared" si="2"/>
        <v>NON SMOKER</v>
      </c>
    </row>
    <row r="138" spans="1:18">
      <c r="A138">
        <v>137</v>
      </c>
      <c r="B138">
        <v>18</v>
      </c>
      <c r="C138" t="s">
        <v>4</v>
      </c>
      <c r="D138">
        <v>184</v>
      </c>
      <c r="E138">
        <v>101</v>
      </c>
      <c r="F138" s="12">
        <v>30.27</v>
      </c>
      <c r="G138">
        <v>18270</v>
      </c>
      <c r="H138">
        <v>3348</v>
      </c>
      <c r="I138">
        <v>6.4</v>
      </c>
      <c r="J138">
        <v>65</v>
      </c>
      <c r="K138" t="s">
        <v>164</v>
      </c>
      <c r="L138" s="12">
        <v>1.5</v>
      </c>
      <c r="M138" t="s">
        <v>7</v>
      </c>
      <c r="N138">
        <v>6</v>
      </c>
      <c r="O138" t="s">
        <v>6</v>
      </c>
      <c r="P138" t="s">
        <v>6</v>
      </c>
      <c r="Q138" t="str">
        <f>IF(F:F&gt;30,"OBESE",IF(F:F&gt;25,"OVERWEIGHT",IF(F:F&lt;25,"NORMAL", IF(F:F &lt;19,"UNDERWEIGHT"))))</f>
        <v>OBESE</v>
      </c>
      <c r="R138" t="str">
        <f t="shared" si="2"/>
        <v>SMOKER ONLY</v>
      </c>
    </row>
    <row r="139" spans="1:18">
      <c r="A139">
        <v>138</v>
      </c>
      <c r="B139">
        <v>61</v>
      </c>
      <c r="C139" t="s">
        <v>4</v>
      </c>
      <c r="D139">
        <v>187</v>
      </c>
      <c r="E139">
        <v>78</v>
      </c>
      <c r="F139" s="12">
        <v>21.79</v>
      </c>
      <c r="G139">
        <v>11997</v>
      </c>
      <c r="H139">
        <v>2827</v>
      </c>
      <c r="I139">
        <v>4</v>
      </c>
      <c r="J139">
        <v>57</v>
      </c>
      <c r="K139" t="s">
        <v>165</v>
      </c>
      <c r="L139" s="12">
        <v>1.8</v>
      </c>
      <c r="M139" t="s">
        <v>6</v>
      </c>
      <c r="N139">
        <v>8</v>
      </c>
      <c r="O139" t="s">
        <v>6</v>
      </c>
      <c r="P139" t="s">
        <v>6</v>
      </c>
      <c r="Q139" t="str">
        <f>IF(F:F&gt;30,"OBESE",IF(F:F&gt;25,"OVERWEIGHT",IF(F:F&lt;25,"NORMAL", IF(F:F &lt;19,"UNDERWEIGHT"))))</f>
        <v>NORMAL</v>
      </c>
      <c r="R139" t="str">
        <f t="shared" si="2"/>
        <v>NON SMOKER</v>
      </c>
    </row>
    <row r="140" spans="1:18">
      <c r="A140">
        <v>139</v>
      </c>
      <c r="B140">
        <v>25</v>
      </c>
      <c r="C140" t="s">
        <v>3</v>
      </c>
      <c r="D140">
        <v>162</v>
      </c>
      <c r="E140">
        <v>87</v>
      </c>
      <c r="F140" s="12">
        <v>33.19</v>
      </c>
      <c r="G140">
        <v>1721</v>
      </c>
      <c r="H140">
        <v>1227</v>
      </c>
      <c r="I140">
        <v>9.1</v>
      </c>
      <c r="J140">
        <v>80</v>
      </c>
      <c r="K140" t="s">
        <v>166</v>
      </c>
      <c r="L140" s="12">
        <v>2.9</v>
      </c>
      <c r="M140" t="s">
        <v>6</v>
      </c>
      <c r="N140">
        <v>7</v>
      </c>
      <c r="O140" t="s">
        <v>6</v>
      </c>
      <c r="P140" t="s">
        <v>6</v>
      </c>
      <c r="Q140" t="str">
        <f>IF(F:F&gt;30,"OBESE",IF(F:F&gt;25,"OVERWEIGHT",IF(F:F&lt;25,"NORMAL", IF(F:F &lt;19,"UNDERWEIGHT"))))</f>
        <v>OBESE</v>
      </c>
      <c r="R140" t="str">
        <f t="shared" si="2"/>
        <v>NON SMOKER</v>
      </c>
    </row>
    <row r="141" spans="1:18">
      <c r="A141">
        <v>140</v>
      </c>
      <c r="B141">
        <v>41</v>
      </c>
      <c r="C141" t="s">
        <v>4</v>
      </c>
      <c r="D141">
        <v>196</v>
      </c>
      <c r="E141">
        <v>91</v>
      </c>
      <c r="F141" s="12">
        <v>23.24</v>
      </c>
      <c r="G141">
        <v>10104</v>
      </c>
      <c r="H141">
        <v>3185</v>
      </c>
      <c r="I141">
        <v>6.3</v>
      </c>
      <c r="J141">
        <v>59</v>
      </c>
      <c r="K141" t="s">
        <v>167</v>
      </c>
      <c r="L141" s="12">
        <v>9.6</v>
      </c>
      <c r="M141" t="s">
        <v>6</v>
      </c>
      <c r="N141">
        <v>4</v>
      </c>
      <c r="O141" t="s">
        <v>6</v>
      </c>
      <c r="P141" t="s">
        <v>6</v>
      </c>
      <c r="Q141" t="str">
        <f>IF(F:F&gt;30,"OBESE",IF(F:F&gt;25,"OVERWEIGHT",IF(F:F&lt;25,"NORMAL", IF(F:F &lt;19,"UNDERWEIGHT"))))</f>
        <v>NORMAL</v>
      </c>
      <c r="R141" t="str">
        <f t="shared" si="2"/>
        <v>NON SMOKER</v>
      </c>
    </row>
    <row r="142" spans="1:18">
      <c r="A142">
        <v>141</v>
      </c>
      <c r="B142">
        <v>28</v>
      </c>
      <c r="C142" t="s">
        <v>4</v>
      </c>
      <c r="D142">
        <v>174</v>
      </c>
      <c r="E142">
        <v>70</v>
      </c>
      <c r="F142" s="12">
        <v>24.57</v>
      </c>
      <c r="G142">
        <v>1870</v>
      </c>
      <c r="H142">
        <v>2760</v>
      </c>
      <c r="I142">
        <v>7</v>
      </c>
      <c r="J142">
        <v>105</v>
      </c>
      <c r="K142" t="s">
        <v>168</v>
      </c>
      <c r="L142" s="12">
        <v>7.3</v>
      </c>
      <c r="M142" t="s">
        <v>7</v>
      </c>
      <c r="N142">
        <v>8</v>
      </c>
      <c r="O142" t="s">
        <v>6</v>
      </c>
      <c r="P142" t="s">
        <v>6</v>
      </c>
      <c r="Q142" t="str">
        <f>IF(F:F&gt;30,"OBESE",IF(F:F&gt;25,"OVERWEIGHT",IF(F:F&lt;25,"NORMAL", IF(F:F &lt;19,"UNDERWEIGHT"))))</f>
        <v>NORMAL</v>
      </c>
      <c r="R142" t="str">
        <f t="shared" si="2"/>
        <v>SMOKER ONLY</v>
      </c>
    </row>
    <row r="143" spans="1:18">
      <c r="A143">
        <v>142</v>
      </c>
      <c r="B143">
        <v>68</v>
      </c>
      <c r="C143" t="s">
        <v>3</v>
      </c>
      <c r="D143">
        <v>158</v>
      </c>
      <c r="E143">
        <v>91</v>
      </c>
      <c r="F143" s="12">
        <v>19.46</v>
      </c>
      <c r="G143">
        <v>7751</v>
      </c>
      <c r="H143">
        <v>1257</v>
      </c>
      <c r="I143">
        <v>4</v>
      </c>
      <c r="J143">
        <v>119</v>
      </c>
      <c r="K143" t="s">
        <v>169</v>
      </c>
      <c r="L143" s="12">
        <v>6.6</v>
      </c>
      <c r="M143" t="s">
        <v>7</v>
      </c>
      <c r="N143">
        <v>6</v>
      </c>
      <c r="O143" t="s">
        <v>6</v>
      </c>
      <c r="P143" t="s">
        <v>6</v>
      </c>
      <c r="Q143" t="str">
        <f>IF(F:F&gt;30,"OBESE",IF(F:F&gt;25,"OVERWEIGHT",IF(F:F&lt;25,"NORMAL", IF(F:F &lt;19,"UNDERWEIGHT"))))</f>
        <v>NORMAL</v>
      </c>
      <c r="R143" t="str">
        <f t="shared" si="2"/>
        <v>SMOKER ONLY</v>
      </c>
    </row>
    <row r="144" spans="1:18">
      <c r="A144">
        <v>143</v>
      </c>
      <c r="B144">
        <v>34</v>
      </c>
      <c r="C144" t="s">
        <v>3</v>
      </c>
      <c r="D144">
        <v>153</v>
      </c>
      <c r="E144">
        <v>62</v>
      </c>
      <c r="F144" s="12">
        <v>20.34</v>
      </c>
      <c r="G144">
        <v>17881</v>
      </c>
      <c r="H144">
        <v>2721</v>
      </c>
      <c r="I144">
        <v>7</v>
      </c>
      <c r="J144">
        <v>69</v>
      </c>
      <c r="K144" t="s">
        <v>170</v>
      </c>
      <c r="L144" s="12">
        <v>8.1999999999999993</v>
      </c>
      <c r="M144" t="s">
        <v>6</v>
      </c>
      <c r="N144">
        <v>4</v>
      </c>
      <c r="O144" t="s">
        <v>6</v>
      </c>
      <c r="P144" t="s">
        <v>6</v>
      </c>
      <c r="Q144" t="str">
        <f>IF(F:F&gt;30,"OBESE",IF(F:F&gt;25,"OVERWEIGHT",IF(F:F&lt;25,"NORMAL", IF(F:F &lt;19,"UNDERWEIGHT"))))</f>
        <v>NORMAL</v>
      </c>
      <c r="R144" t="str">
        <f t="shared" si="2"/>
        <v>NON SMOKER</v>
      </c>
    </row>
    <row r="145" spans="1:18">
      <c r="A145">
        <v>144</v>
      </c>
      <c r="B145">
        <v>25</v>
      </c>
      <c r="C145" t="s">
        <v>3</v>
      </c>
      <c r="D145">
        <v>163</v>
      </c>
      <c r="E145">
        <v>113</v>
      </c>
      <c r="F145" s="12">
        <v>27.01</v>
      </c>
      <c r="G145">
        <v>2756</v>
      </c>
      <c r="H145">
        <v>1496</v>
      </c>
      <c r="I145">
        <v>9.9</v>
      </c>
      <c r="J145">
        <v>54</v>
      </c>
      <c r="K145" t="s">
        <v>171</v>
      </c>
      <c r="L145" s="12">
        <v>1.3</v>
      </c>
      <c r="M145" t="s">
        <v>6</v>
      </c>
      <c r="N145">
        <v>7</v>
      </c>
      <c r="O145" t="s">
        <v>6</v>
      </c>
      <c r="P145" t="s">
        <v>6</v>
      </c>
      <c r="Q145" t="str">
        <f>IF(F:F&gt;30,"OBESE",IF(F:F&gt;25,"OVERWEIGHT",IF(F:F&lt;25,"NORMAL", IF(F:F &lt;19,"UNDERWEIGHT"))))</f>
        <v>OVERWEIGHT</v>
      </c>
      <c r="R145" t="str">
        <f t="shared" si="2"/>
        <v>NON SMOKER</v>
      </c>
    </row>
    <row r="146" spans="1:18">
      <c r="A146">
        <v>145</v>
      </c>
      <c r="B146">
        <v>52</v>
      </c>
      <c r="C146" t="s">
        <v>3</v>
      </c>
      <c r="D146">
        <v>186</v>
      </c>
      <c r="E146">
        <v>66</v>
      </c>
      <c r="F146" s="12">
        <v>22.92</v>
      </c>
      <c r="G146">
        <v>2117</v>
      </c>
      <c r="H146">
        <v>3381</v>
      </c>
      <c r="I146">
        <v>5.7</v>
      </c>
      <c r="J146">
        <v>72</v>
      </c>
      <c r="K146" t="s">
        <v>172</v>
      </c>
      <c r="L146" s="12">
        <v>8.6</v>
      </c>
      <c r="M146" t="s">
        <v>6</v>
      </c>
      <c r="N146">
        <v>6</v>
      </c>
      <c r="O146" t="s">
        <v>6</v>
      </c>
      <c r="P146" t="s">
        <v>6</v>
      </c>
      <c r="Q146" t="str">
        <f>IF(F:F&gt;30,"OBESE",IF(F:F&gt;25,"OVERWEIGHT",IF(F:F&lt;25,"NORMAL", IF(F:F &lt;19,"UNDERWEIGHT"))))</f>
        <v>NORMAL</v>
      </c>
      <c r="R146" t="str">
        <f t="shared" si="2"/>
        <v>NON SMOKER</v>
      </c>
    </row>
    <row r="147" spans="1:18">
      <c r="A147">
        <v>146</v>
      </c>
      <c r="B147">
        <v>52</v>
      </c>
      <c r="C147" t="s">
        <v>3</v>
      </c>
      <c r="D147">
        <v>183</v>
      </c>
      <c r="E147">
        <v>58</v>
      </c>
      <c r="F147" s="12">
        <v>32.29</v>
      </c>
      <c r="G147">
        <v>12601</v>
      </c>
      <c r="H147">
        <v>3496</v>
      </c>
      <c r="I147">
        <v>6.4</v>
      </c>
      <c r="J147">
        <v>58</v>
      </c>
      <c r="K147" t="s">
        <v>173</v>
      </c>
      <c r="L147" s="12">
        <v>5.9</v>
      </c>
      <c r="M147" t="s">
        <v>7</v>
      </c>
      <c r="N147">
        <v>8</v>
      </c>
      <c r="O147" t="s">
        <v>6</v>
      </c>
      <c r="P147" t="s">
        <v>6</v>
      </c>
      <c r="Q147" t="str">
        <f>IF(F:F&gt;30,"OBESE",IF(F:F&gt;25,"OVERWEIGHT",IF(F:F&lt;25,"NORMAL", IF(F:F &lt;19,"UNDERWEIGHT"))))</f>
        <v>OBESE</v>
      </c>
      <c r="R147" t="str">
        <f t="shared" si="2"/>
        <v>SMOKER ONLY</v>
      </c>
    </row>
    <row r="148" spans="1:18">
      <c r="A148">
        <v>147</v>
      </c>
      <c r="B148">
        <v>50</v>
      </c>
      <c r="C148" t="s">
        <v>3</v>
      </c>
      <c r="D148">
        <v>160</v>
      </c>
      <c r="E148">
        <v>90</v>
      </c>
      <c r="F148" s="12">
        <v>18.739999999999998</v>
      </c>
      <c r="G148">
        <v>3828</v>
      </c>
      <c r="H148">
        <v>2101</v>
      </c>
      <c r="I148">
        <v>8.1</v>
      </c>
      <c r="J148">
        <v>107</v>
      </c>
      <c r="K148" t="s">
        <v>174</v>
      </c>
      <c r="L148" s="12">
        <v>3.4</v>
      </c>
      <c r="M148" t="s">
        <v>7</v>
      </c>
      <c r="N148">
        <v>9</v>
      </c>
      <c r="O148" t="s">
        <v>6</v>
      </c>
      <c r="P148" t="s">
        <v>7</v>
      </c>
      <c r="Q148" t="str">
        <f>IF(F:F&gt;30,"OBESE",IF(F:F&gt;25,"OVERWEIGHT",IF(F:F&lt;25,"NORMAL", IF(F:F &lt;19,"UNDERWEIGHT"))))</f>
        <v>NORMAL</v>
      </c>
      <c r="R148" t="str">
        <f t="shared" si="2"/>
        <v>SMOKER WITH HEART  DISEASE</v>
      </c>
    </row>
    <row r="149" spans="1:18">
      <c r="A149">
        <v>148</v>
      </c>
      <c r="B149">
        <v>76</v>
      </c>
      <c r="C149" t="s">
        <v>3</v>
      </c>
      <c r="D149">
        <v>190</v>
      </c>
      <c r="E149">
        <v>50</v>
      </c>
      <c r="F149" s="12">
        <v>24.76</v>
      </c>
      <c r="G149">
        <v>15996</v>
      </c>
      <c r="H149">
        <v>3164</v>
      </c>
      <c r="I149">
        <v>8.9</v>
      </c>
      <c r="J149">
        <v>108</v>
      </c>
      <c r="K149" t="s">
        <v>175</v>
      </c>
      <c r="L149" s="12">
        <v>8.1999999999999993</v>
      </c>
      <c r="M149" t="s">
        <v>6</v>
      </c>
      <c r="N149">
        <v>0</v>
      </c>
      <c r="O149" t="s">
        <v>7</v>
      </c>
      <c r="P149" t="s">
        <v>6</v>
      </c>
      <c r="Q149" t="str">
        <f>IF(F:F&gt;30,"OBESE",IF(F:F&gt;25,"OVERWEIGHT",IF(F:F&lt;25,"NORMAL", IF(F:F &lt;19,"UNDERWEIGHT"))))</f>
        <v>NORMAL</v>
      </c>
      <c r="R149" t="str">
        <f t="shared" si="2"/>
        <v>NON SMOKER</v>
      </c>
    </row>
    <row r="150" spans="1:18">
      <c r="A150">
        <v>149</v>
      </c>
      <c r="B150">
        <v>22</v>
      </c>
      <c r="C150" t="s">
        <v>4</v>
      </c>
      <c r="D150">
        <v>152</v>
      </c>
      <c r="E150">
        <v>51</v>
      </c>
      <c r="F150" s="12">
        <v>24.07</v>
      </c>
      <c r="G150">
        <v>19031</v>
      </c>
      <c r="H150">
        <v>2298</v>
      </c>
      <c r="I150">
        <v>6.5</v>
      </c>
      <c r="J150">
        <v>103</v>
      </c>
      <c r="K150" t="s">
        <v>60</v>
      </c>
      <c r="L150" s="12">
        <v>8</v>
      </c>
      <c r="M150" t="s">
        <v>6</v>
      </c>
      <c r="N150">
        <v>8</v>
      </c>
      <c r="O150" t="s">
        <v>6</v>
      </c>
      <c r="P150" t="s">
        <v>6</v>
      </c>
      <c r="Q150" t="str">
        <f>IF(F:F&gt;30,"OBESE",IF(F:F&gt;25,"OVERWEIGHT",IF(F:F&lt;25,"NORMAL", IF(F:F &lt;19,"UNDERWEIGHT"))))</f>
        <v>NORMAL</v>
      </c>
      <c r="R150" t="str">
        <f t="shared" si="2"/>
        <v>NON SMOKER</v>
      </c>
    </row>
    <row r="151" spans="1:18">
      <c r="A151">
        <v>150</v>
      </c>
      <c r="B151">
        <v>59</v>
      </c>
      <c r="C151" t="s">
        <v>4</v>
      </c>
      <c r="D151">
        <v>177</v>
      </c>
      <c r="E151">
        <v>109</v>
      </c>
      <c r="F151" s="12">
        <v>18.82</v>
      </c>
      <c r="G151">
        <v>14878</v>
      </c>
      <c r="H151">
        <v>2877</v>
      </c>
      <c r="I151">
        <v>5.9</v>
      </c>
      <c r="J151">
        <v>95</v>
      </c>
      <c r="K151" t="s">
        <v>175</v>
      </c>
      <c r="L151" s="12">
        <v>8.5</v>
      </c>
      <c r="M151" t="s">
        <v>6</v>
      </c>
      <c r="N151">
        <v>6</v>
      </c>
      <c r="O151" t="s">
        <v>6</v>
      </c>
      <c r="P151" t="s">
        <v>7</v>
      </c>
      <c r="Q151" t="str">
        <f>IF(F:F&gt;30,"OBESE",IF(F:F&gt;25,"OVERWEIGHT",IF(F:F&lt;25,"NORMAL", IF(F:F &lt;19,"UNDERWEIGHT"))))</f>
        <v>NORMAL</v>
      </c>
      <c r="R151" t="str">
        <f t="shared" si="2"/>
        <v>NON SMOKER</v>
      </c>
    </row>
    <row r="152" spans="1:18">
      <c r="A152">
        <v>151</v>
      </c>
      <c r="B152">
        <v>56</v>
      </c>
      <c r="C152" t="s">
        <v>3</v>
      </c>
      <c r="D152">
        <v>178</v>
      </c>
      <c r="E152">
        <v>97</v>
      </c>
      <c r="F152" s="12">
        <v>20.55</v>
      </c>
      <c r="G152">
        <v>7992</v>
      </c>
      <c r="H152">
        <v>2391</v>
      </c>
      <c r="I152">
        <v>9.6</v>
      </c>
      <c r="J152">
        <v>71</v>
      </c>
      <c r="K152" t="s">
        <v>176</v>
      </c>
      <c r="L152" s="12">
        <v>1.2</v>
      </c>
      <c r="M152" t="s">
        <v>6</v>
      </c>
      <c r="N152">
        <v>0</v>
      </c>
      <c r="O152" t="s">
        <v>6</v>
      </c>
      <c r="P152" t="s">
        <v>7</v>
      </c>
      <c r="Q152" t="str">
        <f>IF(F:F&gt;30,"OBESE",IF(F:F&gt;25,"OVERWEIGHT",IF(F:F&lt;25,"NORMAL", IF(F:F &lt;19,"UNDERWEIGHT"))))</f>
        <v>NORMAL</v>
      </c>
      <c r="R152" t="str">
        <f t="shared" si="2"/>
        <v>NON SMOKER</v>
      </c>
    </row>
    <row r="153" spans="1:18">
      <c r="A153">
        <v>152</v>
      </c>
      <c r="B153">
        <v>75</v>
      </c>
      <c r="C153" t="s">
        <v>4</v>
      </c>
      <c r="D153">
        <v>158</v>
      </c>
      <c r="E153">
        <v>78</v>
      </c>
      <c r="F153" s="12">
        <v>25.33</v>
      </c>
      <c r="G153">
        <v>14778</v>
      </c>
      <c r="H153">
        <v>1970</v>
      </c>
      <c r="I153">
        <v>8.1</v>
      </c>
      <c r="J153">
        <v>113</v>
      </c>
      <c r="K153" t="s">
        <v>177</v>
      </c>
      <c r="L153" s="12">
        <v>9.6999999999999993</v>
      </c>
      <c r="M153" t="s">
        <v>7</v>
      </c>
      <c r="N153">
        <v>0</v>
      </c>
      <c r="O153" t="s">
        <v>6</v>
      </c>
      <c r="P153" t="s">
        <v>6</v>
      </c>
      <c r="Q153" t="str">
        <f>IF(F:F&gt;30,"OBESE",IF(F:F&gt;25,"OVERWEIGHT",IF(F:F&lt;25,"NORMAL", IF(F:F &lt;19,"UNDERWEIGHT"))))</f>
        <v>OVERWEIGHT</v>
      </c>
      <c r="R153" t="str">
        <f t="shared" si="2"/>
        <v>SMOKER ONLY</v>
      </c>
    </row>
    <row r="154" spans="1:18">
      <c r="A154">
        <v>153</v>
      </c>
      <c r="B154">
        <v>58</v>
      </c>
      <c r="C154" t="s">
        <v>4</v>
      </c>
      <c r="D154">
        <v>152</v>
      </c>
      <c r="E154">
        <v>59</v>
      </c>
      <c r="F154" s="12">
        <v>26.63</v>
      </c>
      <c r="G154">
        <v>7771</v>
      </c>
      <c r="H154">
        <v>2726</v>
      </c>
      <c r="I154">
        <v>4.7</v>
      </c>
      <c r="J154">
        <v>57</v>
      </c>
      <c r="K154" t="s">
        <v>178</v>
      </c>
      <c r="L154" s="12">
        <v>9.6</v>
      </c>
      <c r="M154" t="s">
        <v>6</v>
      </c>
      <c r="N154">
        <v>4</v>
      </c>
      <c r="O154" t="s">
        <v>6</v>
      </c>
      <c r="P154" t="s">
        <v>6</v>
      </c>
      <c r="Q154" t="str">
        <f>IF(F:F&gt;30,"OBESE",IF(F:F&gt;25,"OVERWEIGHT",IF(F:F&lt;25,"NORMAL", IF(F:F &lt;19,"UNDERWEIGHT"))))</f>
        <v>OVERWEIGHT</v>
      </c>
      <c r="R154" t="str">
        <f t="shared" si="2"/>
        <v>NON SMOKER</v>
      </c>
    </row>
    <row r="155" spans="1:18">
      <c r="A155">
        <v>154</v>
      </c>
      <c r="B155">
        <v>45</v>
      </c>
      <c r="C155" t="s">
        <v>4</v>
      </c>
      <c r="D155">
        <v>174</v>
      </c>
      <c r="E155">
        <v>107</v>
      </c>
      <c r="F155" s="12">
        <v>25.17</v>
      </c>
      <c r="G155">
        <v>17526</v>
      </c>
      <c r="H155">
        <v>2578</v>
      </c>
      <c r="I155">
        <v>4.4000000000000004</v>
      </c>
      <c r="J155">
        <v>69</v>
      </c>
      <c r="K155" t="s">
        <v>179</v>
      </c>
      <c r="L155" s="12">
        <v>3.6</v>
      </c>
      <c r="M155" t="s">
        <v>6</v>
      </c>
      <c r="N155">
        <v>7</v>
      </c>
      <c r="O155" t="s">
        <v>6</v>
      </c>
      <c r="P155" t="s">
        <v>6</v>
      </c>
      <c r="Q155" t="str">
        <f>IF(F:F&gt;30,"OBESE",IF(F:F&gt;25,"OVERWEIGHT",IF(F:F&lt;25,"NORMAL", IF(F:F &lt;19,"UNDERWEIGHT"))))</f>
        <v>OVERWEIGHT</v>
      </c>
      <c r="R155" t="str">
        <f t="shared" si="2"/>
        <v>NON SMOKER</v>
      </c>
    </row>
    <row r="156" spans="1:18">
      <c r="A156">
        <v>155</v>
      </c>
      <c r="B156">
        <v>24</v>
      </c>
      <c r="C156" t="s">
        <v>3</v>
      </c>
      <c r="D156">
        <v>183</v>
      </c>
      <c r="E156">
        <v>109</v>
      </c>
      <c r="F156" s="12">
        <v>27.26</v>
      </c>
      <c r="G156">
        <v>4435</v>
      </c>
      <c r="H156">
        <v>2448</v>
      </c>
      <c r="I156">
        <v>6.9</v>
      </c>
      <c r="J156">
        <v>100</v>
      </c>
      <c r="K156" t="s">
        <v>148</v>
      </c>
      <c r="L156" s="12">
        <v>0.7</v>
      </c>
      <c r="M156" t="s">
        <v>6</v>
      </c>
      <c r="N156">
        <v>8</v>
      </c>
      <c r="O156" t="s">
        <v>6</v>
      </c>
      <c r="P156" t="s">
        <v>6</v>
      </c>
      <c r="Q156" t="str">
        <f>IF(F:F&gt;30,"OBESE",IF(F:F&gt;25,"OVERWEIGHT",IF(F:F&lt;25,"NORMAL", IF(F:F &lt;19,"UNDERWEIGHT"))))</f>
        <v>OVERWEIGHT</v>
      </c>
      <c r="R156" t="str">
        <f t="shared" si="2"/>
        <v>NON SMOKER</v>
      </c>
    </row>
    <row r="157" spans="1:18">
      <c r="A157">
        <v>156</v>
      </c>
      <c r="B157">
        <v>26</v>
      </c>
      <c r="C157" t="s">
        <v>3</v>
      </c>
      <c r="D157">
        <v>161</v>
      </c>
      <c r="E157">
        <v>70</v>
      </c>
      <c r="F157" s="12">
        <v>28.32</v>
      </c>
      <c r="G157">
        <v>7622</v>
      </c>
      <c r="H157">
        <v>2754</v>
      </c>
      <c r="I157">
        <v>5.3</v>
      </c>
      <c r="J157">
        <v>88</v>
      </c>
      <c r="K157" t="s">
        <v>180</v>
      </c>
      <c r="L157" s="12">
        <v>1.7</v>
      </c>
      <c r="M157" t="s">
        <v>6</v>
      </c>
      <c r="N157">
        <v>5</v>
      </c>
      <c r="O157" t="s">
        <v>6</v>
      </c>
      <c r="P157" t="s">
        <v>6</v>
      </c>
      <c r="Q157" t="str">
        <f>IF(F:F&gt;30,"OBESE",IF(F:F&gt;25,"OVERWEIGHT",IF(F:F&lt;25,"NORMAL", IF(F:F &lt;19,"UNDERWEIGHT"))))</f>
        <v>OVERWEIGHT</v>
      </c>
      <c r="R157" t="str">
        <f t="shared" si="2"/>
        <v>NON SMOKER</v>
      </c>
    </row>
    <row r="158" spans="1:18">
      <c r="A158">
        <v>157</v>
      </c>
      <c r="B158">
        <v>25</v>
      </c>
      <c r="C158" t="s">
        <v>4</v>
      </c>
      <c r="D158">
        <v>191</v>
      </c>
      <c r="E158">
        <v>77</v>
      </c>
      <c r="F158" s="12">
        <v>18.66</v>
      </c>
      <c r="G158">
        <v>13852</v>
      </c>
      <c r="H158">
        <v>1345</v>
      </c>
      <c r="I158">
        <v>5.5</v>
      </c>
      <c r="J158">
        <v>86</v>
      </c>
      <c r="K158" t="s">
        <v>181</v>
      </c>
      <c r="L158" s="12">
        <v>9.9</v>
      </c>
      <c r="M158" t="s">
        <v>6</v>
      </c>
      <c r="N158">
        <v>9</v>
      </c>
      <c r="O158" t="s">
        <v>7</v>
      </c>
      <c r="P158" t="s">
        <v>6</v>
      </c>
      <c r="Q158" t="str">
        <f>IF(F:F&gt;30,"OBESE",IF(F:F&gt;25,"OVERWEIGHT",IF(F:F&lt;25,"NORMAL", IF(F:F &lt;19,"UNDERWEIGHT"))))</f>
        <v>NORMAL</v>
      </c>
      <c r="R158" t="str">
        <f t="shared" si="2"/>
        <v>NON SMOKER</v>
      </c>
    </row>
    <row r="159" spans="1:18">
      <c r="A159">
        <v>158</v>
      </c>
      <c r="B159">
        <v>29</v>
      </c>
      <c r="C159" t="s">
        <v>3</v>
      </c>
      <c r="D159">
        <v>158</v>
      </c>
      <c r="E159">
        <v>83</v>
      </c>
      <c r="F159" s="12">
        <v>26.16</v>
      </c>
      <c r="G159">
        <v>15806</v>
      </c>
      <c r="H159">
        <v>3183</v>
      </c>
      <c r="I159">
        <v>9.3000000000000007</v>
      </c>
      <c r="J159">
        <v>99</v>
      </c>
      <c r="K159" t="s">
        <v>182</v>
      </c>
      <c r="L159" s="12">
        <v>5.6</v>
      </c>
      <c r="M159" t="s">
        <v>6</v>
      </c>
      <c r="N159">
        <v>7</v>
      </c>
      <c r="O159" t="s">
        <v>7</v>
      </c>
      <c r="P159" t="s">
        <v>6</v>
      </c>
      <c r="Q159" t="str">
        <f>IF(F:F&gt;30,"OBESE",IF(F:F&gt;25,"OVERWEIGHT",IF(F:F&lt;25,"NORMAL", IF(F:F &lt;19,"UNDERWEIGHT"))))</f>
        <v>OVERWEIGHT</v>
      </c>
      <c r="R159" t="str">
        <f t="shared" si="2"/>
        <v>NON SMOKER</v>
      </c>
    </row>
    <row r="160" spans="1:18">
      <c r="A160">
        <v>159</v>
      </c>
      <c r="B160">
        <v>51</v>
      </c>
      <c r="C160" t="s">
        <v>4</v>
      </c>
      <c r="D160">
        <v>164</v>
      </c>
      <c r="E160">
        <v>57</v>
      </c>
      <c r="F160" s="12">
        <v>34.4</v>
      </c>
      <c r="G160">
        <v>11623</v>
      </c>
      <c r="H160">
        <v>2464</v>
      </c>
      <c r="I160">
        <v>4.5</v>
      </c>
      <c r="J160">
        <v>83</v>
      </c>
      <c r="K160" t="s">
        <v>183</v>
      </c>
      <c r="L160" s="12">
        <v>3.6</v>
      </c>
      <c r="M160" t="s">
        <v>6</v>
      </c>
      <c r="N160">
        <v>5</v>
      </c>
      <c r="O160" t="s">
        <v>6</v>
      </c>
      <c r="P160" t="s">
        <v>6</v>
      </c>
      <c r="Q160" t="str">
        <f>IF(F:F&gt;30,"OBESE",IF(F:F&gt;25,"OVERWEIGHT",IF(F:F&lt;25,"NORMAL", IF(F:F &lt;19,"UNDERWEIGHT"))))</f>
        <v>OBESE</v>
      </c>
      <c r="R160" t="str">
        <f t="shared" si="2"/>
        <v>NON SMOKER</v>
      </c>
    </row>
    <row r="161" spans="1:18">
      <c r="A161">
        <v>160</v>
      </c>
      <c r="B161">
        <v>50</v>
      </c>
      <c r="C161" t="s">
        <v>4</v>
      </c>
      <c r="D161">
        <v>189</v>
      </c>
      <c r="E161">
        <v>108</v>
      </c>
      <c r="F161" s="12">
        <v>27.06</v>
      </c>
      <c r="G161">
        <v>2848</v>
      </c>
      <c r="H161">
        <v>3107</v>
      </c>
      <c r="I161">
        <v>8.3000000000000007</v>
      </c>
      <c r="J161">
        <v>82</v>
      </c>
      <c r="K161" t="s">
        <v>184</v>
      </c>
      <c r="L161" s="12">
        <v>2.9</v>
      </c>
      <c r="M161" t="s">
        <v>6</v>
      </c>
      <c r="N161">
        <v>5</v>
      </c>
      <c r="O161" t="s">
        <v>6</v>
      </c>
      <c r="P161" t="s">
        <v>6</v>
      </c>
      <c r="Q161" t="str">
        <f>IF(F:F&gt;30,"OBESE",IF(F:F&gt;25,"OVERWEIGHT",IF(F:F&lt;25,"NORMAL", IF(F:F &lt;19,"UNDERWEIGHT"))))</f>
        <v>OVERWEIGHT</v>
      </c>
      <c r="R161" t="str">
        <f t="shared" si="2"/>
        <v>NON SMOKER</v>
      </c>
    </row>
    <row r="162" spans="1:18">
      <c r="A162">
        <v>161</v>
      </c>
      <c r="B162">
        <v>65</v>
      </c>
      <c r="C162" t="s">
        <v>4</v>
      </c>
      <c r="D162">
        <v>174</v>
      </c>
      <c r="E162">
        <v>98</v>
      </c>
      <c r="F162" s="12">
        <v>29.68</v>
      </c>
      <c r="G162">
        <v>3696</v>
      </c>
      <c r="H162">
        <v>2972</v>
      </c>
      <c r="I162">
        <v>5.6</v>
      </c>
      <c r="J162">
        <v>80</v>
      </c>
      <c r="K162" t="s">
        <v>185</v>
      </c>
      <c r="L162" s="12">
        <v>2.6</v>
      </c>
      <c r="M162" t="s">
        <v>6</v>
      </c>
      <c r="N162">
        <v>3</v>
      </c>
      <c r="O162" t="s">
        <v>6</v>
      </c>
      <c r="P162" t="s">
        <v>6</v>
      </c>
      <c r="Q162" t="str">
        <f>IF(F:F&gt;30,"OBESE",IF(F:F&gt;25,"OVERWEIGHT",IF(F:F&lt;25,"NORMAL", IF(F:F &lt;19,"UNDERWEIGHT"))))</f>
        <v>OVERWEIGHT</v>
      </c>
      <c r="R162" t="str">
        <f t="shared" si="2"/>
        <v>NON SMOKER</v>
      </c>
    </row>
    <row r="163" spans="1:18">
      <c r="A163">
        <v>162</v>
      </c>
      <c r="B163">
        <v>72</v>
      </c>
      <c r="C163" t="s">
        <v>4</v>
      </c>
      <c r="D163">
        <v>154</v>
      </c>
      <c r="E163">
        <v>66</v>
      </c>
      <c r="F163" s="12">
        <v>23.65</v>
      </c>
      <c r="G163">
        <v>2717</v>
      </c>
      <c r="H163">
        <v>2258</v>
      </c>
      <c r="I163">
        <v>8.6</v>
      </c>
      <c r="J163">
        <v>103</v>
      </c>
      <c r="K163" t="s">
        <v>186</v>
      </c>
      <c r="L163" s="12">
        <v>6.6</v>
      </c>
      <c r="M163" t="s">
        <v>6</v>
      </c>
      <c r="N163">
        <v>4</v>
      </c>
      <c r="O163" t="s">
        <v>7</v>
      </c>
      <c r="P163" t="s">
        <v>6</v>
      </c>
      <c r="Q163" t="str">
        <f>IF(F:F&gt;30,"OBESE",IF(F:F&gt;25,"OVERWEIGHT",IF(F:F&lt;25,"NORMAL", IF(F:F &lt;19,"UNDERWEIGHT"))))</f>
        <v>NORMAL</v>
      </c>
      <c r="R163" t="str">
        <f t="shared" si="2"/>
        <v>NON SMOKER</v>
      </c>
    </row>
    <row r="164" spans="1:18">
      <c r="A164">
        <v>163</v>
      </c>
      <c r="B164">
        <v>40</v>
      </c>
      <c r="C164" t="s">
        <v>3</v>
      </c>
      <c r="D164">
        <v>160</v>
      </c>
      <c r="E164">
        <v>109</v>
      </c>
      <c r="F164" s="12">
        <v>31.27</v>
      </c>
      <c r="G164">
        <v>10259</v>
      </c>
      <c r="H164">
        <v>3248</v>
      </c>
      <c r="I164">
        <v>8.3000000000000007</v>
      </c>
      <c r="J164">
        <v>93</v>
      </c>
      <c r="K164" t="s">
        <v>38</v>
      </c>
      <c r="L164" s="12">
        <v>4.2</v>
      </c>
      <c r="M164" t="s">
        <v>6</v>
      </c>
      <c r="N164">
        <v>1</v>
      </c>
      <c r="O164" t="s">
        <v>6</v>
      </c>
      <c r="P164" t="s">
        <v>6</v>
      </c>
      <c r="Q164" t="str">
        <f>IF(F:F&gt;30,"OBESE",IF(F:F&gt;25,"OVERWEIGHT",IF(F:F&lt;25,"NORMAL", IF(F:F &lt;19,"UNDERWEIGHT"))))</f>
        <v>OBESE</v>
      </c>
      <c r="R164" t="str">
        <f t="shared" si="2"/>
        <v>NON SMOKER</v>
      </c>
    </row>
    <row r="165" spans="1:18">
      <c r="A165">
        <v>164</v>
      </c>
      <c r="B165">
        <v>79</v>
      </c>
      <c r="C165" t="s">
        <v>3</v>
      </c>
      <c r="D165">
        <v>183</v>
      </c>
      <c r="E165">
        <v>94</v>
      </c>
      <c r="F165" s="12">
        <v>31.25</v>
      </c>
      <c r="G165">
        <v>3786</v>
      </c>
      <c r="H165">
        <v>3219</v>
      </c>
      <c r="I165">
        <v>4</v>
      </c>
      <c r="J165">
        <v>83</v>
      </c>
      <c r="K165" t="s">
        <v>187</v>
      </c>
      <c r="L165" s="12">
        <v>9.6999999999999993</v>
      </c>
      <c r="M165" t="s">
        <v>6</v>
      </c>
      <c r="N165">
        <v>2</v>
      </c>
      <c r="O165" t="s">
        <v>7</v>
      </c>
      <c r="P165" t="s">
        <v>6</v>
      </c>
      <c r="Q165" t="str">
        <f>IF(F:F&gt;30,"OBESE",IF(F:F&gt;25,"OVERWEIGHT",IF(F:F&lt;25,"NORMAL", IF(F:F &lt;19,"UNDERWEIGHT"))))</f>
        <v>OBESE</v>
      </c>
      <c r="R165" t="str">
        <f t="shared" si="2"/>
        <v>NON SMOKER</v>
      </c>
    </row>
    <row r="166" spans="1:18">
      <c r="A166">
        <v>165</v>
      </c>
      <c r="B166">
        <v>41</v>
      </c>
      <c r="C166" t="s">
        <v>3</v>
      </c>
      <c r="D166">
        <v>173</v>
      </c>
      <c r="E166">
        <v>118</v>
      </c>
      <c r="F166" s="12">
        <v>27.1</v>
      </c>
      <c r="G166">
        <v>15154</v>
      </c>
      <c r="H166">
        <v>1352</v>
      </c>
      <c r="I166">
        <v>7.1</v>
      </c>
      <c r="J166">
        <v>111</v>
      </c>
      <c r="K166" t="s">
        <v>188</v>
      </c>
      <c r="L166" s="12">
        <v>6.8</v>
      </c>
      <c r="M166" t="s">
        <v>6</v>
      </c>
      <c r="N166">
        <v>2</v>
      </c>
      <c r="O166" t="s">
        <v>6</v>
      </c>
      <c r="P166" t="s">
        <v>6</v>
      </c>
      <c r="Q166" t="str">
        <f>IF(F:F&gt;30,"OBESE",IF(F:F&gt;25,"OVERWEIGHT",IF(F:F&lt;25,"NORMAL", IF(F:F &lt;19,"UNDERWEIGHT"))))</f>
        <v>OVERWEIGHT</v>
      </c>
      <c r="R166" t="str">
        <f t="shared" si="2"/>
        <v>NON SMOKER</v>
      </c>
    </row>
    <row r="167" spans="1:18">
      <c r="A167">
        <v>166</v>
      </c>
      <c r="B167">
        <v>54</v>
      </c>
      <c r="C167" t="s">
        <v>4</v>
      </c>
      <c r="D167">
        <v>164</v>
      </c>
      <c r="E167">
        <v>81</v>
      </c>
      <c r="F167" s="12">
        <v>34.6</v>
      </c>
      <c r="G167">
        <v>14409</v>
      </c>
      <c r="H167">
        <v>1707</v>
      </c>
      <c r="I167">
        <v>4.8</v>
      </c>
      <c r="J167">
        <v>72</v>
      </c>
      <c r="K167" t="s">
        <v>165</v>
      </c>
      <c r="L167" s="12">
        <v>7.9</v>
      </c>
      <c r="M167" t="s">
        <v>6</v>
      </c>
      <c r="N167">
        <v>4</v>
      </c>
      <c r="O167" t="s">
        <v>6</v>
      </c>
      <c r="P167" t="s">
        <v>7</v>
      </c>
      <c r="Q167" t="str">
        <f>IF(F:F&gt;30,"OBESE",IF(F:F&gt;25,"OVERWEIGHT",IF(F:F&lt;25,"NORMAL", IF(F:F &lt;19,"UNDERWEIGHT"))))</f>
        <v>OBESE</v>
      </c>
      <c r="R167" t="str">
        <f t="shared" si="2"/>
        <v>NON SMOKER</v>
      </c>
    </row>
    <row r="168" spans="1:18">
      <c r="A168">
        <v>167</v>
      </c>
      <c r="B168">
        <v>52</v>
      </c>
      <c r="C168" t="s">
        <v>3</v>
      </c>
      <c r="D168">
        <v>187</v>
      </c>
      <c r="E168">
        <v>93</v>
      </c>
      <c r="F168" s="12">
        <v>20.57</v>
      </c>
      <c r="G168">
        <v>4791</v>
      </c>
      <c r="H168">
        <v>1690</v>
      </c>
      <c r="I168">
        <v>9.1999999999999993</v>
      </c>
      <c r="J168">
        <v>95</v>
      </c>
      <c r="K168" t="s">
        <v>189</v>
      </c>
      <c r="L168" s="12">
        <v>2.9</v>
      </c>
      <c r="M168" t="s">
        <v>6</v>
      </c>
      <c r="N168">
        <v>4</v>
      </c>
      <c r="O168" t="s">
        <v>6</v>
      </c>
      <c r="P168" t="s">
        <v>6</v>
      </c>
      <c r="Q168" t="str">
        <f>IF(F:F&gt;30,"OBESE",IF(F:F&gt;25,"OVERWEIGHT",IF(F:F&lt;25,"NORMAL", IF(F:F &lt;19,"UNDERWEIGHT"))))</f>
        <v>NORMAL</v>
      </c>
      <c r="R168" t="str">
        <f t="shared" si="2"/>
        <v>NON SMOKER</v>
      </c>
    </row>
    <row r="169" spans="1:18">
      <c r="A169">
        <v>168</v>
      </c>
      <c r="B169">
        <v>61</v>
      </c>
      <c r="C169" t="s">
        <v>4</v>
      </c>
      <c r="D169">
        <v>157</v>
      </c>
      <c r="E169">
        <v>114</v>
      </c>
      <c r="F169" s="12">
        <v>18.78</v>
      </c>
      <c r="G169">
        <v>4871</v>
      </c>
      <c r="H169">
        <v>1544</v>
      </c>
      <c r="I169">
        <v>9.1999999999999993</v>
      </c>
      <c r="J169">
        <v>105</v>
      </c>
      <c r="K169" t="s">
        <v>190</v>
      </c>
      <c r="L169" s="12">
        <v>0.8</v>
      </c>
      <c r="M169" t="s">
        <v>7</v>
      </c>
      <c r="N169">
        <v>5</v>
      </c>
      <c r="O169" t="s">
        <v>7</v>
      </c>
      <c r="P169" t="s">
        <v>6</v>
      </c>
      <c r="Q169" t="str">
        <f>IF(F:F&gt;30,"OBESE",IF(F:F&gt;25,"OVERWEIGHT",IF(F:F&lt;25,"NORMAL", IF(F:F &lt;19,"UNDERWEIGHT"))))</f>
        <v>NORMAL</v>
      </c>
      <c r="R169" t="str">
        <f t="shared" si="2"/>
        <v>SMOKER ONLY</v>
      </c>
    </row>
    <row r="170" spans="1:18">
      <c r="A170">
        <v>169</v>
      </c>
      <c r="B170">
        <v>57</v>
      </c>
      <c r="C170" t="s">
        <v>3</v>
      </c>
      <c r="D170">
        <v>154</v>
      </c>
      <c r="E170">
        <v>57</v>
      </c>
      <c r="F170" s="12">
        <v>31.21</v>
      </c>
      <c r="G170">
        <v>2806</v>
      </c>
      <c r="H170">
        <v>3135</v>
      </c>
      <c r="I170">
        <v>6.5</v>
      </c>
      <c r="J170">
        <v>56</v>
      </c>
      <c r="K170" t="s">
        <v>191</v>
      </c>
      <c r="L170" s="12">
        <v>4.9000000000000004</v>
      </c>
      <c r="M170" t="s">
        <v>6</v>
      </c>
      <c r="N170">
        <v>4</v>
      </c>
      <c r="O170" t="s">
        <v>6</v>
      </c>
      <c r="P170" t="s">
        <v>6</v>
      </c>
      <c r="Q170" t="str">
        <f>IF(F:F&gt;30,"OBESE",IF(F:F&gt;25,"OVERWEIGHT",IF(F:F&lt;25,"NORMAL", IF(F:F &lt;19,"UNDERWEIGHT"))))</f>
        <v>OBESE</v>
      </c>
      <c r="R170" t="str">
        <f t="shared" si="2"/>
        <v>NON SMOKER</v>
      </c>
    </row>
    <row r="171" spans="1:18">
      <c r="A171">
        <v>170</v>
      </c>
      <c r="B171">
        <v>39</v>
      </c>
      <c r="C171" t="s">
        <v>4</v>
      </c>
      <c r="D171">
        <v>197</v>
      </c>
      <c r="E171">
        <v>92</v>
      </c>
      <c r="F171" s="12">
        <v>31.82</v>
      </c>
      <c r="G171">
        <v>18888</v>
      </c>
      <c r="H171">
        <v>2961</v>
      </c>
      <c r="I171">
        <v>6.7</v>
      </c>
      <c r="J171">
        <v>110</v>
      </c>
      <c r="K171" t="s">
        <v>192</v>
      </c>
      <c r="L171" s="12">
        <v>3.1</v>
      </c>
      <c r="M171" t="s">
        <v>6</v>
      </c>
      <c r="N171">
        <v>5</v>
      </c>
      <c r="O171" t="s">
        <v>6</v>
      </c>
      <c r="P171" t="s">
        <v>6</v>
      </c>
      <c r="Q171" t="str">
        <f>IF(F:F&gt;30,"OBESE",IF(F:F&gt;25,"OVERWEIGHT",IF(F:F&lt;25,"NORMAL", IF(F:F &lt;19,"UNDERWEIGHT"))))</f>
        <v>OBESE</v>
      </c>
      <c r="R171" t="str">
        <f t="shared" si="2"/>
        <v>NON SMOKER</v>
      </c>
    </row>
    <row r="172" spans="1:18">
      <c r="A172">
        <v>171</v>
      </c>
      <c r="B172">
        <v>44</v>
      </c>
      <c r="C172" t="s">
        <v>4</v>
      </c>
      <c r="D172">
        <v>175</v>
      </c>
      <c r="E172">
        <v>50</v>
      </c>
      <c r="F172" s="12">
        <v>20.48</v>
      </c>
      <c r="G172">
        <v>14304</v>
      </c>
      <c r="H172">
        <v>1420</v>
      </c>
      <c r="I172">
        <v>5.8</v>
      </c>
      <c r="J172">
        <v>52</v>
      </c>
      <c r="K172" t="s">
        <v>51</v>
      </c>
      <c r="L172" s="12">
        <v>2</v>
      </c>
      <c r="M172" t="s">
        <v>6</v>
      </c>
      <c r="N172">
        <v>7</v>
      </c>
      <c r="O172" t="s">
        <v>7</v>
      </c>
      <c r="P172" t="s">
        <v>6</v>
      </c>
      <c r="Q172" t="str">
        <f>IF(F:F&gt;30,"OBESE",IF(F:F&gt;25,"OVERWEIGHT",IF(F:F&lt;25,"NORMAL", IF(F:F &lt;19,"UNDERWEIGHT"))))</f>
        <v>NORMAL</v>
      </c>
      <c r="R172" t="str">
        <f t="shared" si="2"/>
        <v>NON SMOKER</v>
      </c>
    </row>
    <row r="173" spans="1:18">
      <c r="A173">
        <v>172</v>
      </c>
      <c r="B173">
        <v>52</v>
      </c>
      <c r="C173" t="s">
        <v>4</v>
      </c>
      <c r="D173">
        <v>167</v>
      </c>
      <c r="E173">
        <v>100</v>
      </c>
      <c r="F173" s="12">
        <v>22.88</v>
      </c>
      <c r="G173">
        <v>19074</v>
      </c>
      <c r="H173">
        <v>3138</v>
      </c>
      <c r="I173">
        <v>8.3000000000000007</v>
      </c>
      <c r="J173">
        <v>87</v>
      </c>
      <c r="K173" t="s">
        <v>193</v>
      </c>
      <c r="L173" s="12">
        <v>9.5</v>
      </c>
      <c r="M173" t="s">
        <v>6</v>
      </c>
      <c r="N173">
        <v>1</v>
      </c>
      <c r="O173" t="s">
        <v>6</v>
      </c>
      <c r="P173" t="s">
        <v>6</v>
      </c>
      <c r="Q173" t="str">
        <f>IF(F:F&gt;30,"OBESE",IF(F:F&gt;25,"OVERWEIGHT",IF(F:F&lt;25,"NORMAL", IF(F:F &lt;19,"UNDERWEIGHT"))))</f>
        <v>NORMAL</v>
      </c>
      <c r="R173" t="str">
        <f t="shared" si="2"/>
        <v>NON SMOKER</v>
      </c>
    </row>
    <row r="174" spans="1:18">
      <c r="A174">
        <v>173</v>
      </c>
      <c r="B174">
        <v>18</v>
      </c>
      <c r="C174" t="s">
        <v>3</v>
      </c>
      <c r="D174">
        <v>155</v>
      </c>
      <c r="E174">
        <v>73</v>
      </c>
      <c r="F174" s="12">
        <v>18.79</v>
      </c>
      <c r="G174">
        <v>16549</v>
      </c>
      <c r="H174">
        <v>3142</v>
      </c>
      <c r="I174">
        <v>6.2</v>
      </c>
      <c r="J174">
        <v>83</v>
      </c>
      <c r="K174" t="s">
        <v>194</v>
      </c>
      <c r="L174" s="12">
        <v>4.4000000000000004</v>
      </c>
      <c r="M174" t="s">
        <v>6</v>
      </c>
      <c r="N174">
        <v>3</v>
      </c>
      <c r="O174" t="s">
        <v>6</v>
      </c>
      <c r="P174" t="s">
        <v>6</v>
      </c>
      <c r="Q174" t="str">
        <f>IF(F:F&gt;30,"OBESE",IF(F:F&gt;25,"OVERWEIGHT",IF(F:F&lt;25,"NORMAL", IF(F:F &lt;19,"UNDERWEIGHT"))))</f>
        <v>NORMAL</v>
      </c>
      <c r="R174" t="str">
        <f t="shared" si="2"/>
        <v>NON SMOKER</v>
      </c>
    </row>
    <row r="175" spans="1:18">
      <c r="A175">
        <v>174</v>
      </c>
      <c r="B175">
        <v>52</v>
      </c>
      <c r="C175" t="s">
        <v>3</v>
      </c>
      <c r="D175">
        <v>186</v>
      </c>
      <c r="E175">
        <v>73</v>
      </c>
      <c r="F175" s="12">
        <v>23.34</v>
      </c>
      <c r="G175">
        <v>4303</v>
      </c>
      <c r="H175">
        <v>1922</v>
      </c>
      <c r="I175">
        <v>5.6</v>
      </c>
      <c r="J175">
        <v>93</v>
      </c>
      <c r="K175" t="s">
        <v>195</v>
      </c>
      <c r="L175" s="12">
        <v>1.7</v>
      </c>
      <c r="M175" t="s">
        <v>7</v>
      </c>
      <c r="N175">
        <v>5</v>
      </c>
      <c r="O175" t="s">
        <v>7</v>
      </c>
      <c r="P175" t="s">
        <v>6</v>
      </c>
      <c r="Q175" t="str">
        <f>IF(F:F&gt;30,"OBESE",IF(F:F&gt;25,"OVERWEIGHT",IF(F:F&lt;25,"NORMAL", IF(F:F &lt;19,"UNDERWEIGHT"))))</f>
        <v>NORMAL</v>
      </c>
      <c r="R175" t="str">
        <f t="shared" si="2"/>
        <v>SMOKER ONLY</v>
      </c>
    </row>
    <row r="176" spans="1:18">
      <c r="A176">
        <v>175</v>
      </c>
      <c r="B176">
        <v>54</v>
      </c>
      <c r="C176" t="s">
        <v>3</v>
      </c>
      <c r="D176">
        <v>197</v>
      </c>
      <c r="E176">
        <v>66</v>
      </c>
      <c r="F176" s="12">
        <v>31.26</v>
      </c>
      <c r="G176">
        <v>17061</v>
      </c>
      <c r="H176">
        <v>1727</v>
      </c>
      <c r="I176">
        <v>6.6</v>
      </c>
      <c r="J176">
        <v>79</v>
      </c>
      <c r="K176" t="s">
        <v>196</v>
      </c>
      <c r="L176" s="12">
        <v>2</v>
      </c>
      <c r="M176" t="s">
        <v>6</v>
      </c>
      <c r="N176">
        <v>4</v>
      </c>
      <c r="O176" t="s">
        <v>6</v>
      </c>
      <c r="P176" t="s">
        <v>6</v>
      </c>
      <c r="Q176" t="str">
        <f>IF(F:F&gt;30,"OBESE",IF(F:F&gt;25,"OVERWEIGHT",IF(F:F&lt;25,"NORMAL", IF(F:F &lt;19,"UNDERWEIGHT"))))</f>
        <v>OBESE</v>
      </c>
      <c r="R176" t="str">
        <f t="shared" si="2"/>
        <v>NON SMOKER</v>
      </c>
    </row>
    <row r="177" spans="1:18">
      <c r="A177">
        <v>176</v>
      </c>
      <c r="B177">
        <v>64</v>
      </c>
      <c r="C177" t="s">
        <v>3</v>
      </c>
      <c r="D177">
        <v>162</v>
      </c>
      <c r="E177">
        <v>54</v>
      </c>
      <c r="F177" s="12">
        <v>27.05</v>
      </c>
      <c r="G177">
        <v>16198</v>
      </c>
      <c r="H177">
        <v>2722</v>
      </c>
      <c r="I177">
        <v>4.5</v>
      </c>
      <c r="J177">
        <v>66</v>
      </c>
      <c r="K177" t="s">
        <v>197</v>
      </c>
      <c r="L177" s="12">
        <v>2.8</v>
      </c>
      <c r="M177" t="s">
        <v>6</v>
      </c>
      <c r="N177">
        <v>0</v>
      </c>
      <c r="O177" t="s">
        <v>7</v>
      </c>
      <c r="P177" t="s">
        <v>6</v>
      </c>
      <c r="Q177" t="str">
        <f>IF(F:F&gt;30,"OBESE",IF(F:F&gt;25,"OVERWEIGHT",IF(F:F&lt;25,"NORMAL", IF(F:F &lt;19,"UNDERWEIGHT"))))</f>
        <v>OVERWEIGHT</v>
      </c>
      <c r="R177" t="str">
        <f t="shared" si="2"/>
        <v>NON SMOKER</v>
      </c>
    </row>
    <row r="178" spans="1:18">
      <c r="A178">
        <v>177</v>
      </c>
      <c r="B178">
        <v>31</v>
      </c>
      <c r="C178" t="s">
        <v>4</v>
      </c>
      <c r="D178">
        <v>177</v>
      </c>
      <c r="E178">
        <v>69</v>
      </c>
      <c r="F178" s="12">
        <v>24.24</v>
      </c>
      <c r="G178">
        <v>18888</v>
      </c>
      <c r="H178">
        <v>2864</v>
      </c>
      <c r="I178">
        <v>8.5</v>
      </c>
      <c r="J178">
        <v>108</v>
      </c>
      <c r="K178" t="s">
        <v>198</v>
      </c>
      <c r="L178" s="12">
        <v>10</v>
      </c>
      <c r="M178" t="s">
        <v>6</v>
      </c>
      <c r="N178">
        <v>8</v>
      </c>
      <c r="O178" t="s">
        <v>6</v>
      </c>
      <c r="P178" t="s">
        <v>6</v>
      </c>
      <c r="Q178" t="str">
        <f>IF(F:F&gt;30,"OBESE",IF(F:F&gt;25,"OVERWEIGHT",IF(F:F&lt;25,"NORMAL", IF(F:F &lt;19,"UNDERWEIGHT"))))</f>
        <v>NORMAL</v>
      </c>
      <c r="R178" t="str">
        <f t="shared" si="2"/>
        <v>NON SMOKER</v>
      </c>
    </row>
    <row r="179" spans="1:18">
      <c r="A179">
        <v>178</v>
      </c>
      <c r="B179">
        <v>20</v>
      </c>
      <c r="C179" t="s">
        <v>3</v>
      </c>
      <c r="D179">
        <v>154</v>
      </c>
      <c r="E179">
        <v>70</v>
      </c>
      <c r="F179" s="12">
        <v>24.63</v>
      </c>
      <c r="G179">
        <v>11655</v>
      </c>
      <c r="H179">
        <v>1680</v>
      </c>
      <c r="I179">
        <v>4.0999999999999996</v>
      </c>
      <c r="J179">
        <v>59</v>
      </c>
      <c r="K179" t="s">
        <v>199</v>
      </c>
      <c r="L179" s="12">
        <v>2.7</v>
      </c>
      <c r="M179" t="s">
        <v>6</v>
      </c>
      <c r="N179">
        <v>2</v>
      </c>
      <c r="O179" t="s">
        <v>6</v>
      </c>
      <c r="P179" t="s">
        <v>6</v>
      </c>
      <c r="Q179" t="str">
        <f>IF(F:F&gt;30,"OBESE",IF(F:F&gt;25,"OVERWEIGHT",IF(F:F&lt;25,"NORMAL", IF(F:F &lt;19,"UNDERWEIGHT"))))</f>
        <v>NORMAL</v>
      </c>
      <c r="R179" t="str">
        <f t="shared" si="2"/>
        <v>NON SMOKER</v>
      </c>
    </row>
    <row r="180" spans="1:18">
      <c r="A180">
        <v>179</v>
      </c>
      <c r="B180">
        <v>18</v>
      </c>
      <c r="C180" t="s">
        <v>3</v>
      </c>
      <c r="D180">
        <v>162</v>
      </c>
      <c r="E180">
        <v>107</v>
      </c>
      <c r="F180" s="12">
        <v>18.52</v>
      </c>
      <c r="G180">
        <v>9924</v>
      </c>
      <c r="H180">
        <v>3071</v>
      </c>
      <c r="I180">
        <v>7.9</v>
      </c>
      <c r="J180">
        <v>67</v>
      </c>
      <c r="K180" t="s">
        <v>184</v>
      </c>
      <c r="L180" s="12">
        <v>3.3</v>
      </c>
      <c r="M180" t="s">
        <v>7</v>
      </c>
      <c r="N180">
        <v>1</v>
      </c>
      <c r="O180" t="s">
        <v>6</v>
      </c>
      <c r="P180" t="s">
        <v>6</v>
      </c>
      <c r="Q180" t="str">
        <f>IF(F:F&gt;30,"OBESE",IF(F:F&gt;25,"OVERWEIGHT",IF(F:F&lt;25,"NORMAL", IF(F:F &lt;19,"UNDERWEIGHT"))))</f>
        <v>NORMAL</v>
      </c>
      <c r="R180" t="str">
        <f t="shared" si="2"/>
        <v>SMOKER ONLY</v>
      </c>
    </row>
    <row r="181" spans="1:18">
      <c r="A181">
        <v>180</v>
      </c>
      <c r="B181">
        <v>22</v>
      </c>
      <c r="C181" t="s">
        <v>4</v>
      </c>
      <c r="D181">
        <v>166</v>
      </c>
      <c r="E181">
        <v>80</v>
      </c>
      <c r="F181" s="12">
        <v>23.45</v>
      </c>
      <c r="G181">
        <v>10940</v>
      </c>
      <c r="H181">
        <v>2662</v>
      </c>
      <c r="I181">
        <v>5.0999999999999996</v>
      </c>
      <c r="J181">
        <v>94</v>
      </c>
      <c r="K181" t="s">
        <v>200</v>
      </c>
      <c r="L181" s="12">
        <v>6.6</v>
      </c>
      <c r="M181" t="s">
        <v>6</v>
      </c>
      <c r="N181">
        <v>8</v>
      </c>
      <c r="O181" t="s">
        <v>6</v>
      </c>
      <c r="P181" t="s">
        <v>6</v>
      </c>
      <c r="Q181" t="str">
        <f>IF(F:F&gt;30,"OBESE",IF(F:F&gt;25,"OVERWEIGHT",IF(F:F&lt;25,"NORMAL", IF(F:F &lt;19,"UNDERWEIGHT"))))</f>
        <v>NORMAL</v>
      </c>
      <c r="R181" t="str">
        <f t="shared" si="2"/>
        <v>NON SMOKER</v>
      </c>
    </row>
    <row r="182" spans="1:18">
      <c r="A182">
        <v>181</v>
      </c>
      <c r="B182">
        <v>43</v>
      </c>
      <c r="C182" t="s">
        <v>4</v>
      </c>
      <c r="D182">
        <v>199</v>
      </c>
      <c r="E182">
        <v>60</v>
      </c>
      <c r="F182" s="12">
        <v>29.17</v>
      </c>
      <c r="G182">
        <v>4924</v>
      </c>
      <c r="H182">
        <v>2625</v>
      </c>
      <c r="I182">
        <v>5.4</v>
      </c>
      <c r="J182">
        <v>108</v>
      </c>
      <c r="K182" t="s">
        <v>201</v>
      </c>
      <c r="L182" s="12">
        <v>2.9</v>
      </c>
      <c r="M182" t="s">
        <v>7</v>
      </c>
      <c r="N182">
        <v>6</v>
      </c>
      <c r="O182" t="s">
        <v>6</v>
      </c>
      <c r="P182" t="s">
        <v>6</v>
      </c>
      <c r="Q182" t="str">
        <f>IF(F:F&gt;30,"OBESE",IF(F:F&gt;25,"OVERWEIGHT",IF(F:F&lt;25,"NORMAL", IF(F:F &lt;19,"UNDERWEIGHT"))))</f>
        <v>OVERWEIGHT</v>
      </c>
      <c r="R182" t="str">
        <f t="shared" si="2"/>
        <v>SMOKER ONLY</v>
      </c>
    </row>
    <row r="183" spans="1:18">
      <c r="A183">
        <v>182</v>
      </c>
      <c r="B183">
        <v>72</v>
      </c>
      <c r="C183" t="s">
        <v>4</v>
      </c>
      <c r="D183">
        <v>189</v>
      </c>
      <c r="E183">
        <v>101</v>
      </c>
      <c r="F183" s="12">
        <v>34.57</v>
      </c>
      <c r="G183">
        <v>10783</v>
      </c>
      <c r="H183">
        <v>1544</v>
      </c>
      <c r="I183">
        <v>7.8</v>
      </c>
      <c r="J183">
        <v>111</v>
      </c>
      <c r="K183" t="s">
        <v>202</v>
      </c>
      <c r="L183" s="12">
        <v>2.2000000000000002</v>
      </c>
      <c r="M183" t="s">
        <v>6</v>
      </c>
      <c r="N183">
        <v>4</v>
      </c>
      <c r="O183" t="s">
        <v>6</v>
      </c>
      <c r="P183" t="s">
        <v>7</v>
      </c>
      <c r="Q183" t="str">
        <f>IF(F:F&gt;30,"OBESE",IF(F:F&gt;25,"OVERWEIGHT",IF(F:F&lt;25,"NORMAL", IF(F:F &lt;19,"UNDERWEIGHT"))))</f>
        <v>OBESE</v>
      </c>
      <c r="R183" t="str">
        <f t="shared" si="2"/>
        <v>NON SMOKER</v>
      </c>
    </row>
    <row r="184" spans="1:18">
      <c r="A184">
        <v>183</v>
      </c>
      <c r="B184">
        <v>31</v>
      </c>
      <c r="C184" t="s">
        <v>3</v>
      </c>
      <c r="D184">
        <v>194</v>
      </c>
      <c r="E184">
        <v>64</v>
      </c>
      <c r="F184" s="12">
        <v>32.479999999999997</v>
      </c>
      <c r="G184">
        <v>5485</v>
      </c>
      <c r="H184">
        <v>1244</v>
      </c>
      <c r="I184">
        <v>10</v>
      </c>
      <c r="J184">
        <v>108</v>
      </c>
      <c r="K184" t="s">
        <v>203</v>
      </c>
      <c r="L184" s="12">
        <v>1.6</v>
      </c>
      <c r="M184" t="s">
        <v>6</v>
      </c>
      <c r="N184">
        <v>5</v>
      </c>
      <c r="O184" t="s">
        <v>6</v>
      </c>
      <c r="P184" t="s">
        <v>6</v>
      </c>
      <c r="Q184" t="str">
        <f>IF(F:F&gt;30,"OBESE",IF(F:F&gt;25,"OVERWEIGHT",IF(F:F&lt;25,"NORMAL", IF(F:F &lt;19,"UNDERWEIGHT"))))</f>
        <v>OBESE</v>
      </c>
      <c r="R184" t="str">
        <f t="shared" si="2"/>
        <v>NON SMOKER</v>
      </c>
    </row>
    <row r="185" spans="1:18">
      <c r="A185">
        <v>184</v>
      </c>
      <c r="B185">
        <v>56</v>
      </c>
      <c r="C185" t="s">
        <v>4</v>
      </c>
      <c r="D185">
        <v>181</v>
      </c>
      <c r="E185">
        <v>56</v>
      </c>
      <c r="F185" s="12">
        <v>18.89</v>
      </c>
      <c r="G185">
        <v>13629</v>
      </c>
      <c r="H185">
        <v>3268</v>
      </c>
      <c r="I185">
        <v>8.6999999999999993</v>
      </c>
      <c r="J185">
        <v>98</v>
      </c>
      <c r="K185" t="s">
        <v>134</v>
      </c>
      <c r="L185" s="12">
        <v>3.1</v>
      </c>
      <c r="M185" t="s">
        <v>6</v>
      </c>
      <c r="N185">
        <v>3</v>
      </c>
      <c r="O185" t="s">
        <v>6</v>
      </c>
      <c r="P185" t="s">
        <v>7</v>
      </c>
      <c r="Q185" t="str">
        <f>IF(F:F&gt;30,"OBESE",IF(F:F&gt;25,"OVERWEIGHT",IF(F:F&lt;25,"NORMAL", IF(F:F &lt;19,"UNDERWEIGHT"))))</f>
        <v>NORMAL</v>
      </c>
      <c r="R185" t="str">
        <f t="shared" si="2"/>
        <v>NON SMOKER</v>
      </c>
    </row>
    <row r="186" spans="1:18">
      <c r="A186">
        <v>185</v>
      </c>
      <c r="B186">
        <v>44</v>
      </c>
      <c r="C186" t="s">
        <v>4</v>
      </c>
      <c r="D186">
        <v>178</v>
      </c>
      <c r="E186">
        <v>77</v>
      </c>
      <c r="F186" s="12">
        <v>33.33</v>
      </c>
      <c r="G186">
        <v>14233</v>
      </c>
      <c r="H186">
        <v>2857</v>
      </c>
      <c r="I186">
        <v>5.4</v>
      </c>
      <c r="J186">
        <v>112</v>
      </c>
      <c r="K186" t="s">
        <v>204</v>
      </c>
      <c r="L186" s="12">
        <v>1.1000000000000001</v>
      </c>
      <c r="M186" t="s">
        <v>7</v>
      </c>
      <c r="N186">
        <v>0</v>
      </c>
      <c r="O186" t="s">
        <v>7</v>
      </c>
      <c r="P186" t="s">
        <v>6</v>
      </c>
      <c r="Q186" t="str">
        <f>IF(F:F&gt;30,"OBESE",IF(F:F&gt;25,"OVERWEIGHT",IF(F:F&lt;25,"NORMAL", IF(F:F &lt;19,"UNDERWEIGHT"))))</f>
        <v>OBESE</v>
      </c>
      <c r="R186" t="str">
        <f t="shared" si="2"/>
        <v>SMOKER ONLY</v>
      </c>
    </row>
    <row r="187" spans="1:18">
      <c r="A187">
        <v>186</v>
      </c>
      <c r="B187">
        <v>26</v>
      </c>
      <c r="C187" t="s">
        <v>4</v>
      </c>
      <c r="D187">
        <v>152</v>
      </c>
      <c r="E187">
        <v>100</v>
      </c>
      <c r="F187" s="12">
        <v>31.42</v>
      </c>
      <c r="G187">
        <v>13901</v>
      </c>
      <c r="H187">
        <v>3087</v>
      </c>
      <c r="I187">
        <v>5.0999999999999996</v>
      </c>
      <c r="J187">
        <v>81</v>
      </c>
      <c r="K187" t="s">
        <v>205</v>
      </c>
      <c r="L187" s="12">
        <v>0.2</v>
      </c>
      <c r="M187" t="s">
        <v>7</v>
      </c>
      <c r="N187">
        <v>3</v>
      </c>
      <c r="O187" t="s">
        <v>6</v>
      </c>
      <c r="P187" t="s">
        <v>6</v>
      </c>
      <c r="Q187" t="str">
        <f>IF(F:F&gt;30,"OBESE",IF(F:F&gt;25,"OVERWEIGHT",IF(F:F&lt;25,"NORMAL", IF(F:F &lt;19,"UNDERWEIGHT"))))</f>
        <v>OBESE</v>
      </c>
      <c r="R187" t="str">
        <f t="shared" si="2"/>
        <v>SMOKER ONLY</v>
      </c>
    </row>
    <row r="188" spans="1:18">
      <c r="A188">
        <v>187</v>
      </c>
      <c r="B188">
        <v>32</v>
      </c>
      <c r="C188" t="s">
        <v>3</v>
      </c>
      <c r="D188">
        <v>189</v>
      </c>
      <c r="E188">
        <v>107</v>
      </c>
      <c r="F188" s="12">
        <v>31.38</v>
      </c>
      <c r="G188">
        <v>1191</v>
      </c>
      <c r="H188">
        <v>3295</v>
      </c>
      <c r="I188">
        <v>9.1999999999999993</v>
      </c>
      <c r="J188">
        <v>59</v>
      </c>
      <c r="K188" t="s">
        <v>206</v>
      </c>
      <c r="L188" s="12">
        <v>8</v>
      </c>
      <c r="M188" t="s">
        <v>6</v>
      </c>
      <c r="N188">
        <v>8</v>
      </c>
      <c r="O188" t="s">
        <v>6</v>
      </c>
      <c r="P188" t="s">
        <v>6</v>
      </c>
      <c r="Q188" t="str">
        <f>IF(F:F&gt;30,"OBESE",IF(F:F&gt;25,"OVERWEIGHT",IF(F:F&lt;25,"NORMAL", IF(F:F &lt;19,"UNDERWEIGHT"))))</f>
        <v>OBESE</v>
      </c>
      <c r="R188" t="str">
        <f t="shared" si="2"/>
        <v>NON SMOKER</v>
      </c>
    </row>
    <row r="189" spans="1:18">
      <c r="A189">
        <v>188</v>
      </c>
      <c r="B189">
        <v>32</v>
      </c>
      <c r="C189" t="s">
        <v>4</v>
      </c>
      <c r="D189">
        <v>183</v>
      </c>
      <c r="E189">
        <v>54</v>
      </c>
      <c r="F189" s="12">
        <v>26.06</v>
      </c>
      <c r="G189">
        <v>5917</v>
      </c>
      <c r="H189">
        <v>2714</v>
      </c>
      <c r="I189">
        <v>6.7</v>
      </c>
      <c r="J189">
        <v>60</v>
      </c>
      <c r="K189" t="s">
        <v>207</v>
      </c>
      <c r="L189" s="12">
        <v>1.4</v>
      </c>
      <c r="M189" t="s">
        <v>7</v>
      </c>
      <c r="N189">
        <v>0</v>
      </c>
      <c r="O189" t="s">
        <v>6</v>
      </c>
      <c r="P189" t="s">
        <v>7</v>
      </c>
      <c r="Q189" t="str">
        <f>IF(F:F&gt;30,"OBESE",IF(F:F&gt;25,"OVERWEIGHT",IF(F:F&lt;25,"NORMAL", IF(F:F &lt;19,"UNDERWEIGHT"))))</f>
        <v>OVERWEIGHT</v>
      </c>
      <c r="R189" t="str">
        <f t="shared" si="2"/>
        <v>SMOKER WITH HEART  DISEASE</v>
      </c>
    </row>
    <row r="190" spans="1:18">
      <c r="A190">
        <v>189</v>
      </c>
      <c r="B190">
        <v>43</v>
      </c>
      <c r="C190" t="s">
        <v>3</v>
      </c>
      <c r="D190">
        <v>189</v>
      </c>
      <c r="E190">
        <v>54</v>
      </c>
      <c r="F190" s="12">
        <v>25.07</v>
      </c>
      <c r="G190">
        <v>6831</v>
      </c>
      <c r="H190">
        <v>2201</v>
      </c>
      <c r="I190">
        <v>4.8</v>
      </c>
      <c r="J190">
        <v>119</v>
      </c>
      <c r="K190" t="s">
        <v>208</v>
      </c>
      <c r="L190" s="12">
        <v>7.8</v>
      </c>
      <c r="M190" t="s">
        <v>6</v>
      </c>
      <c r="N190">
        <v>9</v>
      </c>
      <c r="O190" t="s">
        <v>6</v>
      </c>
      <c r="P190" t="s">
        <v>6</v>
      </c>
      <c r="Q190" t="str">
        <f>IF(F:F&gt;30,"OBESE",IF(F:F&gt;25,"OVERWEIGHT",IF(F:F&lt;25,"NORMAL", IF(F:F &lt;19,"UNDERWEIGHT"))))</f>
        <v>OVERWEIGHT</v>
      </c>
      <c r="R190" t="str">
        <f t="shared" si="2"/>
        <v>NON SMOKER</v>
      </c>
    </row>
    <row r="191" spans="1:18">
      <c r="A191">
        <v>190</v>
      </c>
      <c r="B191">
        <v>59</v>
      </c>
      <c r="C191" t="s">
        <v>3</v>
      </c>
      <c r="D191">
        <v>176</v>
      </c>
      <c r="E191">
        <v>57</v>
      </c>
      <c r="F191" s="12">
        <v>23.5</v>
      </c>
      <c r="G191">
        <v>11160</v>
      </c>
      <c r="H191">
        <v>2233</v>
      </c>
      <c r="I191">
        <v>9.1999999999999993</v>
      </c>
      <c r="J191">
        <v>111</v>
      </c>
      <c r="K191" t="s">
        <v>209</v>
      </c>
      <c r="L191" s="12">
        <v>8</v>
      </c>
      <c r="M191" t="s">
        <v>6</v>
      </c>
      <c r="N191">
        <v>2</v>
      </c>
      <c r="O191" t="s">
        <v>6</v>
      </c>
      <c r="P191" t="s">
        <v>6</v>
      </c>
      <c r="Q191" t="str">
        <f>IF(F:F&gt;30,"OBESE",IF(F:F&gt;25,"OVERWEIGHT",IF(F:F&lt;25,"NORMAL", IF(F:F &lt;19,"UNDERWEIGHT"))))</f>
        <v>NORMAL</v>
      </c>
      <c r="R191" t="str">
        <f t="shared" si="2"/>
        <v>NON SMOKER</v>
      </c>
    </row>
    <row r="192" spans="1:18">
      <c r="A192">
        <v>191</v>
      </c>
      <c r="B192">
        <v>77</v>
      </c>
      <c r="C192" t="s">
        <v>4</v>
      </c>
      <c r="D192">
        <v>162</v>
      </c>
      <c r="E192">
        <v>113</v>
      </c>
      <c r="F192" s="12">
        <v>19.579999999999998</v>
      </c>
      <c r="G192">
        <v>14682</v>
      </c>
      <c r="H192">
        <v>3240</v>
      </c>
      <c r="I192">
        <v>8.9</v>
      </c>
      <c r="J192">
        <v>96</v>
      </c>
      <c r="K192" t="s">
        <v>189</v>
      </c>
      <c r="L192" s="12">
        <v>5.4</v>
      </c>
      <c r="M192" t="s">
        <v>6</v>
      </c>
      <c r="N192">
        <v>4</v>
      </c>
      <c r="O192" t="s">
        <v>6</v>
      </c>
      <c r="P192" t="s">
        <v>6</v>
      </c>
      <c r="Q192" t="str">
        <f>IF(F:F&gt;30,"OBESE",IF(F:F&gt;25,"OVERWEIGHT",IF(F:F&lt;25,"NORMAL", IF(F:F &lt;19,"UNDERWEIGHT"))))</f>
        <v>NORMAL</v>
      </c>
      <c r="R192" t="str">
        <f t="shared" si="2"/>
        <v>NON SMOKER</v>
      </c>
    </row>
    <row r="193" spans="1:18">
      <c r="A193">
        <v>192</v>
      </c>
      <c r="B193">
        <v>30</v>
      </c>
      <c r="C193" t="s">
        <v>4</v>
      </c>
      <c r="D193">
        <v>194</v>
      </c>
      <c r="E193">
        <v>59</v>
      </c>
      <c r="F193" s="12">
        <v>22.27</v>
      </c>
      <c r="G193">
        <v>13391</v>
      </c>
      <c r="H193">
        <v>1473</v>
      </c>
      <c r="I193">
        <v>9.9</v>
      </c>
      <c r="J193">
        <v>83</v>
      </c>
      <c r="K193" t="s">
        <v>210</v>
      </c>
      <c r="L193" s="12">
        <v>3.1</v>
      </c>
      <c r="M193" t="s">
        <v>6</v>
      </c>
      <c r="N193">
        <v>6</v>
      </c>
      <c r="O193" t="s">
        <v>6</v>
      </c>
      <c r="P193" t="s">
        <v>6</v>
      </c>
      <c r="Q193" t="str">
        <f>IF(F:F&gt;30,"OBESE",IF(F:F&gt;25,"OVERWEIGHT",IF(F:F&lt;25,"NORMAL", IF(F:F &lt;19,"UNDERWEIGHT"))))</f>
        <v>NORMAL</v>
      </c>
      <c r="R193" t="str">
        <f t="shared" si="2"/>
        <v>NON SMOKER</v>
      </c>
    </row>
    <row r="194" spans="1:18">
      <c r="A194">
        <v>193</v>
      </c>
      <c r="B194">
        <v>68</v>
      </c>
      <c r="C194" t="s">
        <v>3</v>
      </c>
      <c r="D194">
        <v>182</v>
      </c>
      <c r="E194">
        <v>87</v>
      </c>
      <c r="F194" s="12">
        <v>22.57</v>
      </c>
      <c r="G194">
        <v>2874</v>
      </c>
      <c r="H194">
        <v>2155</v>
      </c>
      <c r="I194">
        <v>9.5</v>
      </c>
      <c r="J194">
        <v>66</v>
      </c>
      <c r="K194" t="s">
        <v>211</v>
      </c>
      <c r="L194" s="12">
        <v>1.5</v>
      </c>
      <c r="M194" t="s">
        <v>6</v>
      </c>
      <c r="N194">
        <v>8</v>
      </c>
      <c r="O194" t="s">
        <v>6</v>
      </c>
      <c r="P194" t="s">
        <v>6</v>
      </c>
      <c r="Q194" t="str">
        <f>IF(F:F&gt;30,"OBESE",IF(F:F&gt;25,"OVERWEIGHT",IF(F:F&lt;25,"NORMAL", IF(F:F &lt;19,"UNDERWEIGHT"))))</f>
        <v>NORMAL</v>
      </c>
      <c r="R194" t="str">
        <f t="shared" ref="R194:R257" si="3">IF(AND(M:M="YES",P:P="YES"),"SMOKER WITH HEART  DISEASE",IF(M:M="YES","SMOKER ONLY","NON SMOKER"))</f>
        <v>NON SMOKER</v>
      </c>
    </row>
    <row r="195" spans="1:18">
      <c r="A195">
        <v>194</v>
      </c>
      <c r="B195">
        <v>49</v>
      </c>
      <c r="C195" t="s">
        <v>4</v>
      </c>
      <c r="D195">
        <v>155</v>
      </c>
      <c r="E195">
        <v>57</v>
      </c>
      <c r="F195" s="12">
        <v>26.49</v>
      </c>
      <c r="G195">
        <v>10062</v>
      </c>
      <c r="H195">
        <v>2979</v>
      </c>
      <c r="I195">
        <v>9.1</v>
      </c>
      <c r="J195">
        <v>103</v>
      </c>
      <c r="K195" t="s">
        <v>212</v>
      </c>
      <c r="L195" s="12">
        <v>7.4</v>
      </c>
      <c r="M195" t="s">
        <v>6</v>
      </c>
      <c r="N195">
        <v>5</v>
      </c>
      <c r="O195" t="s">
        <v>6</v>
      </c>
      <c r="P195" t="s">
        <v>6</v>
      </c>
      <c r="Q195" t="str">
        <f>IF(F:F&gt;30,"OBESE",IF(F:F&gt;25,"OVERWEIGHT",IF(F:F&lt;25,"NORMAL", IF(F:F &lt;19,"UNDERWEIGHT"))))</f>
        <v>OVERWEIGHT</v>
      </c>
      <c r="R195" t="str">
        <f t="shared" si="3"/>
        <v>NON SMOKER</v>
      </c>
    </row>
    <row r="196" spans="1:18">
      <c r="A196">
        <v>195</v>
      </c>
      <c r="B196">
        <v>56</v>
      </c>
      <c r="C196" t="s">
        <v>4</v>
      </c>
      <c r="D196">
        <v>173</v>
      </c>
      <c r="E196">
        <v>74</v>
      </c>
      <c r="F196" s="12">
        <v>30.83</v>
      </c>
      <c r="G196">
        <v>5763</v>
      </c>
      <c r="H196">
        <v>1580</v>
      </c>
      <c r="I196">
        <v>4.3</v>
      </c>
      <c r="J196">
        <v>89</v>
      </c>
      <c r="K196" t="s">
        <v>213</v>
      </c>
      <c r="L196" s="12">
        <v>6</v>
      </c>
      <c r="M196" t="s">
        <v>6</v>
      </c>
      <c r="N196">
        <v>2</v>
      </c>
      <c r="O196" t="s">
        <v>6</v>
      </c>
      <c r="P196" t="s">
        <v>6</v>
      </c>
      <c r="Q196" t="str">
        <f>IF(F:F&gt;30,"OBESE",IF(F:F&gt;25,"OVERWEIGHT",IF(F:F&lt;25,"NORMAL", IF(F:F &lt;19,"UNDERWEIGHT"))))</f>
        <v>OBESE</v>
      </c>
      <c r="R196" t="str">
        <f t="shared" si="3"/>
        <v>NON SMOKER</v>
      </c>
    </row>
    <row r="197" spans="1:18">
      <c r="A197">
        <v>196</v>
      </c>
      <c r="B197">
        <v>66</v>
      </c>
      <c r="C197" t="s">
        <v>3</v>
      </c>
      <c r="D197">
        <v>168</v>
      </c>
      <c r="E197">
        <v>115</v>
      </c>
      <c r="F197" s="12">
        <v>26.32</v>
      </c>
      <c r="G197">
        <v>11234</v>
      </c>
      <c r="H197">
        <v>2552</v>
      </c>
      <c r="I197">
        <v>4.5999999999999996</v>
      </c>
      <c r="J197">
        <v>68</v>
      </c>
      <c r="K197" t="s">
        <v>214</v>
      </c>
      <c r="L197" s="12">
        <v>6.6</v>
      </c>
      <c r="M197" t="s">
        <v>6</v>
      </c>
      <c r="N197">
        <v>6</v>
      </c>
      <c r="O197" t="s">
        <v>6</v>
      </c>
      <c r="P197" t="s">
        <v>6</v>
      </c>
      <c r="Q197" t="str">
        <f>IF(F:F&gt;30,"OBESE",IF(F:F&gt;25,"OVERWEIGHT",IF(F:F&lt;25,"NORMAL", IF(F:F &lt;19,"UNDERWEIGHT"))))</f>
        <v>OVERWEIGHT</v>
      </c>
      <c r="R197" t="str">
        <f t="shared" si="3"/>
        <v>NON SMOKER</v>
      </c>
    </row>
    <row r="198" spans="1:18">
      <c r="A198">
        <v>197</v>
      </c>
      <c r="B198">
        <v>69</v>
      </c>
      <c r="C198" t="s">
        <v>3</v>
      </c>
      <c r="D198">
        <v>165</v>
      </c>
      <c r="E198">
        <v>99</v>
      </c>
      <c r="F198" s="12">
        <v>19.45</v>
      </c>
      <c r="G198">
        <v>10221</v>
      </c>
      <c r="H198">
        <v>1678</v>
      </c>
      <c r="I198">
        <v>7.4</v>
      </c>
      <c r="J198">
        <v>116</v>
      </c>
      <c r="K198" t="s">
        <v>215</v>
      </c>
      <c r="L198" s="12">
        <v>0.1</v>
      </c>
      <c r="M198" t="s">
        <v>7</v>
      </c>
      <c r="N198">
        <v>3</v>
      </c>
      <c r="O198" t="s">
        <v>6</v>
      </c>
      <c r="P198" t="s">
        <v>6</v>
      </c>
      <c r="Q198" t="str">
        <f>IF(F:F&gt;30,"OBESE",IF(F:F&gt;25,"OVERWEIGHT",IF(F:F&lt;25,"NORMAL", IF(F:F &lt;19,"UNDERWEIGHT"))))</f>
        <v>NORMAL</v>
      </c>
      <c r="R198" t="str">
        <f t="shared" si="3"/>
        <v>SMOKER ONLY</v>
      </c>
    </row>
    <row r="199" spans="1:18">
      <c r="A199">
        <v>198</v>
      </c>
      <c r="B199">
        <v>78</v>
      </c>
      <c r="C199" t="s">
        <v>4</v>
      </c>
      <c r="D199">
        <v>189</v>
      </c>
      <c r="E199">
        <v>116</v>
      </c>
      <c r="F199" s="12">
        <v>34.299999999999997</v>
      </c>
      <c r="G199">
        <v>12410</v>
      </c>
      <c r="H199">
        <v>3262</v>
      </c>
      <c r="I199">
        <v>7.2</v>
      </c>
      <c r="J199">
        <v>102</v>
      </c>
      <c r="K199" t="s">
        <v>216</v>
      </c>
      <c r="L199" s="12">
        <v>9.3000000000000007</v>
      </c>
      <c r="M199" t="s">
        <v>6</v>
      </c>
      <c r="N199">
        <v>2</v>
      </c>
      <c r="O199" t="s">
        <v>7</v>
      </c>
      <c r="P199" t="s">
        <v>6</v>
      </c>
      <c r="Q199" t="str">
        <f>IF(F:F&gt;30,"OBESE",IF(F:F&gt;25,"OVERWEIGHT",IF(F:F&lt;25,"NORMAL", IF(F:F &lt;19,"UNDERWEIGHT"))))</f>
        <v>OBESE</v>
      </c>
      <c r="R199" t="str">
        <f t="shared" si="3"/>
        <v>NON SMOKER</v>
      </c>
    </row>
    <row r="200" spans="1:18">
      <c r="A200">
        <v>199</v>
      </c>
      <c r="B200">
        <v>49</v>
      </c>
      <c r="C200" t="s">
        <v>3</v>
      </c>
      <c r="D200">
        <v>177</v>
      </c>
      <c r="E200">
        <v>98</v>
      </c>
      <c r="F200" s="12">
        <v>34.049999999999997</v>
      </c>
      <c r="G200">
        <v>15519</v>
      </c>
      <c r="H200">
        <v>1715</v>
      </c>
      <c r="I200">
        <v>6.7</v>
      </c>
      <c r="J200">
        <v>113</v>
      </c>
      <c r="K200" t="s">
        <v>217</v>
      </c>
      <c r="L200" s="12">
        <v>0.7</v>
      </c>
      <c r="M200" t="s">
        <v>7</v>
      </c>
      <c r="N200">
        <v>6</v>
      </c>
      <c r="O200" t="s">
        <v>6</v>
      </c>
      <c r="P200" t="s">
        <v>6</v>
      </c>
      <c r="Q200" t="str">
        <f>IF(F:F&gt;30,"OBESE",IF(F:F&gt;25,"OVERWEIGHT",IF(F:F&lt;25,"NORMAL", IF(F:F &lt;19,"UNDERWEIGHT"))))</f>
        <v>OBESE</v>
      </c>
      <c r="R200" t="str">
        <f t="shared" si="3"/>
        <v>SMOKER ONLY</v>
      </c>
    </row>
    <row r="201" spans="1:18">
      <c r="A201">
        <v>200</v>
      </c>
      <c r="B201">
        <v>21</v>
      </c>
      <c r="C201" t="s">
        <v>4</v>
      </c>
      <c r="D201">
        <v>182</v>
      </c>
      <c r="E201">
        <v>85</v>
      </c>
      <c r="F201" s="12">
        <v>31.46</v>
      </c>
      <c r="G201">
        <v>2051</v>
      </c>
      <c r="H201">
        <v>1390</v>
      </c>
      <c r="I201">
        <v>6.4</v>
      </c>
      <c r="J201">
        <v>96</v>
      </c>
      <c r="K201" t="s">
        <v>218</v>
      </c>
      <c r="L201" s="12">
        <v>3.7</v>
      </c>
      <c r="M201" t="s">
        <v>7</v>
      </c>
      <c r="N201">
        <v>6</v>
      </c>
      <c r="O201" t="s">
        <v>6</v>
      </c>
      <c r="P201" t="s">
        <v>7</v>
      </c>
      <c r="Q201" t="str">
        <f>IF(F:F&gt;30,"OBESE",IF(F:F&gt;25,"OVERWEIGHT",IF(F:F&lt;25,"NORMAL", IF(F:F &lt;19,"UNDERWEIGHT"))))</f>
        <v>OBESE</v>
      </c>
      <c r="R201" t="str">
        <f t="shared" si="3"/>
        <v>SMOKER WITH HEART  DISEASE</v>
      </c>
    </row>
    <row r="202" spans="1:18">
      <c r="A202">
        <v>201</v>
      </c>
      <c r="B202">
        <v>47</v>
      </c>
      <c r="C202" t="s">
        <v>4</v>
      </c>
      <c r="D202">
        <v>197</v>
      </c>
      <c r="E202">
        <v>117</v>
      </c>
      <c r="F202" s="12">
        <v>34.86</v>
      </c>
      <c r="G202">
        <v>13225</v>
      </c>
      <c r="H202">
        <v>2391</v>
      </c>
      <c r="I202">
        <v>6.6</v>
      </c>
      <c r="J202">
        <v>55</v>
      </c>
      <c r="K202" t="s">
        <v>219</v>
      </c>
      <c r="L202" s="12">
        <v>4</v>
      </c>
      <c r="M202" t="s">
        <v>7</v>
      </c>
      <c r="N202">
        <v>3</v>
      </c>
      <c r="O202" t="s">
        <v>6</v>
      </c>
      <c r="P202" t="s">
        <v>6</v>
      </c>
      <c r="Q202" t="str">
        <f>IF(F:F&gt;30,"OBESE",IF(F:F&gt;25,"OVERWEIGHT",IF(F:F&lt;25,"NORMAL", IF(F:F &lt;19,"UNDERWEIGHT"))))</f>
        <v>OBESE</v>
      </c>
      <c r="R202" t="str">
        <f t="shared" si="3"/>
        <v>SMOKER ONLY</v>
      </c>
    </row>
    <row r="203" spans="1:18">
      <c r="A203">
        <v>202</v>
      </c>
      <c r="B203">
        <v>54</v>
      </c>
      <c r="C203" t="s">
        <v>4</v>
      </c>
      <c r="D203">
        <v>190</v>
      </c>
      <c r="E203">
        <v>90</v>
      </c>
      <c r="F203" s="12">
        <v>27.48</v>
      </c>
      <c r="G203">
        <v>10765</v>
      </c>
      <c r="H203">
        <v>2360</v>
      </c>
      <c r="I203">
        <v>7.4</v>
      </c>
      <c r="J203">
        <v>65</v>
      </c>
      <c r="K203" t="s">
        <v>220</v>
      </c>
      <c r="L203" s="12">
        <v>0</v>
      </c>
      <c r="M203" t="s">
        <v>6</v>
      </c>
      <c r="N203">
        <v>6</v>
      </c>
      <c r="O203" t="s">
        <v>6</v>
      </c>
      <c r="P203" t="s">
        <v>6</v>
      </c>
      <c r="Q203" t="str">
        <f>IF(F:F&gt;30,"OBESE",IF(F:F&gt;25,"OVERWEIGHT",IF(F:F&lt;25,"NORMAL", IF(F:F &lt;19,"UNDERWEIGHT"))))</f>
        <v>OVERWEIGHT</v>
      </c>
      <c r="R203" t="str">
        <f t="shared" si="3"/>
        <v>NON SMOKER</v>
      </c>
    </row>
    <row r="204" spans="1:18">
      <c r="A204">
        <v>203</v>
      </c>
      <c r="B204">
        <v>40</v>
      </c>
      <c r="C204" t="s">
        <v>3</v>
      </c>
      <c r="D204">
        <v>162</v>
      </c>
      <c r="E204">
        <v>111</v>
      </c>
      <c r="F204" s="12">
        <v>34.39</v>
      </c>
      <c r="G204">
        <v>12382</v>
      </c>
      <c r="H204">
        <v>3401</v>
      </c>
      <c r="I204">
        <v>4</v>
      </c>
      <c r="J204">
        <v>67</v>
      </c>
      <c r="K204" t="s">
        <v>221</v>
      </c>
      <c r="L204" s="12">
        <v>5</v>
      </c>
      <c r="M204" t="s">
        <v>6</v>
      </c>
      <c r="N204">
        <v>1</v>
      </c>
      <c r="O204" t="s">
        <v>6</v>
      </c>
      <c r="P204" t="s">
        <v>6</v>
      </c>
      <c r="Q204" t="str">
        <f>IF(F:F&gt;30,"OBESE",IF(F:F&gt;25,"OVERWEIGHT",IF(F:F&lt;25,"NORMAL", IF(F:F &lt;19,"UNDERWEIGHT"))))</f>
        <v>OBESE</v>
      </c>
      <c r="R204" t="str">
        <f t="shared" si="3"/>
        <v>NON SMOKER</v>
      </c>
    </row>
    <row r="205" spans="1:18">
      <c r="A205">
        <v>204</v>
      </c>
      <c r="B205">
        <v>56</v>
      </c>
      <c r="C205" t="s">
        <v>4</v>
      </c>
      <c r="D205">
        <v>192</v>
      </c>
      <c r="E205">
        <v>59</v>
      </c>
      <c r="F205" s="12">
        <v>19.75</v>
      </c>
      <c r="G205">
        <v>13580</v>
      </c>
      <c r="H205">
        <v>2611</v>
      </c>
      <c r="I205">
        <v>5.6</v>
      </c>
      <c r="J205">
        <v>101</v>
      </c>
      <c r="K205" t="s">
        <v>222</v>
      </c>
      <c r="L205" s="12">
        <v>7.5</v>
      </c>
      <c r="M205" t="s">
        <v>6</v>
      </c>
      <c r="N205">
        <v>0</v>
      </c>
      <c r="O205" t="s">
        <v>6</v>
      </c>
      <c r="P205" t="s">
        <v>6</v>
      </c>
      <c r="Q205" t="str">
        <f>IF(F:F&gt;30,"OBESE",IF(F:F&gt;25,"OVERWEIGHT",IF(F:F&lt;25,"NORMAL", IF(F:F &lt;19,"UNDERWEIGHT"))))</f>
        <v>NORMAL</v>
      </c>
      <c r="R205" t="str">
        <f t="shared" si="3"/>
        <v>NON SMOKER</v>
      </c>
    </row>
    <row r="206" spans="1:18">
      <c r="A206">
        <v>205</v>
      </c>
      <c r="B206">
        <v>62</v>
      </c>
      <c r="C206" t="s">
        <v>4</v>
      </c>
      <c r="D206">
        <v>194</v>
      </c>
      <c r="E206">
        <v>70</v>
      </c>
      <c r="F206" s="12">
        <v>24.53</v>
      </c>
      <c r="G206">
        <v>12989</v>
      </c>
      <c r="H206">
        <v>1471</v>
      </c>
      <c r="I206">
        <v>7.1</v>
      </c>
      <c r="J206">
        <v>97</v>
      </c>
      <c r="K206" t="s">
        <v>223</v>
      </c>
      <c r="L206" s="12">
        <v>8.1999999999999993</v>
      </c>
      <c r="M206" t="s">
        <v>6</v>
      </c>
      <c r="N206">
        <v>1</v>
      </c>
      <c r="O206" t="s">
        <v>6</v>
      </c>
      <c r="P206" t="s">
        <v>6</v>
      </c>
      <c r="Q206" t="str">
        <f>IF(F:F&gt;30,"OBESE",IF(F:F&gt;25,"OVERWEIGHT",IF(F:F&lt;25,"NORMAL", IF(F:F &lt;19,"UNDERWEIGHT"))))</f>
        <v>NORMAL</v>
      </c>
      <c r="R206" t="str">
        <f t="shared" si="3"/>
        <v>NON SMOKER</v>
      </c>
    </row>
    <row r="207" spans="1:18">
      <c r="A207">
        <v>206</v>
      </c>
      <c r="B207">
        <v>32</v>
      </c>
      <c r="C207" t="s">
        <v>4</v>
      </c>
      <c r="D207">
        <v>174</v>
      </c>
      <c r="E207">
        <v>85</v>
      </c>
      <c r="F207" s="12">
        <v>22.22</v>
      </c>
      <c r="G207">
        <v>12939</v>
      </c>
      <c r="H207">
        <v>1342</v>
      </c>
      <c r="I207">
        <v>8.3000000000000007</v>
      </c>
      <c r="J207">
        <v>92</v>
      </c>
      <c r="K207" t="s">
        <v>224</v>
      </c>
      <c r="L207" s="12">
        <v>8.8000000000000007</v>
      </c>
      <c r="M207" t="s">
        <v>6</v>
      </c>
      <c r="N207">
        <v>3</v>
      </c>
      <c r="O207" t="s">
        <v>7</v>
      </c>
      <c r="P207" t="s">
        <v>6</v>
      </c>
      <c r="Q207" t="str">
        <f>IF(F:F&gt;30,"OBESE",IF(F:F&gt;25,"OVERWEIGHT",IF(F:F&lt;25,"NORMAL", IF(F:F &lt;19,"UNDERWEIGHT"))))</f>
        <v>NORMAL</v>
      </c>
      <c r="R207" t="str">
        <f t="shared" si="3"/>
        <v>NON SMOKER</v>
      </c>
    </row>
    <row r="208" spans="1:18">
      <c r="A208">
        <v>207</v>
      </c>
      <c r="B208">
        <v>60</v>
      </c>
      <c r="C208" t="s">
        <v>3</v>
      </c>
      <c r="D208">
        <v>191</v>
      </c>
      <c r="E208">
        <v>61</v>
      </c>
      <c r="F208" s="12">
        <v>21.73</v>
      </c>
      <c r="G208">
        <v>19489</v>
      </c>
      <c r="H208">
        <v>3112</v>
      </c>
      <c r="I208">
        <v>5</v>
      </c>
      <c r="J208">
        <v>88</v>
      </c>
      <c r="K208" t="s">
        <v>225</v>
      </c>
      <c r="L208" s="12">
        <v>4.9000000000000004</v>
      </c>
      <c r="M208" t="s">
        <v>6</v>
      </c>
      <c r="N208">
        <v>7</v>
      </c>
      <c r="O208" t="s">
        <v>6</v>
      </c>
      <c r="P208" t="s">
        <v>6</v>
      </c>
      <c r="Q208" t="str">
        <f>IF(F:F&gt;30,"OBESE",IF(F:F&gt;25,"OVERWEIGHT",IF(F:F&lt;25,"NORMAL", IF(F:F &lt;19,"UNDERWEIGHT"))))</f>
        <v>NORMAL</v>
      </c>
      <c r="R208" t="str">
        <f t="shared" si="3"/>
        <v>NON SMOKER</v>
      </c>
    </row>
    <row r="209" spans="1:18">
      <c r="A209">
        <v>208</v>
      </c>
      <c r="B209">
        <v>46</v>
      </c>
      <c r="C209" t="s">
        <v>3</v>
      </c>
      <c r="D209">
        <v>185</v>
      </c>
      <c r="E209">
        <v>51</v>
      </c>
      <c r="F209" s="12">
        <v>20.82</v>
      </c>
      <c r="G209">
        <v>1307</v>
      </c>
      <c r="H209">
        <v>2292</v>
      </c>
      <c r="I209">
        <v>7.3</v>
      </c>
      <c r="J209">
        <v>98</v>
      </c>
      <c r="K209" t="s">
        <v>226</v>
      </c>
      <c r="L209" s="12">
        <v>6.3</v>
      </c>
      <c r="M209" t="s">
        <v>6</v>
      </c>
      <c r="N209">
        <v>2</v>
      </c>
      <c r="O209" t="s">
        <v>6</v>
      </c>
      <c r="P209" t="s">
        <v>6</v>
      </c>
      <c r="Q209" t="str">
        <f>IF(F:F&gt;30,"OBESE",IF(F:F&gt;25,"OVERWEIGHT",IF(F:F&lt;25,"NORMAL", IF(F:F &lt;19,"UNDERWEIGHT"))))</f>
        <v>NORMAL</v>
      </c>
      <c r="R209" t="str">
        <f t="shared" si="3"/>
        <v>NON SMOKER</v>
      </c>
    </row>
    <row r="210" spans="1:18">
      <c r="A210">
        <v>209</v>
      </c>
      <c r="B210">
        <v>53</v>
      </c>
      <c r="C210" t="s">
        <v>3</v>
      </c>
      <c r="D210">
        <v>176</v>
      </c>
      <c r="E210">
        <v>62</v>
      </c>
      <c r="F210" s="12">
        <v>28.77</v>
      </c>
      <c r="G210">
        <v>4359</v>
      </c>
      <c r="H210">
        <v>3494</v>
      </c>
      <c r="I210">
        <v>8.3000000000000007</v>
      </c>
      <c r="J210">
        <v>61</v>
      </c>
      <c r="K210" t="s">
        <v>227</v>
      </c>
      <c r="L210" s="12">
        <v>0.8</v>
      </c>
      <c r="M210" t="s">
        <v>7</v>
      </c>
      <c r="N210">
        <v>9</v>
      </c>
      <c r="O210" t="s">
        <v>6</v>
      </c>
      <c r="P210" t="s">
        <v>6</v>
      </c>
      <c r="Q210" t="str">
        <f>IF(F:F&gt;30,"OBESE",IF(F:F&gt;25,"OVERWEIGHT",IF(F:F&lt;25,"NORMAL", IF(F:F &lt;19,"UNDERWEIGHT"))))</f>
        <v>OVERWEIGHT</v>
      </c>
      <c r="R210" t="str">
        <f t="shared" si="3"/>
        <v>SMOKER ONLY</v>
      </c>
    </row>
    <row r="211" spans="1:18">
      <c r="A211">
        <v>210</v>
      </c>
      <c r="B211">
        <v>30</v>
      </c>
      <c r="C211" t="s">
        <v>3</v>
      </c>
      <c r="D211">
        <v>187</v>
      </c>
      <c r="E211">
        <v>102</v>
      </c>
      <c r="F211" s="12">
        <v>31.39</v>
      </c>
      <c r="G211">
        <v>4176</v>
      </c>
      <c r="H211">
        <v>1987</v>
      </c>
      <c r="I211">
        <v>6.7</v>
      </c>
      <c r="J211">
        <v>59</v>
      </c>
      <c r="K211" t="s">
        <v>228</v>
      </c>
      <c r="L211" s="12">
        <v>4.9000000000000004</v>
      </c>
      <c r="M211" t="s">
        <v>6</v>
      </c>
      <c r="N211">
        <v>5</v>
      </c>
      <c r="O211" t="s">
        <v>6</v>
      </c>
      <c r="P211" t="s">
        <v>6</v>
      </c>
      <c r="Q211" t="str">
        <f>IF(F:F&gt;30,"OBESE",IF(F:F&gt;25,"OVERWEIGHT",IF(F:F&lt;25,"NORMAL", IF(F:F &lt;19,"UNDERWEIGHT"))))</f>
        <v>OBESE</v>
      </c>
      <c r="R211" t="str">
        <f t="shared" si="3"/>
        <v>NON SMOKER</v>
      </c>
    </row>
    <row r="212" spans="1:18">
      <c r="A212">
        <v>211</v>
      </c>
      <c r="B212">
        <v>49</v>
      </c>
      <c r="C212" t="s">
        <v>3</v>
      </c>
      <c r="D212">
        <v>156</v>
      </c>
      <c r="E212">
        <v>81</v>
      </c>
      <c r="F212" s="12">
        <v>28.04</v>
      </c>
      <c r="G212">
        <v>2251</v>
      </c>
      <c r="H212">
        <v>3326</v>
      </c>
      <c r="I212">
        <v>4.2</v>
      </c>
      <c r="J212">
        <v>104</v>
      </c>
      <c r="K212" t="s">
        <v>52</v>
      </c>
      <c r="L212" s="12">
        <v>1.5</v>
      </c>
      <c r="M212" t="s">
        <v>7</v>
      </c>
      <c r="N212">
        <v>5</v>
      </c>
      <c r="O212" t="s">
        <v>6</v>
      </c>
      <c r="P212" t="s">
        <v>6</v>
      </c>
      <c r="Q212" t="str">
        <f>IF(F:F&gt;30,"OBESE",IF(F:F&gt;25,"OVERWEIGHT",IF(F:F&lt;25,"NORMAL", IF(F:F &lt;19,"UNDERWEIGHT"))))</f>
        <v>OVERWEIGHT</v>
      </c>
      <c r="R212" t="str">
        <f t="shared" si="3"/>
        <v>SMOKER ONLY</v>
      </c>
    </row>
    <row r="213" spans="1:18">
      <c r="A213">
        <v>212</v>
      </c>
      <c r="B213">
        <v>24</v>
      </c>
      <c r="C213" t="s">
        <v>4</v>
      </c>
      <c r="D213">
        <v>154</v>
      </c>
      <c r="E213">
        <v>65</v>
      </c>
      <c r="F213" s="12">
        <v>20.92</v>
      </c>
      <c r="G213">
        <v>6366</v>
      </c>
      <c r="H213">
        <v>2881</v>
      </c>
      <c r="I213">
        <v>6.7</v>
      </c>
      <c r="J213">
        <v>50</v>
      </c>
      <c r="K213" t="s">
        <v>229</v>
      </c>
      <c r="L213" s="12">
        <v>3.7</v>
      </c>
      <c r="M213" t="s">
        <v>6</v>
      </c>
      <c r="N213">
        <v>8</v>
      </c>
      <c r="O213" t="s">
        <v>6</v>
      </c>
      <c r="P213" t="s">
        <v>6</v>
      </c>
      <c r="Q213" t="str">
        <f>IF(F:F&gt;30,"OBESE",IF(F:F&gt;25,"OVERWEIGHT",IF(F:F&lt;25,"NORMAL", IF(F:F &lt;19,"UNDERWEIGHT"))))</f>
        <v>NORMAL</v>
      </c>
      <c r="R213" t="str">
        <f t="shared" si="3"/>
        <v>NON SMOKER</v>
      </c>
    </row>
    <row r="214" spans="1:18">
      <c r="A214">
        <v>213</v>
      </c>
      <c r="B214">
        <v>76</v>
      </c>
      <c r="C214" t="s">
        <v>3</v>
      </c>
      <c r="D214">
        <v>192</v>
      </c>
      <c r="E214">
        <v>81</v>
      </c>
      <c r="F214" s="12">
        <v>31.88</v>
      </c>
      <c r="G214">
        <v>18901</v>
      </c>
      <c r="H214">
        <v>1822</v>
      </c>
      <c r="I214">
        <v>5.8</v>
      </c>
      <c r="J214">
        <v>98</v>
      </c>
      <c r="K214" t="s">
        <v>194</v>
      </c>
      <c r="L214" s="12">
        <v>3.3</v>
      </c>
      <c r="M214" t="s">
        <v>6</v>
      </c>
      <c r="N214">
        <v>8</v>
      </c>
      <c r="O214" t="s">
        <v>6</v>
      </c>
      <c r="P214" t="s">
        <v>6</v>
      </c>
      <c r="Q214" t="str">
        <f>IF(F:F&gt;30,"OBESE",IF(F:F&gt;25,"OVERWEIGHT",IF(F:F&lt;25,"NORMAL", IF(F:F &lt;19,"UNDERWEIGHT"))))</f>
        <v>OBESE</v>
      </c>
      <c r="R214" t="str">
        <f t="shared" si="3"/>
        <v>NON SMOKER</v>
      </c>
    </row>
    <row r="215" spans="1:18">
      <c r="A215">
        <v>214</v>
      </c>
      <c r="B215">
        <v>68</v>
      </c>
      <c r="C215" t="s">
        <v>3</v>
      </c>
      <c r="D215">
        <v>194</v>
      </c>
      <c r="E215">
        <v>81</v>
      </c>
      <c r="F215" s="12">
        <v>28.99</v>
      </c>
      <c r="G215">
        <v>7226</v>
      </c>
      <c r="H215">
        <v>2137</v>
      </c>
      <c r="I215">
        <v>9.6</v>
      </c>
      <c r="J215">
        <v>85</v>
      </c>
      <c r="K215" t="s">
        <v>230</v>
      </c>
      <c r="L215" s="12">
        <v>4.2</v>
      </c>
      <c r="M215" t="s">
        <v>6</v>
      </c>
      <c r="N215">
        <v>3</v>
      </c>
      <c r="O215" t="s">
        <v>7</v>
      </c>
      <c r="P215" t="s">
        <v>6</v>
      </c>
      <c r="Q215" t="str">
        <f>IF(F:F&gt;30,"OBESE",IF(F:F&gt;25,"OVERWEIGHT",IF(F:F&lt;25,"NORMAL", IF(F:F &lt;19,"UNDERWEIGHT"))))</f>
        <v>OVERWEIGHT</v>
      </c>
      <c r="R215" t="str">
        <f t="shared" si="3"/>
        <v>NON SMOKER</v>
      </c>
    </row>
    <row r="216" spans="1:18">
      <c r="A216">
        <v>215</v>
      </c>
      <c r="B216">
        <v>39</v>
      </c>
      <c r="C216" t="s">
        <v>3</v>
      </c>
      <c r="D216">
        <v>180</v>
      </c>
      <c r="E216">
        <v>60</v>
      </c>
      <c r="F216" s="12">
        <v>24.9</v>
      </c>
      <c r="G216">
        <v>15330</v>
      </c>
      <c r="H216">
        <v>2318</v>
      </c>
      <c r="I216">
        <v>4.7</v>
      </c>
      <c r="J216">
        <v>70</v>
      </c>
      <c r="K216" t="s">
        <v>231</v>
      </c>
      <c r="L216" s="12">
        <v>5.7</v>
      </c>
      <c r="M216" t="s">
        <v>6</v>
      </c>
      <c r="N216">
        <v>8</v>
      </c>
      <c r="O216" t="s">
        <v>6</v>
      </c>
      <c r="P216" t="s">
        <v>6</v>
      </c>
      <c r="Q216" t="str">
        <f>IF(F:F&gt;30,"OBESE",IF(F:F&gt;25,"OVERWEIGHT",IF(F:F&lt;25,"NORMAL", IF(F:F &lt;19,"UNDERWEIGHT"))))</f>
        <v>NORMAL</v>
      </c>
      <c r="R216" t="str">
        <f t="shared" si="3"/>
        <v>NON SMOKER</v>
      </c>
    </row>
    <row r="217" spans="1:18">
      <c r="A217">
        <v>216</v>
      </c>
      <c r="B217">
        <v>45</v>
      </c>
      <c r="C217" t="s">
        <v>4</v>
      </c>
      <c r="D217">
        <v>172</v>
      </c>
      <c r="E217">
        <v>59</v>
      </c>
      <c r="F217" s="12">
        <v>29.62</v>
      </c>
      <c r="G217">
        <v>5891</v>
      </c>
      <c r="H217">
        <v>1816</v>
      </c>
      <c r="I217">
        <v>7.9</v>
      </c>
      <c r="J217">
        <v>86</v>
      </c>
      <c r="K217" t="s">
        <v>232</v>
      </c>
      <c r="L217" s="12">
        <v>9</v>
      </c>
      <c r="M217" t="s">
        <v>6</v>
      </c>
      <c r="N217">
        <v>5</v>
      </c>
      <c r="O217" t="s">
        <v>6</v>
      </c>
      <c r="P217" t="s">
        <v>6</v>
      </c>
      <c r="Q217" t="str">
        <f>IF(F:F&gt;30,"OBESE",IF(F:F&gt;25,"OVERWEIGHT",IF(F:F&lt;25,"NORMAL", IF(F:F &lt;19,"UNDERWEIGHT"))))</f>
        <v>OVERWEIGHT</v>
      </c>
      <c r="R217" t="str">
        <f t="shared" si="3"/>
        <v>NON SMOKER</v>
      </c>
    </row>
    <row r="218" spans="1:18">
      <c r="A218">
        <v>217</v>
      </c>
      <c r="B218">
        <v>19</v>
      </c>
      <c r="C218" t="s">
        <v>3</v>
      </c>
      <c r="D218">
        <v>191</v>
      </c>
      <c r="E218">
        <v>64</v>
      </c>
      <c r="F218" s="12">
        <v>22.79</v>
      </c>
      <c r="G218">
        <v>5992</v>
      </c>
      <c r="H218">
        <v>2231</v>
      </c>
      <c r="I218">
        <v>4.3</v>
      </c>
      <c r="J218">
        <v>73</v>
      </c>
      <c r="K218" t="s">
        <v>233</v>
      </c>
      <c r="L218" s="12">
        <v>3.9</v>
      </c>
      <c r="M218" t="s">
        <v>6</v>
      </c>
      <c r="N218">
        <v>1</v>
      </c>
      <c r="O218" t="s">
        <v>7</v>
      </c>
      <c r="P218" t="s">
        <v>6</v>
      </c>
      <c r="Q218" t="str">
        <f>IF(F:F&gt;30,"OBESE",IF(F:F&gt;25,"OVERWEIGHT",IF(F:F&lt;25,"NORMAL", IF(F:F &lt;19,"UNDERWEIGHT"))))</f>
        <v>NORMAL</v>
      </c>
      <c r="R218" t="str">
        <f t="shared" si="3"/>
        <v>NON SMOKER</v>
      </c>
    </row>
    <row r="219" spans="1:18">
      <c r="A219">
        <v>218</v>
      </c>
      <c r="B219">
        <v>59</v>
      </c>
      <c r="C219" t="s">
        <v>3</v>
      </c>
      <c r="D219">
        <v>159</v>
      </c>
      <c r="E219">
        <v>66</v>
      </c>
      <c r="F219" s="12">
        <v>24.2</v>
      </c>
      <c r="G219">
        <v>2961</v>
      </c>
      <c r="H219">
        <v>1266</v>
      </c>
      <c r="I219">
        <v>6.7</v>
      </c>
      <c r="J219">
        <v>104</v>
      </c>
      <c r="K219" t="s">
        <v>234</v>
      </c>
      <c r="L219" s="12">
        <v>9.8000000000000007</v>
      </c>
      <c r="M219" t="s">
        <v>6</v>
      </c>
      <c r="N219">
        <v>9</v>
      </c>
      <c r="O219" t="s">
        <v>6</v>
      </c>
      <c r="P219" t="s">
        <v>7</v>
      </c>
      <c r="Q219" t="str">
        <f>IF(F:F&gt;30,"OBESE",IF(F:F&gt;25,"OVERWEIGHT",IF(F:F&lt;25,"NORMAL", IF(F:F &lt;19,"UNDERWEIGHT"))))</f>
        <v>NORMAL</v>
      </c>
      <c r="R219" t="str">
        <f t="shared" si="3"/>
        <v>NON SMOKER</v>
      </c>
    </row>
    <row r="220" spans="1:18">
      <c r="A220">
        <v>219</v>
      </c>
      <c r="B220">
        <v>62</v>
      </c>
      <c r="C220" t="s">
        <v>4</v>
      </c>
      <c r="D220">
        <v>181</v>
      </c>
      <c r="E220">
        <v>89</v>
      </c>
      <c r="F220" s="12">
        <v>33.64</v>
      </c>
      <c r="G220">
        <v>13497</v>
      </c>
      <c r="H220">
        <v>1390</v>
      </c>
      <c r="I220">
        <v>7.3</v>
      </c>
      <c r="J220">
        <v>74</v>
      </c>
      <c r="K220" t="s">
        <v>235</v>
      </c>
      <c r="L220" s="12">
        <v>7.6</v>
      </c>
      <c r="M220" t="s">
        <v>6</v>
      </c>
      <c r="N220">
        <v>5</v>
      </c>
      <c r="O220" t="s">
        <v>6</v>
      </c>
      <c r="P220" t="s">
        <v>6</v>
      </c>
      <c r="Q220" t="str">
        <f>IF(F:F&gt;30,"OBESE",IF(F:F&gt;25,"OVERWEIGHT",IF(F:F&lt;25,"NORMAL", IF(F:F &lt;19,"UNDERWEIGHT"))))</f>
        <v>OBESE</v>
      </c>
      <c r="R220" t="str">
        <f t="shared" si="3"/>
        <v>NON SMOKER</v>
      </c>
    </row>
    <row r="221" spans="1:18">
      <c r="A221">
        <v>220</v>
      </c>
      <c r="B221">
        <v>79</v>
      </c>
      <c r="C221" t="s">
        <v>3</v>
      </c>
      <c r="D221">
        <v>192</v>
      </c>
      <c r="E221">
        <v>67</v>
      </c>
      <c r="F221" s="12">
        <v>23.29</v>
      </c>
      <c r="G221">
        <v>11848</v>
      </c>
      <c r="H221">
        <v>1720</v>
      </c>
      <c r="I221">
        <v>5.8</v>
      </c>
      <c r="J221">
        <v>56</v>
      </c>
      <c r="K221" t="s">
        <v>236</v>
      </c>
      <c r="L221" s="12">
        <v>5.0999999999999996</v>
      </c>
      <c r="M221" t="s">
        <v>7</v>
      </c>
      <c r="N221">
        <v>1</v>
      </c>
      <c r="O221" t="s">
        <v>6</v>
      </c>
      <c r="P221" t="s">
        <v>6</v>
      </c>
      <c r="Q221" t="str">
        <f>IF(F:F&gt;30,"OBESE",IF(F:F&gt;25,"OVERWEIGHT",IF(F:F&lt;25,"NORMAL", IF(F:F &lt;19,"UNDERWEIGHT"))))</f>
        <v>NORMAL</v>
      </c>
      <c r="R221" t="str">
        <f t="shared" si="3"/>
        <v>SMOKER ONLY</v>
      </c>
    </row>
    <row r="222" spans="1:18">
      <c r="A222">
        <v>221</v>
      </c>
      <c r="B222">
        <v>74</v>
      </c>
      <c r="C222" t="s">
        <v>4</v>
      </c>
      <c r="D222">
        <v>179</v>
      </c>
      <c r="E222">
        <v>104</v>
      </c>
      <c r="F222" s="12">
        <v>26.25</v>
      </c>
      <c r="G222">
        <v>14255</v>
      </c>
      <c r="H222">
        <v>2189</v>
      </c>
      <c r="I222">
        <v>6.7</v>
      </c>
      <c r="J222">
        <v>73</v>
      </c>
      <c r="K222" t="s">
        <v>237</v>
      </c>
      <c r="L222" s="12">
        <v>6.4</v>
      </c>
      <c r="M222" t="s">
        <v>6</v>
      </c>
      <c r="N222">
        <v>7</v>
      </c>
      <c r="O222" t="s">
        <v>6</v>
      </c>
      <c r="P222" t="s">
        <v>6</v>
      </c>
      <c r="Q222" t="str">
        <f>IF(F:F&gt;30,"OBESE",IF(F:F&gt;25,"OVERWEIGHT",IF(F:F&lt;25,"NORMAL", IF(F:F &lt;19,"UNDERWEIGHT"))))</f>
        <v>OVERWEIGHT</v>
      </c>
      <c r="R222" t="str">
        <f t="shared" si="3"/>
        <v>NON SMOKER</v>
      </c>
    </row>
    <row r="223" spans="1:18">
      <c r="A223">
        <v>222</v>
      </c>
      <c r="B223">
        <v>70</v>
      </c>
      <c r="C223" t="s">
        <v>4</v>
      </c>
      <c r="D223">
        <v>188</v>
      </c>
      <c r="E223">
        <v>74</v>
      </c>
      <c r="F223" s="12">
        <v>33.19</v>
      </c>
      <c r="G223">
        <v>5567</v>
      </c>
      <c r="H223">
        <v>2340</v>
      </c>
      <c r="I223">
        <v>5</v>
      </c>
      <c r="J223">
        <v>60</v>
      </c>
      <c r="K223" t="s">
        <v>54</v>
      </c>
      <c r="L223" s="12">
        <v>1</v>
      </c>
      <c r="M223" t="s">
        <v>6</v>
      </c>
      <c r="N223">
        <v>3</v>
      </c>
      <c r="O223" t="s">
        <v>6</v>
      </c>
      <c r="P223" t="s">
        <v>6</v>
      </c>
      <c r="Q223" t="str">
        <f>IF(F:F&gt;30,"OBESE",IF(F:F&gt;25,"OVERWEIGHT",IF(F:F&lt;25,"NORMAL", IF(F:F &lt;19,"UNDERWEIGHT"))))</f>
        <v>OBESE</v>
      </c>
      <c r="R223" t="str">
        <f t="shared" si="3"/>
        <v>NON SMOKER</v>
      </c>
    </row>
    <row r="224" spans="1:18">
      <c r="A224">
        <v>223</v>
      </c>
      <c r="B224">
        <v>23</v>
      </c>
      <c r="C224" t="s">
        <v>4</v>
      </c>
      <c r="D224">
        <v>180</v>
      </c>
      <c r="E224">
        <v>108</v>
      </c>
      <c r="F224" s="12">
        <v>30.18</v>
      </c>
      <c r="G224">
        <v>17079</v>
      </c>
      <c r="H224">
        <v>2834</v>
      </c>
      <c r="I224">
        <v>5.8</v>
      </c>
      <c r="J224">
        <v>61</v>
      </c>
      <c r="K224" t="s">
        <v>238</v>
      </c>
      <c r="L224" s="12">
        <v>8.4</v>
      </c>
      <c r="M224" t="s">
        <v>6</v>
      </c>
      <c r="N224">
        <v>4</v>
      </c>
      <c r="O224" t="s">
        <v>6</v>
      </c>
      <c r="P224" t="s">
        <v>6</v>
      </c>
      <c r="Q224" t="str">
        <f>IF(F:F&gt;30,"OBESE",IF(F:F&gt;25,"OVERWEIGHT",IF(F:F&lt;25,"NORMAL", IF(F:F &lt;19,"UNDERWEIGHT"))))</f>
        <v>OBESE</v>
      </c>
      <c r="R224" t="str">
        <f t="shared" si="3"/>
        <v>NON SMOKER</v>
      </c>
    </row>
    <row r="225" spans="1:18">
      <c r="A225">
        <v>224</v>
      </c>
      <c r="B225">
        <v>45</v>
      </c>
      <c r="C225" t="s">
        <v>4</v>
      </c>
      <c r="D225">
        <v>167</v>
      </c>
      <c r="E225">
        <v>71</v>
      </c>
      <c r="F225" s="12">
        <v>19.53</v>
      </c>
      <c r="G225">
        <v>7513</v>
      </c>
      <c r="H225">
        <v>2387</v>
      </c>
      <c r="I225">
        <v>7.7</v>
      </c>
      <c r="J225">
        <v>84</v>
      </c>
      <c r="K225" t="s">
        <v>239</v>
      </c>
      <c r="L225" s="12">
        <v>5.8</v>
      </c>
      <c r="M225" t="s">
        <v>6</v>
      </c>
      <c r="N225">
        <v>7</v>
      </c>
      <c r="O225" t="s">
        <v>6</v>
      </c>
      <c r="P225" t="s">
        <v>6</v>
      </c>
      <c r="Q225" t="str">
        <f>IF(F:F&gt;30,"OBESE",IF(F:F&gt;25,"OVERWEIGHT",IF(F:F&lt;25,"NORMAL", IF(F:F &lt;19,"UNDERWEIGHT"))))</f>
        <v>NORMAL</v>
      </c>
      <c r="R225" t="str">
        <f t="shared" si="3"/>
        <v>NON SMOKER</v>
      </c>
    </row>
    <row r="226" spans="1:18">
      <c r="A226">
        <v>225</v>
      </c>
      <c r="B226">
        <v>45</v>
      </c>
      <c r="C226" t="s">
        <v>4</v>
      </c>
      <c r="D226">
        <v>185</v>
      </c>
      <c r="E226">
        <v>79</v>
      </c>
      <c r="F226" s="12">
        <v>20.93</v>
      </c>
      <c r="G226">
        <v>16235</v>
      </c>
      <c r="H226">
        <v>1575</v>
      </c>
      <c r="I226">
        <v>5.8</v>
      </c>
      <c r="J226">
        <v>112</v>
      </c>
      <c r="K226" t="s">
        <v>240</v>
      </c>
      <c r="L226" s="12">
        <v>9.9</v>
      </c>
      <c r="M226" t="s">
        <v>6</v>
      </c>
      <c r="N226">
        <v>7</v>
      </c>
      <c r="O226" t="s">
        <v>6</v>
      </c>
      <c r="P226" t="s">
        <v>6</v>
      </c>
      <c r="Q226" t="str">
        <f>IF(F:F&gt;30,"OBESE",IF(F:F&gt;25,"OVERWEIGHT",IF(F:F&lt;25,"NORMAL", IF(F:F &lt;19,"UNDERWEIGHT"))))</f>
        <v>NORMAL</v>
      </c>
      <c r="R226" t="str">
        <f t="shared" si="3"/>
        <v>NON SMOKER</v>
      </c>
    </row>
    <row r="227" spans="1:18">
      <c r="A227">
        <v>226</v>
      </c>
      <c r="B227">
        <v>61</v>
      </c>
      <c r="C227" t="s">
        <v>3</v>
      </c>
      <c r="D227">
        <v>151</v>
      </c>
      <c r="E227">
        <v>93</v>
      </c>
      <c r="F227" s="12">
        <v>18.63</v>
      </c>
      <c r="G227">
        <v>12755</v>
      </c>
      <c r="H227">
        <v>1852</v>
      </c>
      <c r="I227">
        <v>9.4</v>
      </c>
      <c r="J227">
        <v>117</v>
      </c>
      <c r="K227" t="s">
        <v>241</v>
      </c>
      <c r="L227" s="12">
        <v>6.4</v>
      </c>
      <c r="M227" t="s">
        <v>6</v>
      </c>
      <c r="N227">
        <v>5</v>
      </c>
      <c r="O227" t="s">
        <v>6</v>
      </c>
      <c r="P227" t="s">
        <v>6</v>
      </c>
      <c r="Q227" t="str">
        <f>IF(F:F&gt;30,"OBESE",IF(F:F&gt;25,"OVERWEIGHT",IF(F:F&lt;25,"NORMAL", IF(F:F &lt;19,"UNDERWEIGHT"))))</f>
        <v>NORMAL</v>
      </c>
      <c r="R227" t="str">
        <f t="shared" si="3"/>
        <v>NON SMOKER</v>
      </c>
    </row>
    <row r="228" spans="1:18">
      <c r="A228">
        <v>227</v>
      </c>
      <c r="B228">
        <v>61</v>
      </c>
      <c r="C228" t="s">
        <v>4</v>
      </c>
      <c r="D228">
        <v>163</v>
      </c>
      <c r="E228">
        <v>81</v>
      </c>
      <c r="F228" s="12">
        <v>28.91</v>
      </c>
      <c r="G228">
        <v>12151</v>
      </c>
      <c r="H228">
        <v>1748</v>
      </c>
      <c r="I228">
        <v>7.8</v>
      </c>
      <c r="J228">
        <v>106</v>
      </c>
      <c r="K228" t="s">
        <v>242</v>
      </c>
      <c r="L228" s="12">
        <v>8.3000000000000007</v>
      </c>
      <c r="M228" t="s">
        <v>6</v>
      </c>
      <c r="N228">
        <v>3</v>
      </c>
      <c r="O228" t="s">
        <v>7</v>
      </c>
      <c r="P228" t="s">
        <v>6</v>
      </c>
      <c r="Q228" t="str">
        <f>IF(F:F&gt;30,"OBESE",IF(F:F&gt;25,"OVERWEIGHT",IF(F:F&lt;25,"NORMAL", IF(F:F &lt;19,"UNDERWEIGHT"))))</f>
        <v>OVERWEIGHT</v>
      </c>
      <c r="R228" t="str">
        <f t="shared" si="3"/>
        <v>NON SMOKER</v>
      </c>
    </row>
    <row r="229" spans="1:18">
      <c r="A229">
        <v>228</v>
      </c>
      <c r="B229">
        <v>37</v>
      </c>
      <c r="C229" t="s">
        <v>4</v>
      </c>
      <c r="D229">
        <v>162</v>
      </c>
      <c r="E229">
        <v>100</v>
      </c>
      <c r="F229" s="12">
        <v>25.89</v>
      </c>
      <c r="G229">
        <v>17567</v>
      </c>
      <c r="H229">
        <v>2297</v>
      </c>
      <c r="I229">
        <v>6.6</v>
      </c>
      <c r="J229">
        <v>62</v>
      </c>
      <c r="K229" t="s">
        <v>243</v>
      </c>
      <c r="L229" s="12">
        <v>8</v>
      </c>
      <c r="M229" t="s">
        <v>6</v>
      </c>
      <c r="N229">
        <v>0</v>
      </c>
      <c r="O229" t="s">
        <v>6</v>
      </c>
      <c r="P229" t="s">
        <v>6</v>
      </c>
      <c r="Q229" t="str">
        <f>IF(F:F&gt;30,"OBESE",IF(F:F&gt;25,"OVERWEIGHT",IF(F:F&lt;25,"NORMAL", IF(F:F &lt;19,"UNDERWEIGHT"))))</f>
        <v>OVERWEIGHT</v>
      </c>
      <c r="R229" t="str">
        <f t="shared" si="3"/>
        <v>NON SMOKER</v>
      </c>
    </row>
    <row r="230" spans="1:18">
      <c r="A230">
        <v>229</v>
      </c>
      <c r="B230">
        <v>47</v>
      </c>
      <c r="C230" t="s">
        <v>3</v>
      </c>
      <c r="D230">
        <v>178</v>
      </c>
      <c r="E230">
        <v>95</v>
      </c>
      <c r="F230" s="12">
        <v>20.72</v>
      </c>
      <c r="G230">
        <v>4358</v>
      </c>
      <c r="H230">
        <v>1272</v>
      </c>
      <c r="I230">
        <v>4.2</v>
      </c>
      <c r="J230">
        <v>72</v>
      </c>
      <c r="K230" t="s">
        <v>244</v>
      </c>
      <c r="L230" s="12">
        <v>3.5</v>
      </c>
      <c r="M230" t="s">
        <v>6</v>
      </c>
      <c r="N230">
        <v>6</v>
      </c>
      <c r="O230" t="s">
        <v>6</v>
      </c>
      <c r="P230" t="s">
        <v>6</v>
      </c>
      <c r="Q230" t="str">
        <f>IF(F:F&gt;30,"OBESE",IF(F:F&gt;25,"OVERWEIGHT",IF(F:F&lt;25,"NORMAL", IF(F:F &lt;19,"UNDERWEIGHT"))))</f>
        <v>NORMAL</v>
      </c>
      <c r="R230" t="str">
        <f t="shared" si="3"/>
        <v>NON SMOKER</v>
      </c>
    </row>
    <row r="231" spans="1:18">
      <c r="A231">
        <v>230</v>
      </c>
      <c r="B231">
        <v>79</v>
      </c>
      <c r="C231" t="s">
        <v>4</v>
      </c>
      <c r="D231">
        <v>161</v>
      </c>
      <c r="E231">
        <v>70</v>
      </c>
      <c r="F231" s="12">
        <v>34.31</v>
      </c>
      <c r="G231">
        <v>10590</v>
      </c>
      <c r="H231">
        <v>1398</v>
      </c>
      <c r="I231">
        <v>7</v>
      </c>
      <c r="J231">
        <v>88</v>
      </c>
      <c r="K231" t="s">
        <v>245</v>
      </c>
      <c r="L231" s="12">
        <v>2.6</v>
      </c>
      <c r="M231" t="s">
        <v>6</v>
      </c>
      <c r="N231">
        <v>7</v>
      </c>
      <c r="O231" t="s">
        <v>6</v>
      </c>
      <c r="P231" t="s">
        <v>6</v>
      </c>
      <c r="Q231" t="str">
        <f>IF(F:F&gt;30,"OBESE",IF(F:F&gt;25,"OVERWEIGHT",IF(F:F&lt;25,"NORMAL", IF(F:F &lt;19,"UNDERWEIGHT"))))</f>
        <v>OBESE</v>
      </c>
      <c r="R231" t="str">
        <f t="shared" si="3"/>
        <v>NON SMOKER</v>
      </c>
    </row>
    <row r="232" spans="1:18">
      <c r="A232">
        <v>231</v>
      </c>
      <c r="B232">
        <v>28</v>
      </c>
      <c r="C232" t="s">
        <v>3</v>
      </c>
      <c r="D232">
        <v>188</v>
      </c>
      <c r="E232">
        <v>81</v>
      </c>
      <c r="F232" s="12">
        <v>27.24</v>
      </c>
      <c r="G232">
        <v>11988</v>
      </c>
      <c r="H232">
        <v>2981</v>
      </c>
      <c r="I232">
        <v>8.6</v>
      </c>
      <c r="J232">
        <v>61</v>
      </c>
      <c r="K232" t="s">
        <v>246</v>
      </c>
      <c r="L232" s="12">
        <v>4.3</v>
      </c>
      <c r="M232" t="s">
        <v>6</v>
      </c>
      <c r="N232">
        <v>8</v>
      </c>
      <c r="O232" t="s">
        <v>6</v>
      </c>
      <c r="P232" t="s">
        <v>6</v>
      </c>
      <c r="Q232" t="str">
        <f>IF(F:F&gt;30,"OBESE",IF(F:F&gt;25,"OVERWEIGHT",IF(F:F&lt;25,"NORMAL", IF(F:F &lt;19,"UNDERWEIGHT"))))</f>
        <v>OVERWEIGHT</v>
      </c>
      <c r="R232" t="str">
        <f t="shared" si="3"/>
        <v>NON SMOKER</v>
      </c>
    </row>
    <row r="233" spans="1:18">
      <c r="A233">
        <v>232</v>
      </c>
      <c r="B233">
        <v>75</v>
      </c>
      <c r="C233" t="s">
        <v>3</v>
      </c>
      <c r="D233">
        <v>151</v>
      </c>
      <c r="E233">
        <v>88</v>
      </c>
      <c r="F233" s="12">
        <v>22.49</v>
      </c>
      <c r="G233">
        <v>8678</v>
      </c>
      <c r="H233">
        <v>1771</v>
      </c>
      <c r="I233">
        <v>5.6</v>
      </c>
      <c r="J233">
        <v>83</v>
      </c>
      <c r="K233" t="s">
        <v>103</v>
      </c>
      <c r="L233" s="12">
        <v>4.7</v>
      </c>
      <c r="M233" t="s">
        <v>6</v>
      </c>
      <c r="N233">
        <v>1</v>
      </c>
      <c r="O233" t="s">
        <v>6</v>
      </c>
      <c r="P233" t="s">
        <v>6</v>
      </c>
      <c r="Q233" t="str">
        <f>IF(F:F&gt;30,"OBESE",IF(F:F&gt;25,"OVERWEIGHT",IF(F:F&lt;25,"NORMAL", IF(F:F &lt;19,"UNDERWEIGHT"))))</f>
        <v>NORMAL</v>
      </c>
      <c r="R233" t="str">
        <f t="shared" si="3"/>
        <v>NON SMOKER</v>
      </c>
    </row>
    <row r="234" spans="1:18">
      <c r="A234">
        <v>233</v>
      </c>
      <c r="B234">
        <v>72</v>
      </c>
      <c r="C234" t="s">
        <v>3</v>
      </c>
      <c r="D234">
        <v>181</v>
      </c>
      <c r="E234">
        <v>61</v>
      </c>
      <c r="F234" s="12">
        <v>26.76</v>
      </c>
      <c r="G234">
        <v>6698</v>
      </c>
      <c r="H234">
        <v>1990</v>
      </c>
      <c r="I234">
        <v>8.8000000000000007</v>
      </c>
      <c r="J234">
        <v>80</v>
      </c>
      <c r="K234" t="s">
        <v>193</v>
      </c>
      <c r="L234" s="12">
        <v>2.4</v>
      </c>
      <c r="M234" t="s">
        <v>6</v>
      </c>
      <c r="N234">
        <v>0</v>
      </c>
      <c r="O234" t="s">
        <v>6</v>
      </c>
      <c r="P234" t="s">
        <v>6</v>
      </c>
      <c r="Q234" t="str">
        <f>IF(F:F&gt;30,"OBESE",IF(F:F&gt;25,"OVERWEIGHT",IF(F:F&lt;25,"NORMAL", IF(F:F &lt;19,"UNDERWEIGHT"))))</f>
        <v>OVERWEIGHT</v>
      </c>
      <c r="R234" t="str">
        <f t="shared" si="3"/>
        <v>NON SMOKER</v>
      </c>
    </row>
    <row r="235" spans="1:18">
      <c r="A235">
        <v>234</v>
      </c>
      <c r="B235">
        <v>45</v>
      </c>
      <c r="C235" t="s">
        <v>4</v>
      </c>
      <c r="D235">
        <v>162</v>
      </c>
      <c r="E235">
        <v>96</v>
      </c>
      <c r="F235" s="12">
        <v>29.71</v>
      </c>
      <c r="G235">
        <v>2273</v>
      </c>
      <c r="H235">
        <v>2838</v>
      </c>
      <c r="I235">
        <v>5.5</v>
      </c>
      <c r="J235">
        <v>111</v>
      </c>
      <c r="K235" t="s">
        <v>247</v>
      </c>
      <c r="L235" s="12">
        <v>8.9</v>
      </c>
      <c r="M235" t="s">
        <v>6</v>
      </c>
      <c r="N235">
        <v>3</v>
      </c>
      <c r="O235" t="s">
        <v>6</v>
      </c>
      <c r="P235" t="s">
        <v>7</v>
      </c>
      <c r="Q235" t="str">
        <f>IF(F:F&gt;30,"OBESE",IF(F:F&gt;25,"OVERWEIGHT",IF(F:F&lt;25,"NORMAL", IF(F:F &lt;19,"UNDERWEIGHT"))))</f>
        <v>OVERWEIGHT</v>
      </c>
      <c r="R235" t="str">
        <f t="shared" si="3"/>
        <v>NON SMOKER</v>
      </c>
    </row>
    <row r="236" spans="1:18">
      <c r="A236">
        <v>235</v>
      </c>
      <c r="B236">
        <v>42</v>
      </c>
      <c r="C236" t="s">
        <v>4</v>
      </c>
      <c r="D236">
        <v>195</v>
      </c>
      <c r="E236">
        <v>67</v>
      </c>
      <c r="F236" s="12">
        <v>19.760000000000002</v>
      </c>
      <c r="G236">
        <v>12241</v>
      </c>
      <c r="H236">
        <v>3031</v>
      </c>
      <c r="I236">
        <v>8.9</v>
      </c>
      <c r="J236">
        <v>62</v>
      </c>
      <c r="K236" t="s">
        <v>248</v>
      </c>
      <c r="L236" s="12">
        <v>5.4</v>
      </c>
      <c r="M236" t="s">
        <v>6</v>
      </c>
      <c r="N236">
        <v>4</v>
      </c>
      <c r="O236" t="s">
        <v>7</v>
      </c>
      <c r="P236" t="s">
        <v>6</v>
      </c>
      <c r="Q236" t="str">
        <f>IF(F:F&gt;30,"OBESE",IF(F:F&gt;25,"OVERWEIGHT",IF(F:F&lt;25,"NORMAL", IF(F:F &lt;19,"UNDERWEIGHT"))))</f>
        <v>NORMAL</v>
      </c>
      <c r="R236" t="str">
        <f t="shared" si="3"/>
        <v>NON SMOKER</v>
      </c>
    </row>
    <row r="237" spans="1:18">
      <c r="A237">
        <v>236</v>
      </c>
      <c r="B237">
        <v>56</v>
      </c>
      <c r="C237" t="s">
        <v>4</v>
      </c>
      <c r="D237">
        <v>176</v>
      </c>
      <c r="E237">
        <v>70</v>
      </c>
      <c r="F237" s="12">
        <v>23.03</v>
      </c>
      <c r="G237">
        <v>18480</v>
      </c>
      <c r="H237">
        <v>3055</v>
      </c>
      <c r="I237">
        <v>4.5</v>
      </c>
      <c r="J237">
        <v>80</v>
      </c>
      <c r="K237" t="s">
        <v>249</v>
      </c>
      <c r="L237" s="12">
        <v>9.8000000000000007</v>
      </c>
      <c r="M237" t="s">
        <v>6</v>
      </c>
      <c r="N237">
        <v>9</v>
      </c>
      <c r="O237" t="s">
        <v>6</v>
      </c>
      <c r="P237" t="s">
        <v>7</v>
      </c>
      <c r="Q237" t="str">
        <f>IF(F:F&gt;30,"OBESE",IF(F:F&gt;25,"OVERWEIGHT",IF(F:F&lt;25,"NORMAL", IF(F:F &lt;19,"UNDERWEIGHT"))))</f>
        <v>NORMAL</v>
      </c>
      <c r="R237" t="str">
        <f t="shared" si="3"/>
        <v>NON SMOKER</v>
      </c>
    </row>
    <row r="238" spans="1:18">
      <c r="A238">
        <v>237</v>
      </c>
      <c r="B238">
        <v>79</v>
      </c>
      <c r="C238" t="s">
        <v>3</v>
      </c>
      <c r="D238">
        <v>198</v>
      </c>
      <c r="E238">
        <v>62</v>
      </c>
      <c r="F238" s="12">
        <v>31.81</v>
      </c>
      <c r="G238">
        <v>10497</v>
      </c>
      <c r="H238">
        <v>2710</v>
      </c>
      <c r="I238">
        <v>9.1999999999999993</v>
      </c>
      <c r="J238">
        <v>51</v>
      </c>
      <c r="K238" t="s">
        <v>250</v>
      </c>
      <c r="L238" s="12">
        <v>8.1</v>
      </c>
      <c r="M238" t="s">
        <v>6</v>
      </c>
      <c r="N238">
        <v>0</v>
      </c>
      <c r="O238" t="s">
        <v>6</v>
      </c>
      <c r="P238" t="s">
        <v>6</v>
      </c>
      <c r="Q238" t="str">
        <f>IF(F:F&gt;30,"OBESE",IF(F:F&gt;25,"OVERWEIGHT",IF(F:F&lt;25,"NORMAL", IF(F:F &lt;19,"UNDERWEIGHT"))))</f>
        <v>OBESE</v>
      </c>
      <c r="R238" t="str">
        <f t="shared" si="3"/>
        <v>NON SMOKER</v>
      </c>
    </row>
    <row r="239" spans="1:18">
      <c r="A239">
        <v>238</v>
      </c>
      <c r="B239">
        <v>50</v>
      </c>
      <c r="C239" t="s">
        <v>4</v>
      </c>
      <c r="D239">
        <v>190</v>
      </c>
      <c r="E239">
        <v>70</v>
      </c>
      <c r="F239" s="12">
        <v>26.08</v>
      </c>
      <c r="G239">
        <v>10107</v>
      </c>
      <c r="H239">
        <v>2374</v>
      </c>
      <c r="I239">
        <v>7</v>
      </c>
      <c r="J239">
        <v>64</v>
      </c>
      <c r="K239" t="s">
        <v>251</v>
      </c>
      <c r="L239" s="12">
        <v>5.6</v>
      </c>
      <c r="M239" t="s">
        <v>6</v>
      </c>
      <c r="N239">
        <v>4</v>
      </c>
      <c r="O239" t="s">
        <v>6</v>
      </c>
      <c r="P239" t="s">
        <v>6</v>
      </c>
      <c r="Q239" t="str">
        <f>IF(F:F&gt;30,"OBESE",IF(F:F&gt;25,"OVERWEIGHT",IF(F:F&lt;25,"NORMAL", IF(F:F &lt;19,"UNDERWEIGHT"))))</f>
        <v>OVERWEIGHT</v>
      </c>
      <c r="R239" t="str">
        <f t="shared" si="3"/>
        <v>NON SMOKER</v>
      </c>
    </row>
    <row r="240" spans="1:18">
      <c r="A240">
        <v>239</v>
      </c>
      <c r="B240">
        <v>18</v>
      </c>
      <c r="C240" t="s">
        <v>4</v>
      </c>
      <c r="D240">
        <v>166</v>
      </c>
      <c r="E240">
        <v>57</v>
      </c>
      <c r="F240" s="12">
        <v>27.52</v>
      </c>
      <c r="G240">
        <v>12273</v>
      </c>
      <c r="H240">
        <v>1378</v>
      </c>
      <c r="I240">
        <v>5.8</v>
      </c>
      <c r="J240">
        <v>106</v>
      </c>
      <c r="K240" t="s">
        <v>252</v>
      </c>
      <c r="L240" s="12">
        <v>9.5</v>
      </c>
      <c r="M240" t="s">
        <v>6</v>
      </c>
      <c r="N240">
        <v>5</v>
      </c>
      <c r="O240" t="s">
        <v>6</v>
      </c>
      <c r="P240" t="s">
        <v>6</v>
      </c>
      <c r="Q240" t="str">
        <f>IF(F:F&gt;30,"OBESE",IF(F:F&gt;25,"OVERWEIGHT",IF(F:F&lt;25,"NORMAL", IF(F:F &lt;19,"UNDERWEIGHT"))))</f>
        <v>OVERWEIGHT</v>
      </c>
      <c r="R240" t="str">
        <f t="shared" si="3"/>
        <v>NON SMOKER</v>
      </c>
    </row>
    <row r="241" spans="1:18">
      <c r="A241">
        <v>240</v>
      </c>
      <c r="B241">
        <v>74</v>
      </c>
      <c r="C241" t="s">
        <v>4</v>
      </c>
      <c r="D241">
        <v>189</v>
      </c>
      <c r="E241">
        <v>95</v>
      </c>
      <c r="F241" s="12">
        <v>25.64</v>
      </c>
      <c r="G241">
        <v>9002</v>
      </c>
      <c r="H241">
        <v>3444</v>
      </c>
      <c r="I241">
        <v>5.6</v>
      </c>
      <c r="J241">
        <v>83</v>
      </c>
      <c r="K241" t="s">
        <v>253</v>
      </c>
      <c r="L241" s="12">
        <v>5</v>
      </c>
      <c r="M241" t="s">
        <v>6</v>
      </c>
      <c r="N241">
        <v>2</v>
      </c>
      <c r="O241" t="s">
        <v>6</v>
      </c>
      <c r="P241" t="s">
        <v>6</v>
      </c>
      <c r="Q241" t="str">
        <f>IF(F:F&gt;30,"OBESE",IF(F:F&gt;25,"OVERWEIGHT",IF(F:F&lt;25,"NORMAL", IF(F:F &lt;19,"UNDERWEIGHT"))))</f>
        <v>OVERWEIGHT</v>
      </c>
      <c r="R241" t="str">
        <f t="shared" si="3"/>
        <v>NON SMOKER</v>
      </c>
    </row>
    <row r="242" spans="1:18">
      <c r="A242">
        <v>241</v>
      </c>
      <c r="B242">
        <v>44</v>
      </c>
      <c r="C242" t="s">
        <v>3</v>
      </c>
      <c r="D242">
        <v>180</v>
      </c>
      <c r="E242">
        <v>56</v>
      </c>
      <c r="F242" s="12">
        <v>19.22</v>
      </c>
      <c r="G242">
        <v>5247</v>
      </c>
      <c r="H242">
        <v>1934</v>
      </c>
      <c r="I242">
        <v>6.6</v>
      </c>
      <c r="J242">
        <v>117</v>
      </c>
      <c r="K242" t="s">
        <v>254</v>
      </c>
      <c r="L242" s="12">
        <v>8.9</v>
      </c>
      <c r="M242" t="s">
        <v>6</v>
      </c>
      <c r="N242">
        <v>6</v>
      </c>
      <c r="O242" t="s">
        <v>6</v>
      </c>
      <c r="P242" t="s">
        <v>6</v>
      </c>
      <c r="Q242" t="str">
        <f>IF(F:F&gt;30,"OBESE",IF(F:F&gt;25,"OVERWEIGHT",IF(F:F&lt;25,"NORMAL", IF(F:F &lt;19,"UNDERWEIGHT"))))</f>
        <v>NORMAL</v>
      </c>
      <c r="R242" t="str">
        <f t="shared" si="3"/>
        <v>NON SMOKER</v>
      </c>
    </row>
    <row r="243" spans="1:18">
      <c r="A243">
        <v>242</v>
      </c>
      <c r="B243">
        <v>79</v>
      </c>
      <c r="C243" t="s">
        <v>3</v>
      </c>
      <c r="D243">
        <v>183</v>
      </c>
      <c r="E243">
        <v>72</v>
      </c>
      <c r="F243" s="12">
        <v>21.23</v>
      </c>
      <c r="G243">
        <v>10220</v>
      </c>
      <c r="H243">
        <v>3336</v>
      </c>
      <c r="I243">
        <v>10</v>
      </c>
      <c r="J243">
        <v>78</v>
      </c>
      <c r="K243" t="s">
        <v>255</v>
      </c>
      <c r="L243" s="12">
        <v>3.6</v>
      </c>
      <c r="M243" t="s">
        <v>6</v>
      </c>
      <c r="N243">
        <v>5</v>
      </c>
      <c r="O243" t="s">
        <v>7</v>
      </c>
      <c r="P243" t="s">
        <v>6</v>
      </c>
      <c r="Q243" t="str">
        <f>IF(F:F&gt;30,"OBESE",IF(F:F&gt;25,"OVERWEIGHT",IF(F:F&lt;25,"NORMAL", IF(F:F &lt;19,"UNDERWEIGHT"))))</f>
        <v>NORMAL</v>
      </c>
      <c r="R243" t="str">
        <f t="shared" si="3"/>
        <v>NON SMOKER</v>
      </c>
    </row>
    <row r="244" spans="1:18">
      <c r="A244">
        <v>243</v>
      </c>
      <c r="B244">
        <v>74</v>
      </c>
      <c r="C244" t="s">
        <v>4</v>
      </c>
      <c r="D244">
        <v>173</v>
      </c>
      <c r="E244">
        <v>71</v>
      </c>
      <c r="F244" s="12">
        <v>25.85</v>
      </c>
      <c r="G244">
        <v>11703</v>
      </c>
      <c r="H244">
        <v>1998</v>
      </c>
      <c r="I244">
        <v>5.3</v>
      </c>
      <c r="J244">
        <v>115</v>
      </c>
      <c r="K244" t="s">
        <v>256</v>
      </c>
      <c r="L244" s="12">
        <v>3.8</v>
      </c>
      <c r="M244" t="s">
        <v>7</v>
      </c>
      <c r="N244">
        <v>3</v>
      </c>
      <c r="O244" t="s">
        <v>7</v>
      </c>
      <c r="P244" t="s">
        <v>6</v>
      </c>
      <c r="Q244" t="str">
        <f>IF(F:F&gt;30,"OBESE",IF(F:F&gt;25,"OVERWEIGHT",IF(F:F&lt;25,"NORMAL", IF(F:F &lt;19,"UNDERWEIGHT"))))</f>
        <v>OVERWEIGHT</v>
      </c>
      <c r="R244" t="str">
        <f t="shared" si="3"/>
        <v>SMOKER ONLY</v>
      </c>
    </row>
    <row r="245" spans="1:18">
      <c r="A245">
        <v>244</v>
      </c>
      <c r="B245">
        <v>69</v>
      </c>
      <c r="C245" t="s">
        <v>4</v>
      </c>
      <c r="D245">
        <v>194</v>
      </c>
      <c r="E245">
        <v>71</v>
      </c>
      <c r="F245" s="12">
        <v>21.95</v>
      </c>
      <c r="G245">
        <v>16472</v>
      </c>
      <c r="H245">
        <v>1987</v>
      </c>
      <c r="I245">
        <v>4.5999999999999996</v>
      </c>
      <c r="J245">
        <v>65</v>
      </c>
      <c r="K245" t="s">
        <v>257</v>
      </c>
      <c r="L245" s="12">
        <v>4.2</v>
      </c>
      <c r="M245" t="s">
        <v>6</v>
      </c>
      <c r="N245">
        <v>2</v>
      </c>
      <c r="O245" t="s">
        <v>6</v>
      </c>
      <c r="P245" t="s">
        <v>6</v>
      </c>
      <c r="Q245" t="str">
        <f>IF(F:F&gt;30,"OBESE",IF(F:F&gt;25,"OVERWEIGHT",IF(F:F&lt;25,"NORMAL", IF(F:F &lt;19,"UNDERWEIGHT"))))</f>
        <v>NORMAL</v>
      </c>
      <c r="R245" t="str">
        <f t="shared" si="3"/>
        <v>NON SMOKER</v>
      </c>
    </row>
    <row r="246" spans="1:18">
      <c r="A246">
        <v>245</v>
      </c>
      <c r="B246">
        <v>30</v>
      </c>
      <c r="C246" t="s">
        <v>4</v>
      </c>
      <c r="D246">
        <v>184</v>
      </c>
      <c r="E246">
        <v>78</v>
      </c>
      <c r="F246" s="12">
        <v>19.32</v>
      </c>
      <c r="G246">
        <v>17654</v>
      </c>
      <c r="H246">
        <v>1408</v>
      </c>
      <c r="I246">
        <v>7.5</v>
      </c>
      <c r="J246">
        <v>88</v>
      </c>
      <c r="K246" t="s">
        <v>258</v>
      </c>
      <c r="L246" s="12">
        <v>5.5</v>
      </c>
      <c r="M246" t="s">
        <v>7</v>
      </c>
      <c r="N246">
        <v>4</v>
      </c>
      <c r="O246" t="s">
        <v>6</v>
      </c>
      <c r="P246" t="s">
        <v>6</v>
      </c>
      <c r="Q246" t="str">
        <f>IF(F:F&gt;30,"OBESE",IF(F:F&gt;25,"OVERWEIGHT",IF(F:F&lt;25,"NORMAL", IF(F:F &lt;19,"UNDERWEIGHT"))))</f>
        <v>NORMAL</v>
      </c>
      <c r="R246" t="str">
        <f t="shared" si="3"/>
        <v>SMOKER ONLY</v>
      </c>
    </row>
    <row r="247" spans="1:18">
      <c r="A247">
        <v>246</v>
      </c>
      <c r="B247">
        <v>58</v>
      </c>
      <c r="C247" t="s">
        <v>4</v>
      </c>
      <c r="D247">
        <v>197</v>
      </c>
      <c r="E247">
        <v>62</v>
      </c>
      <c r="F247" s="12">
        <v>32.42</v>
      </c>
      <c r="G247">
        <v>18570</v>
      </c>
      <c r="H247">
        <v>1692</v>
      </c>
      <c r="I247">
        <v>6.9</v>
      </c>
      <c r="J247">
        <v>86</v>
      </c>
      <c r="K247" t="s">
        <v>259</v>
      </c>
      <c r="L247" s="12">
        <v>5.5</v>
      </c>
      <c r="M247" t="s">
        <v>6</v>
      </c>
      <c r="N247">
        <v>2</v>
      </c>
      <c r="O247" t="s">
        <v>6</v>
      </c>
      <c r="P247" t="s">
        <v>6</v>
      </c>
      <c r="Q247" t="str">
        <f>IF(F:F&gt;30,"OBESE",IF(F:F&gt;25,"OVERWEIGHT",IF(F:F&lt;25,"NORMAL", IF(F:F &lt;19,"UNDERWEIGHT"))))</f>
        <v>OBESE</v>
      </c>
      <c r="R247" t="str">
        <f t="shared" si="3"/>
        <v>NON SMOKER</v>
      </c>
    </row>
    <row r="248" spans="1:18">
      <c r="A248">
        <v>247</v>
      </c>
      <c r="B248">
        <v>20</v>
      </c>
      <c r="C248" t="s">
        <v>3</v>
      </c>
      <c r="D248">
        <v>155</v>
      </c>
      <c r="E248">
        <v>51</v>
      </c>
      <c r="F248" s="12">
        <v>34.69</v>
      </c>
      <c r="G248">
        <v>13392</v>
      </c>
      <c r="H248">
        <v>2857</v>
      </c>
      <c r="I248">
        <v>7.1</v>
      </c>
      <c r="J248">
        <v>70</v>
      </c>
      <c r="K248" t="s">
        <v>260</v>
      </c>
      <c r="L248" s="12">
        <v>5</v>
      </c>
      <c r="M248" t="s">
        <v>7</v>
      </c>
      <c r="N248">
        <v>9</v>
      </c>
      <c r="O248" t="s">
        <v>6</v>
      </c>
      <c r="P248" t="s">
        <v>6</v>
      </c>
      <c r="Q248" t="str">
        <f>IF(F:F&gt;30,"OBESE",IF(F:F&gt;25,"OVERWEIGHT",IF(F:F&lt;25,"NORMAL", IF(F:F &lt;19,"UNDERWEIGHT"))))</f>
        <v>OBESE</v>
      </c>
      <c r="R248" t="str">
        <f t="shared" si="3"/>
        <v>SMOKER ONLY</v>
      </c>
    </row>
    <row r="249" spans="1:18">
      <c r="A249">
        <v>248</v>
      </c>
      <c r="B249">
        <v>56</v>
      </c>
      <c r="C249" t="s">
        <v>3</v>
      </c>
      <c r="D249">
        <v>168</v>
      </c>
      <c r="E249">
        <v>78</v>
      </c>
      <c r="F249" s="12">
        <v>31.59</v>
      </c>
      <c r="G249">
        <v>12956</v>
      </c>
      <c r="H249">
        <v>1931</v>
      </c>
      <c r="I249">
        <v>8</v>
      </c>
      <c r="J249">
        <v>93</v>
      </c>
      <c r="K249" t="s">
        <v>259</v>
      </c>
      <c r="L249" s="12">
        <v>3.1</v>
      </c>
      <c r="M249" t="s">
        <v>6</v>
      </c>
      <c r="N249">
        <v>8</v>
      </c>
      <c r="O249" t="s">
        <v>6</v>
      </c>
      <c r="P249" t="s">
        <v>6</v>
      </c>
      <c r="Q249" t="str">
        <f>IF(F:F&gt;30,"OBESE",IF(F:F&gt;25,"OVERWEIGHT",IF(F:F&lt;25,"NORMAL", IF(F:F &lt;19,"UNDERWEIGHT"))))</f>
        <v>OBESE</v>
      </c>
      <c r="R249" t="str">
        <f t="shared" si="3"/>
        <v>NON SMOKER</v>
      </c>
    </row>
    <row r="250" spans="1:18">
      <c r="A250">
        <v>249</v>
      </c>
      <c r="B250">
        <v>23</v>
      </c>
      <c r="C250" t="s">
        <v>3</v>
      </c>
      <c r="D250">
        <v>179</v>
      </c>
      <c r="E250">
        <v>101</v>
      </c>
      <c r="F250" s="12">
        <v>32.590000000000003</v>
      </c>
      <c r="G250">
        <v>16641</v>
      </c>
      <c r="H250">
        <v>2329</v>
      </c>
      <c r="I250">
        <v>5.6</v>
      </c>
      <c r="J250">
        <v>68</v>
      </c>
      <c r="K250" t="s">
        <v>261</v>
      </c>
      <c r="L250" s="12">
        <v>9.3000000000000007</v>
      </c>
      <c r="M250" t="s">
        <v>6</v>
      </c>
      <c r="N250">
        <v>8</v>
      </c>
      <c r="O250" t="s">
        <v>6</v>
      </c>
      <c r="P250" t="s">
        <v>6</v>
      </c>
      <c r="Q250" t="str">
        <f>IF(F:F&gt;30,"OBESE",IF(F:F&gt;25,"OVERWEIGHT",IF(F:F&lt;25,"NORMAL", IF(F:F &lt;19,"UNDERWEIGHT"))))</f>
        <v>OBESE</v>
      </c>
      <c r="R250" t="str">
        <f t="shared" si="3"/>
        <v>NON SMOKER</v>
      </c>
    </row>
    <row r="251" spans="1:18">
      <c r="A251">
        <v>250</v>
      </c>
      <c r="B251">
        <v>25</v>
      </c>
      <c r="C251" t="s">
        <v>3</v>
      </c>
      <c r="D251">
        <v>156</v>
      </c>
      <c r="E251">
        <v>76</v>
      </c>
      <c r="F251" s="12">
        <v>22.49</v>
      </c>
      <c r="G251">
        <v>14998</v>
      </c>
      <c r="H251">
        <v>2805</v>
      </c>
      <c r="I251">
        <v>9.5</v>
      </c>
      <c r="J251">
        <v>57</v>
      </c>
      <c r="K251" t="s">
        <v>262</v>
      </c>
      <c r="L251" s="12">
        <v>5.9</v>
      </c>
      <c r="M251" t="s">
        <v>6</v>
      </c>
      <c r="N251">
        <v>5</v>
      </c>
      <c r="O251" t="s">
        <v>6</v>
      </c>
      <c r="P251" t="s">
        <v>7</v>
      </c>
      <c r="Q251" t="str">
        <f>IF(F:F&gt;30,"OBESE",IF(F:F&gt;25,"OVERWEIGHT",IF(F:F&lt;25,"NORMAL", IF(F:F &lt;19,"UNDERWEIGHT"))))</f>
        <v>NORMAL</v>
      </c>
      <c r="R251" t="str">
        <f t="shared" si="3"/>
        <v>NON SMOKER</v>
      </c>
    </row>
    <row r="252" spans="1:18">
      <c r="A252">
        <v>251</v>
      </c>
      <c r="B252">
        <v>44</v>
      </c>
      <c r="C252" t="s">
        <v>4</v>
      </c>
      <c r="D252">
        <v>159</v>
      </c>
      <c r="E252">
        <v>99</v>
      </c>
      <c r="F252" s="12">
        <v>34.35</v>
      </c>
      <c r="G252">
        <v>7305</v>
      </c>
      <c r="H252">
        <v>1793</v>
      </c>
      <c r="I252">
        <v>6.6</v>
      </c>
      <c r="J252">
        <v>115</v>
      </c>
      <c r="K252" t="s">
        <v>263</v>
      </c>
      <c r="L252" s="12">
        <v>4.0999999999999996</v>
      </c>
      <c r="M252" t="s">
        <v>6</v>
      </c>
      <c r="N252">
        <v>5</v>
      </c>
      <c r="O252" t="s">
        <v>6</v>
      </c>
      <c r="P252" t="s">
        <v>6</v>
      </c>
      <c r="Q252" t="str">
        <f>IF(F:F&gt;30,"OBESE",IF(F:F&gt;25,"OVERWEIGHT",IF(F:F&lt;25,"NORMAL", IF(F:F &lt;19,"UNDERWEIGHT"))))</f>
        <v>OBESE</v>
      </c>
      <c r="R252" t="str">
        <f t="shared" si="3"/>
        <v>NON SMOKER</v>
      </c>
    </row>
    <row r="253" spans="1:18">
      <c r="A253">
        <v>252</v>
      </c>
      <c r="B253">
        <v>26</v>
      </c>
      <c r="C253" t="s">
        <v>4</v>
      </c>
      <c r="D253">
        <v>190</v>
      </c>
      <c r="E253">
        <v>72</v>
      </c>
      <c r="F253" s="12">
        <v>21.75</v>
      </c>
      <c r="G253">
        <v>19782</v>
      </c>
      <c r="H253">
        <v>2415</v>
      </c>
      <c r="I253">
        <v>4.8</v>
      </c>
      <c r="J253">
        <v>90</v>
      </c>
      <c r="K253" t="s">
        <v>264</v>
      </c>
      <c r="L253" s="12">
        <v>6.5</v>
      </c>
      <c r="M253" t="s">
        <v>6</v>
      </c>
      <c r="N253">
        <v>3</v>
      </c>
      <c r="O253" t="s">
        <v>6</v>
      </c>
      <c r="P253" t="s">
        <v>6</v>
      </c>
      <c r="Q253" t="str">
        <f>IF(F:F&gt;30,"OBESE",IF(F:F&gt;25,"OVERWEIGHT",IF(F:F&lt;25,"NORMAL", IF(F:F &lt;19,"UNDERWEIGHT"))))</f>
        <v>NORMAL</v>
      </c>
      <c r="R253" t="str">
        <f t="shared" si="3"/>
        <v>NON SMOKER</v>
      </c>
    </row>
    <row r="254" spans="1:18">
      <c r="A254">
        <v>253</v>
      </c>
      <c r="B254">
        <v>79</v>
      </c>
      <c r="C254" t="s">
        <v>4</v>
      </c>
      <c r="D254">
        <v>181</v>
      </c>
      <c r="E254">
        <v>93</v>
      </c>
      <c r="F254" s="12">
        <v>34.200000000000003</v>
      </c>
      <c r="G254">
        <v>13721</v>
      </c>
      <c r="H254">
        <v>1524</v>
      </c>
      <c r="I254">
        <v>8.5</v>
      </c>
      <c r="J254">
        <v>119</v>
      </c>
      <c r="K254" t="s">
        <v>265</v>
      </c>
      <c r="L254" s="12">
        <v>7.7</v>
      </c>
      <c r="M254" t="s">
        <v>6</v>
      </c>
      <c r="N254">
        <v>3</v>
      </c>
      <c r="O254" t="s">
        <v>6</v>
      </c>
      <c r="P254" t="s">
        <v>6</v>
      </c>
      <c r="Q254" t="str">
        <f>IF(F:F&gt;30,"OBESE",IF(F:F&gt;25,"OVERWEIGHT",IF(F:F&lt;25,"NORMAL", IF(F:F &lt;19,"UNDERWEIGHT"))))</f>
        <v>OBESE</v>
      </c>
      <c r="R254" t="str">
        <f t="shared" si="3"/>
        <v>NON SMOKER</v>
      </c>
    </row>
    <row r="255" spans="1:18">
      <c r="A255">
        <v>254</v>
      </c>
      <c r="B255">
        <v>54</v>
      </c>
      <c r="C255" t="s">
        <v>3</v>
      </c>
      <c r="D255">
        <v>183</v>
      </c>
      <c r="E255">
        <v>71</v>
      </c>
      <c r="F255" s="12">
        <v>34.909999999999997</v>
      </c>
      <c r="G255">
        <v>7995</v>
      </c>
      <c r="H255">
        <v>2178</v>
      </c>
      <c r="I255">
        <v>7.9</v>
      </c>
      <c r="J255">
        <v>110</v>
      </c>
      <c r="K255" t="s">
        <v>266</v>
      </c>
      <c r="L255" s="12">
        <v>9.6</v>
      </c>
      <c r="M255" t="s">
        <v>6</v>
      </c>
      <c r="N255">
        <v>1</v>
      </c>
      <c r="O255" t="s">
        <v>6</v>
      </c>
      <c r="P255" t="s">
        <v>6</v>
      </c>
      <c r="Q255" t="str">
        <f>IF(F:F&gt;30,"OBESE",IF(F:F&gt;25,"OVERWEIGHT",IF(F:F&lt;25,"NORMAL", IF(F:F &lt;19,"UNDERWEIGHT"))))</f>
        <v>OBESE</v>
      </c>
      <c r="R255" t="str">
        <f t="shared" si="3"/>
        <v>NON SMOKER</v>
      </c>
    </row>
    <row r="256" spans="1:18">
      <c r="A256">
        <v>255</v>
      </c>
      <c r="B256">
        <v>50</v>
      </c>
      <c r="C256" t="s">
        <v>4</v>
      </c>
      <c r="D256">
        <v>177</v>
      </c>
      <c r="E256">
        <v>92</v>
      </c>
      <c r="F256" s="12">
        <v>30.24</v>
      </c>
      <c r="G256">
        <v>13427</v>
      </c>
      <c r="H256">
        <v>2949</v>
      </c>
      <c r="I256">
        <v>5.9</v>
      </c>
      <c r="J256">
        <v>75</v>
      </c>
      <c r="K256" t="s">
        <v>267</v>
      </c>
      <c r="L256" s="12">
        <v>5</v>
      </c>
      <c r="M256" t="s">
        <v>6</v>
      </c>
      <c r="N256">
        <v>9</v>
      </c>
      <c r="O256" t="s">
        <v>6</v>
      </c>
      <c r="P256" t="s">
        <v>6</v>
      </c>
      <c r="Q256" t="str">
        <f>IF(F:F&gt;30,"OBESE",IF(F:F&gt;25,"OVERWEIGHT",IF(F:F&lt;25,"NORMAL", IF(F:F &lt;19,"UNDERWEIGHT"))))</f>
        <v>OBESE</v>
      </c>
      <c r="R256" t="str">
        <f t="shared" si="3"/>
        <v>NON SMOKER</v>
      </c>
    </row>
    <row r="257" spans="1:18">
      <c r="A257">
        <v>256</v>
      </c>
      <c r="B257">
        <v>68</v>
      </c>
      <c r="C257" t="s">
        <v>3</v>
      </c>
      <c r="D257">
        <v>164</v>
      </c>
      <c r="E257">
        <v>86</v>
      </c>
      <c r="F257" s="12">
        <v>34.69</v>
      </c>
      <c r="G257">
        <v>14782</v>
      </c>
      <c r="H257">
        <v>3050</v>
      </c>
      <c r="I257">
        <v>7.7</v>
      </c>
      <c r="J257">
        <v>119</v>
      </c>
      <c r="K257" t="s">
        <v>106</v>
      </c>
      <c r="L257" s="12">
        <v>1.1000000000000001</v>
      </c>
      <c r="M257" t="s">
        <v>6</v>
      </c>
      <c r="N257">
        <v>3</v>
      </c>
      <c r="O257" t="s">
        <v>6</v>
      </c>
      <c r="P257" t="s">
        <v>6</v>
      </c>
      <c r="Q257" t="str">
        <f>IF(F:F&gt;30,"OBESE",IF(F:F&gt;25,"OVERWEIGHT",IF(F:F&lt;25,"NORMAL", IF(F:F &lt;19,"UNDERWEIGHT"))))</f>
        <v>OBESE</v>
      </c>
      <c r="R257" t="str">
        <f t="shared" si="3"/>
        <v>NON SMOKER</v>
      </c>
    </row>
    <row r="258" spans="1:18">
      <c r="A258">
        <v>257</v>
      </c>
      <c r="B258">
        <v>59</v>
      </c>
      <c r="C258" t="s">
        <v>3</v>
      </c>
      <c r="D258">
        <v>179</v>
      </c>
      <c r="E258">
        <v>110</v>
      </c>
      <c r="F258" s="12">
        <v>27.9</v>
      </c>
      <c r="G258">
        <v>3230</v>
      </c>
      <c r="H258">
        <v>2690</v>
      </c>
      <c r="I258">
        <v>5.3</v>
      </c>
      <c r="J258">
        <v>78</v>
      </c>
      <c r="K258" t="s">
        <v>268</v>
      </c>
      <c r="L258" s="12">
        <v>4.4000000000000004</v>
      </c>
      <c r="M258" t="s">
        <v>6</v>
      </c>
      <c r="N258">
        <v>7</v>
      </c>
      <c r="O258" t="s">
        <v>6</v>
      </c>
      <c r="P258" t="s">
        <v>6</v>
      </c>
      <c r="Q258" t="str">
        <f>IF(F:F&gt;30,"OBESE",IF(F:F&gt;25,"OVERWEIGHT",IF(F:F&lt;25,"NORMAL", IF(F:F &lt;19,"UNDERWEIGHT"))))</f>
        <v>OVERWEIGHT</v>
      </c>
      <c r="R258" t="str">
        <f t="shared" ref="R258:R321" si="4">IF(AND(M:M="YES",P:P="YES"),"SMOKER WITH HEART  DISEASE",IF(M:M="YES","SMOKER ONLY","NON SMOKER"))</f>
        <v>NON SMOKER</v>
      </c>
    </row>
    <row r="259" spans="1:18">
      <c r="A259">
        <v>258</v>
      </c>
      <c r="B259">
        <v>61</v>
      </c>
      <c r="C259" t="s">
        <v>4</v>
      </c>
      <c r="D259">
        <v>186</v>
      </c>
      <c r="E259">
        <v>105</v>
      </c>
      <c r="F259" s="12">
        <v>22.78</v>
      </c>
      <c r="G259">
        <v>7511</v>
      </c>
      <c r="H259">
        <v>2093</v>
      </c>
      <c r="I259">
        <v>6.7</v>
      </c>
      <c r="J259">
        <v>115</v>
      </c>
      <c r="K259" t="s">
        <v>219</v>
      </c>
      <c r="L259" s="12">
        <v>4.8</v>
      </c>
      <c r="M259" t="s">
        <v>6</v>
      </c>
      <c r="N259">
        <v>9</v>
      </c>
      <c r="O259" t="s">
        <v>6</v>
      </c>
      <c r="P259" t="s">
        <v>6</v>
      </c>
      <c r="Q259" t="str">
        <f>IF(F:F&gt;30,"OBESE",IF(F:F&gt;25,"OVERWEIGHT",IF(F:F&lt;25,"NORMAL", IF(F:F &lt;19,"UNDERWEIGHT"))))</f>
        <v>NORMAL</v>
      </c>
      <c r="R259" t="str">
        <f t="shared" si="4"/>
        <v>NON SMOKER</v>
      </c>
    </row>
    <row r="260" spans="1:18">
      <c r="A260">
        <v>259</v>
      </c>
      <c r="B260">
        <v>41</v>
      </c>
      <c r="C260" t="s">
        <v>4</v>
      </c>
      <c r="D260">
        <v>178</v>
      </c>
      <c r="E260">
        <v>52</v>
      </c>
      <c r="F260" s="12">
        <v>25.71</v>
      </c>
      <c r="G260">
        <v>17512</v>
      </c>
      <c r="H260">
        <v>2590</v>
      </c>
      <c r="I260">
        <v>9.4</v>
      </c>
      <c r="J260">
        <v>68</v>
      </c>
      <c r="K260" t="s">
        <v>269</v>
      </c>
      <c r="L260" s="12">
        <v>9</v>
      </c>
      <c r="M260" t="s">
        <v>6</v>
      </c>
      <c r="N260">
        <v>1</v>
      </c>
      <c r="O260" t="s">
        <v>6</v>
      </c>
      <c r="P260" t="s">
        <v>7</v>
      </c>
      <c r="Q260" t="str">
        <f>IF(F:F&gt;30,"OBESE",IF(F:F&gt;25,"OVERWEIGHT",IF(F:F&lt;25,"NORMAL", IF(F:F &lt;19,"UNDERWEIGHT"))))</f>
        <v>OVERWEIGHT</v>
      </c>
      <c r="R260" t="str">
        <f t="shared" si="4"/>
        <v>NON SMOKER</v>
      </c>
    </row>
    <row r="261" spans="1:18">
      <c r="A261">
        <v>260</v>
      </c>
      <c r="B261">
        <v>32</v>
      </c>
      <c r="C261" t="s">
        <v>4</v>
      </c>
      <c r="D261">
        <v>171</v>
      </c>
      <c r="E261">
        <v>112</v>
      </c>
      <c r="F261" s="12">
        <v>28.29</v>
      </c>
      <c r="G261">
        <v>10461</v>
      </c>
      <c r="H261">
        <v>1343</v>
      </c>
      <c r="I261">
        <v>4.8</v>
      </c>
      <c r="J261">
        <v>117</v>
      </c>
      <c r="K261" t="s">
        <v>270</v>
      </c>
      <c r="L261" s="12">
        <v>3.9</v>
      </c>
      <c r="M261" t="s">
        <v>6</v>
      </c>
      <c r="N261">
        <v>8</v>
      </c>
      <c r="O261" t="s">
        <v>6</v>
      </c>
      <c r="P261" t="s">
        <v>6</v>
      </c>
      <c r="Q261" t="str">
        <f>IF(F:F&gt;30,"OBESE",IF(F:F&gt;25,"OVERWEIGHT",IF(F:F&lt;25,"NORMAL", IF(F:F &lt;19,"UNDERWEIGHT"))))</f>
        <v>OVERWEIGHT</v>
      </c>
      <c r="R261" t="str">
        <f t="shared" si="4"/>
        <v>NON SMOKER</v>
      </c>
    </row>
    <row r="262" spans="1:18">
      <c r="A262">
        <v>261</v>
      </c>
      <c r="B262">
        <v>76</v>
      </c>
      <c r="C262" t="s">
        <v>3</v>
      </c>
      <c r="D262">
        <v>153</v>
      </c>
      <c r="E262">
        <v>68</v>
      </c>
      <c r="F262" s="12">
        <v>19.71</v>
      </c>
      <c r="G262">
        <v>5765</v>
      </c>
      <c r="H262">
        <v>1583</v>
      </c>
      <c r="I262">
        <v>6.3</v>
      </c>
      <c r="J262">
        <v>107</v>
      </c>
      <c r="K262" t="s">
        <v>70</v>
      </c>
      <c r="L262" s="12">
        <v>9.5</v>
      </c>
      <c r="M262" t="s">
        <v>6</v>
      </c>
      <c r="N262">
        <v>0</v>
      </c>
      <c r="O262" t="s">
        <v>6</v>
      </c>
      <c r="P262" t="s">
        <v>6</v>
      </c>
      <c r="Q262" t="str">
        <f>IF(F:F&gt;30,"OBESE",IF(F:F&gt;25,"OVERWEIGHT",IF(F:F&lt;25,"NORMAL", IF(F:F &lt;19,"UNDERWEIGHT"))))</f>
        <v>NORMAL</v>
      </c>
      <c r="R262" t="str">
        <f t="shared" si="4"/>
        <v>NON SMOKER</v>
      </c>
    </row>
    <row r="263" spans="1:18">
      <c r="A263">
        <v>262</v>
      </c>
      <c r="B263">
        <v>71</v>
      </c>
      <c r="C263" t="s">
        <v>4</v>
      </c>
      <c r="D263">
        <v>169</v>
      </c>
      <c r="E263">
        <v>72</v>
      </c>
      <c r="F263" s="12">
        <v>28.77</v>
      </c>
      <c r="G263">
        <v>14272</v>
      </c>
      <c r="H263">
        <v>3463</v>
      </c>
      <c r="I263">
        <v>8.9</v>
      </c>
      <c r="J263">
        <v>119</v>
      </c>
      <c r="K263" t="s">
        <v>271</v>
      </c>
      <c r="L263" s="12">
        <v>4.9000000000000004</v>
      </c>
      <c r="M263" t="s">
        <v>6</v>
      </c>
      <c r="N263">
        <v>1</v>
      </c>
      <c r="O263" t="s">
        <v>7</v>
      </c>
      <c r="P263" t="s">
        <v>6</v>
      </c>
      <c r="Q263" t="str">
        <f>IF(F:F&gt;30,"OBESE",IF(F:F&gt;25,"OVERWEIGHT",IF(F:F&lt;25,"NORMAL", IF(F:F &lt;19,"UNDERWEIGHT"))))</f>
        <v>OVERWEIGHT</v>
      </c>
      <c r="R263" t="str">
        <f t="shared" si="4"/>
        <v>NON SMOKER</v>
      </c>
    </row>
    <row r="264" spans="1:18">
      <c r="A264">
        <v>263</v>
      </c>
      <c r="B264">
        <v>49</v>
      </c>
      <c r="C264" t="s">
        <v>3</v>
      </c>
      <c r="D264">
        <v>181</v>
      </c>
      <c r="E264">
        <v>78</v>
      </c>
      <c r="F264" s="12">
        <v>34.69</v>
      </c>
      <c r="G264">
        <v>6552</v>
      </c>
      <c r="H264">
        <v>1416</v>
      </c>
      <c r="I264">
        <v>9.8000000000000007</v>
      </c>
      <c r="J264">
        <v>106</v>
      </c>
      <c r="K264" t="s">
        <v>272</v>
      </c>
      <c r="L264" s="12">
        <v>9.6999999999999993</v>
      </c>
      <c r="M264" t="s">
        <v>6</v>
      </c>
      <c r="N264">
        <v>1</v>
      </c>
      <c r="O264" t="s">
        <v>6</v>
      </c>
      <c r="P264" t="s">
        <v>6</v>
      </c>
      <c r="Q264" t="str">
        <f>IF(F:F&gt;30,"OBESE",IF(F:F&gt;25,"OVERWEIGHT",IF(F:F&lt;25,"NORMAL", IF(F:F &lt;19,"UNDERWEIGHT"))))</f>
        <v>OBESE</v>
      </c>
      <c r="R264" t="str">
        <f t="shared" si="4"/>
        <v>NON SMOKER</v>
      </c>
    </row>
    <row r="265" spans="1:18">
      <c r="A265">
        <v>264</v>
      </c>
      <c r="B265">
        <v>49</v>
      </c>
      <c r="C265" t="s">
        <v>4</v>
      </c>
      <c r="D265">
        <v>185</v>
      </c>
      <c r="E265">
        <v>79</v>
      </c>
      <c r="F265" s="12">
        <v>21.64</v>
      </c>
      <c r="G265">
        <v>1627</v>
      </c>
      <c r="H265">
        <v>2715</v>
      </c>
      <c r="I265">
        <v>6.7</v>
      </c>
      <c r="J265">
        <v>86</v>
      </c>
      <c r="K265" t="s">
        <v>273</v>
      </c>
      <c r="L265" s="12">
        <v>0.1</v>
      </c>
      <c r="M265" t="s">
        <v>6</v>
      </c>
      <c r="N265">
        <v>5</v>
      </c>
      <c r="O265" t="s">
        <v>6</v>
      </c>
      <c r="P265" t="s">
        <v>6</v>
      </c>
      <c r="Q265" t="str">
        <f>IF(F:F&gt;30,"OBESE",IF(F:F&gt;25,"OVERWEIGHT",IF(F:F&lt;25,"NORMAL", IF(F:F &lt;19,"UNDERWEIGHT"))))</f>
        <v>NORMAL</v>
      </c>
      <c r="R265" t="str">
        <f t="shared" si="4"/>
        <v>NON SMOKER</v>
      </c>
    </row>
    <row r="266" spans="1:18">
      <c r="A266">
        <v>265</v>
      </c>
      <c r="B266">
        <v>41</v>
      </c>
      <c r="C266" t="s">
        <v>3</v>
      </c>
      <c r="D266">
        <v>199</v>
      </c>
      <c r="E266">
        <v>88</v>
      </c>
      <c r="F266" s="12">
        <v>31.58</v>
      </c>
      <c r="G266">
        <v>12989</v>
      </c>
      <c r="H266">
        <v>3430</v>
      </c>
      <c r="I266">
        <v>7</v>
      </c>
      <c r="J266">
        <v>110</v>
      </c>
      <c r="K266" t="s">
        <v>274</v>
      </c>
      <c r="L266" s="12">
        <v>9</v>
      </c>
      <c r="M266" t="s">
        <v>6</v>
      </c>
      <c r="N266">
        <v>6</v>
      </c>
      <c r="O266" t="s">
        <v>6</v>
      </c>
      <c r="P266" t="s">
        <v>6</v>
      </c>
      <c r="Q266" t="str">
        <f>IF(F:F&gt;30,"OBESE",IF(F:F&gt;25,"OVERWEIGHT",IF(F:F&lt;25,"NORMAL", IF(F:F &lt;19,"UNDERWEIGHT"))))</f>
        <v>OBESE</v>
      </c>
      <c r="R266" t="str">
        <f t="shared" si="4"/>
        <v>NON SMOKER</v>
      </c>
    </row>
    <row r="267" spans="1:18">
      <c r="A267">
        <v>266</v>
      </c>
      <c r="B267">
        <v>58</v>
      </c>
      <c r="C267" t="s">
        <v>3</v>
      </c>
      <c r="D267">
        <v>153</v>
      </c>
      <c r="E267">
        <v>74</v>
      </c>
      <c r="F267" s="12">
        <v>33.479999999999997</v>
      </c>
      <c r="G267">
        <v>14780</v>
      </c>
      <c r="H267">
        <v>2690</v>
      </c>
      <c r="I267">
        <v>7.4</v>
      </c>
      <c r="J267">
        <v>79</v>
      </c>
      <c r="K267" t="s">
        <v>275</v>
      </c>
      <c r="L267" s="12">
        <v>9.3000000000000007</v>
      </c>
      <c r="M267" t="s">
        <v>6</v>
      </c>
      <c r="N267">
        <v>2</v>
      </c>
      <c r="O267" t="s">
        <v>6</v>
      </c>
      <c r="P267" t="s">
        <v>6</v>
      </c>
      <c r="Q267" t="str">
        <f>IF(F:F&gt;30,"OBESE",IF(F:F&gt;25,"OVERWEIGHT",IF(F:F&lt;25,"NORMAL", IF(F:F &lt;19,"UNDERWEIGHT"))))</f>
        <v>OBESE</v>
      </c>
      <c r="R267" t="str">
        <f t="shared" si="4"/>
        <v>NON SMOKER</v>
      </c>
    </row>
    <row r="268" spans="1:18">
      <c r="A268">
        <v>267</v>
      </c>
      <c r="B268">
        <v>69</v>
      </c>
      <c r="C268" t="s">
        <v>4</v>
      </c>
      <c r="D268">
        <v>176</v>
      </c>
      <c r="E268">
        <v>57</v>
      </c>
      <c r="F268" s="12">
        <v>34.07</v>
      </c>
      <c r="G268">
        <v>7589</v>
      </c>
      <c r="H268">
        <v>2835</v>
      </c>
      <c r="I268">
        <v>9.6</v>
      </c>
      <c r="J268">
        <v>74</v>
      </c>
      <c r="K268" t="s">
        <v>276</v>
      </c>
      <c r="L268" s="12">
        <v>9.6</v>
      </c>
      <c r="M268" t="s">
        <v>7</v>
      </c>
      <c r="N268">
        <v>8</v>
      </c>
      <c r="O268" t="s">
        <v>6</v>
      </c>
      <c r="P268" t="s">
        <v>6</v>
      </c>
      <c r="Q268" t="str">
        <f>IF(F:F&gt;30,"OBESE",IF(F:F&gt;25,"OVERWEIGHT",IF(F:F&lt;25,"NORMAL", IF(F:F &lt;19,"UNDERWEIGHT"))))</f>
        <v>OBESE</v>
      </c>
      <c r="R268" t="str">
        <f t="shared" si="4"/>
        <v>SMOKER ONLY</v>
      </c>
    </row>
    <row r="269" spans="1:18">
      <c r="A269">
        <v>268</v>
      </c>
      <c r="B269">
        <v>66</v>
      </c>
      <c r="C269" t="s">
        <v>3</v>
      </c>
      <c r="D269">
        <v>166</v>
      </c>
      <c r="E269">
        <v>107</v>
      </c>
      <c r="F269" s="12">
        <v>34.340000000000003</v>
      </c>
      <c r="G269">
        <v>3044</v>
      </c>
      <c r="H269">
        <v>2367</v>
      </c>
      <c r="I269">
        <v>9.1</v>
      </c>
      <c r="J269">
        <v>114</v>
      </c>
      <c r="K269" t="s">
        <v>58</v>
      </c>
      <c r="L269" s="12">
        <v>0.1</v>
      </c>
      <c r="M269" t="s">
        <v>7</v>
      </c>
      <c r="N269">
        <v>4</v>
      </c>
      <c r="O269" t="s">
        <v>6</v>
      </c>
      <c r="P269" t="s">
        <v>6</v>
      </c>
      <c r="Q269" t="str">
        <f>IF(F:F&gt;30,"OBESE",IF(F:F&gt;25,"OVERWEIGHT",IF(F:F&lt;25,"NORMAL", IF(F:F &lt;19,"UNDERWEIGHT"))))</f>
        <v>OBESE</v>
      </c>
      <c r="R269" t="str">
        <f t="shared" si="4"/>
        <v>SMOKER ONLY</v>
      </c>
    </row>
    <row r="270" spans="1:18">
      <c r="A270">
        <v>269</v>
      </c>
      <c r="B270">
        <v>79</v>
      </c>
      <c r="C270" t="s">
        <v>3</v>
      </c>
      <c r="D270">
        <v>161</v>
      </c>
      <c r="E270">
        <v>65</v>
      </c>
      <c r="F270" s="12">
        <v>27.1</v>
      </c>
      <c r="G270">
        <v>14171</v>
      </c>
      <c r="H270">
        <v>1310</v>
      </c>
      <c r="I270">
        <v>5</v>
      </c>
      <c r="J270">
        <v>55</v>
      </c>
      <c r="K270" t="s">
        <v>71</v>
      </c>
      <c r="L270" s="12">
        <v>1.7</v>
      </c>
      <c r="M270" t="s">
        <v>6</v>
      </c>
      <c r="N270">
        <v>4</v>
      </c>
      <c r="O270" t="s">
        <v>6</v>
      </c>
      <c r="P270" t="s">
        <v>6</v>
      </c>
      <c r="Q270" t="str">
        <f>IF(F:F&gt;30,"OBESE",IF(F:F&gt;25,"OVERWEIGHT",IF(F:F&lt;25,"NORMAL", IF(F:F &lt;19,"UNDERWEIGHT"))))</f>
        <v>OVERWEIGHT</v>
      </c>
      <c r="R270" t="str">
        <f t="shared" si="4"/>
        <v>NON SMOKER</v>
      </c>
    </row>
    <row r="271" spans="1:18">
      <c r="A271">
        <v>270</v>
      </c>
      <c r="B271">
        <v>66</v>
      </c>
      <c r="C271" t="s">
        <v>4</v>
      </c>
      <c r="D271">
        <v>171</v>
      </c>
      <c r="E271">
        <v>50</v>
      </c>
      <c r="F271" s="12">
        <v>34.630000000000003</v>
      </c>
      <c r="G271">
        <v>19725</v>
      </c>
      <c r="H271">
        <v>2213</v>
      </c>
      <c r="I271">
        <v>6.6</v>
      </c>
      <c r="J271">
        <v>67</v>
      </c>
      <c r="K271" t="s">
        <v>277</v>
      </c>
      <c r="L271" s="12">
        <v>6.5</v>
      </c>
      <c r="M271" t="s">
        <v>6</v>
      </c>
      <c r="N271">
        <v>3</v>
      </c>
      <c r="O271" t="s">
        <v>6</v>
      </c>
      <c r="P271" t="s">
        <v>6</v>
      </c>
      <c r="Q271" t="str">
        <f>IF(F:F&gt;30,"OBESE",IF(F:F&gt;25,"OVERWEIGHT",IF(F:F&lt;25,"NORMAL", IF(F:F &lt;19,"UNDERWEIGHT"))))</f>
        <v>OBESE</v>
      </c>
      <c r="R271" t="str">
        <f t="shared" si="4"/>
        <v>NON SMOKER</v>
      </c>
    </row>
    <row r="272" spans="1:18">
      <c r="A272">
        <v>271</v>
      </c>
      <c r="B272">
        <v>75</v>
      </c>
      <c r="C272" t="s">
        <v>3</v>
      </c>
      <c r="D272">
        <v>166</v>
      </c>
      <c r="E272">
        <v>54</v>
      </c>
      <c r="F272" s="12">
        <v>31</v>
      </c>
      <c r="G272">
        <v>6884</v>
      </c>
      <c r="H272">
        <v>1431</v>
      </c>
      <c r="I272">
        <v>6.8</v>
      </c>
      <c r="J272">
        <v>59</v>
      </c>
      <c r="K272" t="s">
        <v>278</v>
      </c>
      <c r="L272" s="12">
        <v>0.3</v>
      </c>
      <c r="M272" t="s">
        <v>6</v>
      </c>
      <c r="N272">
        <v>8</v>
      </c>
      <c r="O272" t="s">
        <v>6</v>
      </c>
      <c r="P272" t="s">
        <v>6</v>
      </c>
      <c r="Q272" t="str">
        <f>IF(F:F&gt;30,"OBESE",IF(F:F&gt;25,"OVERWEIGHT",IF(F:F&lt;25,"NORMAL", IF(F:F &lt;19,"UNDERWEIGHT"))))</f>
        <v>OBESE</v>
      </c>
      <c r="R272" t="str">
        <f t="shared" si="4"/>
        <v>NON SMOKER</v>
      </c>
    </row>
    <row r="273" spans="1:18">
      <c r="A273">
        <v>272</v>
      </c>
      <c r="B273">
        <v>69</v>
      </c>
      <c r="C273" t="s">
        <v>4</v>
      </c>
      <c r="D273">
        <v>159</v>
      </c>
      <c r="E273">
        <v>52</v>
      </c>
      <c r="F273" s="12">
        <v>21.17</v>
      </c>
      <c r="G273">
        <v>9185</v>
      </c>
      <c r="H273">
        <v>2914</v>
      </c>
      <c r="I273">
        <v>8.6999999999999993</v>
      </c>
      <c r="J273">
        <v>60</v>
      </c>
      <c r="K273" t="s">
        <v>279</v>
      </c>
      <c r="L273" s="12">
        <v>0.6</v>
      </c>
      <c r="M273" t="s">
        <v>6</v>
      </c>
      <c r="N273">
        <v>7</v>
      </c>
      <c r="O273" t="s">
        <v>6</v>
      </c>
      <c r="P273" t="s">
        <v>6</v>
      </c>
      <c r="Q273" t="str">
        <f>IF(F:F&gt;30,"OBESE",IF(F:F&gt;25,"OVERWEIGHT",IF(F:F&lt;25,"NORMAL", IF(F:F &lt;19,"UNDERWEIGHT"))))</f>
        <v>NORMAL</v>
      </c>
      <c r="R273" t="str">
        <f t="shared" si="4"/>
        <v>NON SMOKER</v>
      </c>
    </row>
    <row r="274" spans="1:18">
      <c r="A274">
        <v>273</v>
      </c>
      <c r="B274">
        <v>29</v>
      </c>
      <c r="C274" t="s">
        <v>3</v>
      </c>
      <c r="D274">
        <v>150</v>
      </c>
      <c r="E274">
        <v>114</v>
      </c>
      <c r="F274" s="12">
        <v>26.37</v>
      </c>
      <c r="G274">
        <v>1249</v>
      </c>
      <c r="H274">
        <v>2955</v>
      </c>
      <c r="I274">
        <v>7.6</v>
      </c>
      <c r="J274">
        <v>114</v>
      </c>
      <c r="K274" t="s">
        <v>97</v>
      </c>
      <c r="L274" s="12">
        <v>2.2000000000000002</v>
      </c>
      <c r="M274" t="s">
        <v>6</v>
      </c>
      <c r="N274">
        <v>3</v>
      </c>
      <c r="O274" t="s">
        <v>6</v>
      </c>
      <c r="P274" t="s">
        <v>6</v>
      </c>
      <c r="Q274" t="str">
        <f>IF(F:F&gt;30,"OBESE",IF(F:F&gt;25,"OVERWEIGHT",IF(F:F&lt;25,"NORMAL", IF(F:F &lt;19,"UNDERWEIGHT"))))</f>
        <v>OVERWEIGHT</v>
      </c>
      <c r="R274" t="str">
        <f t="shared" si="4"/>
        <v>NON SMOKER</v>
      </c>
    </row>
    <row r="275" spans="1:18">
      <c r="A275">
        <v>274</v>
      </c>
      <c r="B275">
        <v>79</v>
      </c>
      <c r="C275" t="s">
        <v>4</v>
      </c>
      <c r="D275">
        <v>171</v>
      </c>
      <c r="E275">
        <v>53</v>
      </c>
      <c r="F275" s="12">
        <v>30.35</v>
      </c>
      <c r="G275">
        <v>18358</v>
      </c>
      <c r="H275">
        <v>2777</v>
      </c>
      <c r="I275">
        <v>7.9</v>
      </c>
      <c r="J275">
        <v>114</v>
      </c>
      <c r="K275" t="s">
        <v>280</v>
      </c>
      <c r="L275" s="12">
        <v>5.0999999999999996</v>
      </c>
      <c r="M275" t="s">
        <v>6</v>
      </c>
      <c r="N275">
        <v>3</v>
      </c>
      <c r="O275" t="s">
        <v>6</v>
      </c>
      <c r="P275" t="s">
        <v>6</v>
      </c>
      <c r="Q275" t="str">
        <f>IF(F:F&gt;30,"OBESE",IF(F:F&gt;25,"OVERWEIGHT",IF(F:F&lt;25,"NORMAL", IF(F:F &lt;19,"UNDERWEIGHT"))))</f>
        <v>OBESE</v>
      </c>
      <c r="R275" t="str">
        <f t="shared" si="4"/>
        <v>NON SMOKER</v>
      </c>
    </row>
    <row r="276" spans="1:18">
      <c r="A276">
        <v>275</v>
      </c>
      <c r="B276">
        <v>56</v>
      </c>
      <c r="C276" t="s">
        <v>4</v>
      </c>
      <c r="D276">
        <v>175</v>
      </c>
      <c r="E276">
        <v>113</v>
      </c>
      <c r="F276" s="12">
        <v>22.58</v>
      </c>
      <c r="G276">
        <v>10175</v>
      </c>
      <c r="H276">
        <v>2496</v>
      </c>
      <c r="I276">
        <v>10</v>
      </c>
      <c r="J276">
        <v>101</v>
      </c>
      <c r="K276" t="s">
        <v>245</v>
      </c>
      <c r="L276" s="12">
        <v>5.5</v>
      </c>
      <c r="M276" t="s">
        <v>6</v>
      </c>
      <c r="N276">
        <v>1</v>
      </c>
      <c r="O276" t="s">
        <v>6</v>
      </c>
      <c r="P276" t="s">
        <v>6</v>
      </c>
      <c r="Q276" t="str">
        <f>IF(F:F&gt;30,"OBESE",IF(F:F&gt;25,"OVERWEIGHT",IF(F:F&lt;25,"NORMAL", IF(F:F &lt;19,"UNDERWEIGHT"))))</f>
        <v>NORMAL</v>
      </c>
      <c r="R276" t="str">
        <f t="shared" si="4"/>
        <v>NON SMOKER</v>
      </c>
    </row>
    <row r="277" spans="1:18">
      <c r="A277">
        <v>276</v>
      </c>
      <c r="B277">
        <v>19</v>
      </c>
      <c r="C277" t="s">
        <v>3</v>
      </c>
      <c r="D277">
        <v>167</v>
      </c>
      <c r="E277">
        <v>59</v>
      </c>
      <c r="F277" s="12">
        <v>29.07</v>
      </c>
      <c r="G277">
        <v>17260</v>
      </c>
      <c r="H277">
        <v>3420</v>
      </c>
      <c r="I277">
        <v>4.4000000000000004</v>
      </c>
      <c r="J277">
        <v>116</v>
      </c>
      <c r="K277" t="s">
        <v>225</v>
      </c>
      <c r="L277" s="12">
        <v>0.3</v>
      </c>
      <c r="M277" t="s">
        <v>6</v>
      </c>
      <c r="N277">
        <v>8</v>
      </c>
      <c r="O277" t="s">
        <v>6</v>
      </c>
      <c r="P277" t="s">
        <v>6</v>
      </c>
      <c r="Q277" t="str">
        <f>IF(F:F&gt;30,"OBESE",IF(F:F&gt;25,"OVERWEIGHT",IF(F:F&lt;25,"NORMAL", IF(F:F &lt;19,"UNDERWEIGHT"))))</f>
        <v>OVERWEIGHT</v>
      </c>
      <c r="R277" t="str">
        <f t="shared" si="4"/>
        <v>NON SMOKER</v>
      </c>
    </row>
    <row r="278" spans="1:18">
      <c r="A278">
        <v>277</v>
      </c>
      <c r="B278">
        <v>20</v>
      </c>
      <c r="C278" t="s">
        <v>3</v>
      </c>
      <c r="D278">
        <v>199</v>
      </c>
      <c r="E278">
        <v>70</v>
      </c>
      <c r="F278" s="12">
        <v>29.5</v>
      </c>
      <c r="G278">
        <v>3672</v>
      </c>
      <c r="H278">
        <v>2172</v>
      </c>
      <c r="I278">
        <v>5.3</v>
      </c>
      <c r="J278">
        <v>80</v>
      </c>
      <c r="K278" t="s">
        <v>281</v>
      </c>
      <c r="L278" s="12">
        <v>1.7</v>
      </c>
      <c r="M278" t="s">
        <v>6</v>
      </c>
      <c r="N278">
        <v>2</v>
      </c>
      <c r="O278" t="s">
        <v>6</v>
      </c>
      <c r="P278" t="s">
        <v>6</v>
      </c>
      <c r="Q278" t="str">
        <f>IF(F:F&gt;30,"OBESE",IF(F:F&gt;25,"OVERWEIGHT",IF(F:F&lt;25,"NORMAL", IF(F:F &lt;19,"UNDERWEIGHT"))))</f>
        <v>OVERWEIGHT</v>
      </c>
      <c r="R278" t="str">
        <f t="shared" si="4"/>
        <v>NON SMOKER</v>
      </c>
    </row>
    <row r="279" spans="1:18">
      <c r="A279">
        <v>278</v>
      </c>
      <c r="B279">
        <v>66</v>
      </c>
      <c r="C279" t="s">
        <v>3</v>
      </c>
      <c r="D279">
        <v>163</v>
      </c>
      <c r="E279">
        <v>95</v>
      </c>
      <c r="F279" s="12">
        <v>21.18</v>
      </c>
      <c r="G279">
        <v>8279</v>
      </c>
      <c r="H279">
        <v>2230</v>
      </c>
      <c r="I279">
        <v>6.4</v>
      </c>
      <c r="J279">
        <v>66</v>
      </c>
      <c r="K279" t="s">
        <v>282</v>
      </c>
      <c r="L279" s="12">
        <v>5</v>
      </c>
      <c r="M279" t="s">
        <v>7</v>
      </c>
      <c r="N279">
        <v>3</v>
      </c>
      <c r="O279" t="s">
        <v>6</v>
      </c>
      <c r="P279" t="s">
        <v>6</v>
      </c>
      <c r="Q279" t="str">
        <f>IF(F:F&gt;30,"OBESE",IF(F:F&gt;25,"OVERWEIGHT",IF(F:F&lt;25,"NORMAL", IF(F:F &lt;19,"UNDERWEIGHT"))))</f>
        <v>NORMAL</v>
      </c>
      <c r="R279" t="str">
        <f t="shared" si="4"/>
        <v>SMOKER ONLY</v>
      </c>
    </row>
    <row r="280" spans="1:18">
      <c r="A280">
        <v>279</v>
      </c>
      <c r="B280">
        <v>54</v>
      </c>
      <c r="C280" t="s">
        <v>3</v>
      </c>
      <c r="D280">
        <v>196</v>
      </c>
      <c r="E280">
        <v>76</v>
      </c>
      <c r="F280" s="12">
        <v>27.82</v>
      </c>
      <c r="G280">
        <v>9662</v>
      </c>
      <c r="H280">
        <v>1717</v>
      </c>
      <c r="I280">
        <v>6.1</v>
      </c>
      <c r="J280">
        <v>104</v>
      </c>
      <c r="K280" t="s">
        <v>283</v>
      </c>
      <c r="L280" s="12">
        <v>5.9</v>
      </c>
      <c r="M280" t="s">
        <v>6</v>
      </c>
      <c r="N280">
        <v>6</v>
      </c>
      <c r="O280" t="s">
        <v>6</v>
      </c>
      <c r="P280" t="s">
        <v>6</v>
      </c>
      <c r="Q280" t="str">
        <f>IF(F:F&gt;30,"OBESE",IF(F:F&gt;25,"OVERWEIGHT",IF(F:F&lt;25,"NORMAL", IF(F:F &lt;19,"UNDERWEIGHT"))))</f>
        <v>OVERWEIGHT</v>
      </c>
      <c r="R280" t="str">
        <f t="shared" si="4"/>
        <v>NON SMOKER</v>
      </c>
    </row>
    <row r="281" spans="1:18">
      <c r="A281">
        <v>280</v>
      </c>
      <c r="B281">
        <v>66</v>
      </c>
      <c r="C281" t="s">
        <v>3</v>
      </c>
      <c r="D281">
        <v>178</v>
      </c>
      <c r="E281">
        <v>115</v>
      </c>
      <c r="F281" s="12">
        <v>31.23</v>
      </c>
      <c r="G281">
        <v>2987</v>
      </c>
      <c r="H281">
        <v>2113</v>
      </c>
      <c r="I281">
        <v>4.0999999999999996</v>
      </c>
      <c r="J281">
        <v>85</v>
      </c>
      <c r="K281" t="s">
        <v>112</v>
      </c>
      <c r="L281" s="12">
        <v>1.5</v>
      </c>
      <c r="M281" t="s">
        <v>6</v>
      </c>
      <c r="N281">
        <v>9</v>
      </c>
      <c r="O281" t="s">
        <v>6</v>
      </c>
      <c r="P281" t="s">
        <v>7</v>
      </c>
      <c r="Q281" t="str">
        <f>IF(F:F&gt;30,"OBESE",IF(F:F&gt;25,"OVERWEIGHT",IF(F:F&lt;25,"NORMAL", IF(F:F &lt;19,"UNDERWEIGHT"))))</f>
        <v>OBESE</v>
      </c>
      <c r="R281" t="str">
        <f t="shared" si="4"/>
        <v>NON SMOKER</v>
      </c>
    </row>
    <row r="282" spans="1:18">
      <c r="A282">
        <v>281</v>
      </c>
      <c r="B282">
        <v>73</v>
      </c>
      <c r="C282" t="s">
        <v>4</v>
      </c>
      <c r="D282">
        <v>161</v>
      </c>
      <c r="E282">
        <v>90</v>
      </c>
      <c r="F282" s="12">
        <v>26.73</v>
      </c>
      <c r="G282">
        <v>17474</v>
      </c>
      <c r="H282">
        <v>3462</v>
      </c>
      <c r="I282">
        <v>4.5999999999999996</v>
      </c>
      <c r="J282">
        <v>75</v>
      </c>
      <c r="K282" t="s">
        <v>284</v>
      </c>
      <c r="L282" s="12">
        <v>4</v>
      </c>
      <c r="M282" t="s">
        <v>6</v>
      </c>
      <c r="N282">
        <v>7</v>
      </c>
      <c r="O282" t="s">
        <v>6</v>
      </c>
      <c r="P282" t="s">
        <v>6</v>
      </c>
      <c r="Q282" t="str">
        <f>IF(F:F&gt;30,"OBESE",IF(F:F&gt;25,"OVERWEIGHT",IF(F:F&lt;25,"NORMAL", IF(F:F &lt;19,"UNDERWEIGHT"))))</f>
        <v>OVERWEIGHT</v>
      </c>
      <c r="R282" t="str">
        <f t="shared" si="4"/>
        <v>NON SMOKER</v>
      </c>
    </row>
    <row r="283" spans="1:18">
      <c r="A283">
        <v>282</v>
      </c>
      <c r="B283">
        <v>34</v>
      </c>
      <c r="C283" t="s">
        <v>3</v>
      </c>
      <c r="D283">
        <v>185</v>
      </c>
      <c r="E283">
        <v>62</v>
      </c>
      <c r="F283" s="12">
        <v>18.7</v>
      </c>
      <c r="G283">
        <v>13948</v>
      </c>
      <c r="H283">
        <v>3381</v>
      </c>
      <c r="I283">
        <v>8.1</v>
      </c>
      <c r="J283">
        <v>102</v>
      </c>
      <c r="K283" t="s">
        <v>285</v>
      </c>
      <c r="L283" s="12">
        <v>9</v>
      </c>
      <c r="M283" t="s">
        <v>6</v>
      </c>
      <c r="N283">
        <v>7</v>
      </c>
      <c r="O283" t="s">
        <v>7</v>
      </c>
      <c r="P283" t="s">
        <v>6</v>
      </c>
      <c r="Q283" t="str">
        <f>IF(F:F&gt;30,"OBESE",IF(F:F&gt;25,"OVERWEIGHT",IF(F:F&lt;25,"NORMAL", IF(F:F &lt;19,"UNDERWEIGHT"))))</f>
        <v>NORMAL</v>
      </c>
      <c r="R283" t="str">
        <f t="shared" si="4"/>
        <v>NON SMOKER</v>
      </c>
    </row>
    <row r="284" spans="1:18">
      <c r="A284">
        <v>283</v>
      </c>
      <c r="B284">
        <v>76</v>
      </c>
      <c r="C284" t="s">
        <v>4</v>
      </c>
      <c r="D284">
        <v>184</v>
      </c>
      <c r="E284">
        <v>58</v>
      </c>
      <c r="F284" s="12">
        <v>18.649999999999999</v>
      </c>
      <c r="G284">
        <v>14026</v>
      </c>
      <c r="H284">
        <v>3144</v>
      </c>
      <c r="I284">
        <v>9.3000000000000007</v>
      </c>
      <c r="J284">
        <v>66</v>
      </c>
      <c r="K284" t="s">
        <v>286</v>
      </c>
      <c r="L284" s="12">
        <v>10</v>
      </c>
      <c r="M284" t="s">
        <v>6</v>
      </c>
      <c r="N284">
        <v>3</v>
      </c>
      <c r="O284" t="s">
        <v>6</v>
      </c>
      <c r="P284" t="s">
        <v>6</v>
      </c>
      <c r="Q284" t="str">
        <f>IF(F:F&gt;30,"OBESE",IF(F:F&gt;25,"OVERWEIGHT",IF(F:F&lt;25,"NORMAL", IF(F:F &lt;19,"UNDERWEIGHT"))))</f>
        <v>NORMAL</v>
      </c>
      <c r="R284" t="str">
        <f t="shared" si="4"/>
        <v>NON SMOKER</v>
      </c>
    </row>
    <row r="285" spans="1:18">
      <c r="A285">
        <v>284</v>
      </c>
      <c r="B285">
        <v>66</v>
      </c>
      <c r="C285" t="s">
        <v>4</v>
      </c>
      <c r="D285">
        <v>161</v>
      </c>
      <c r="E285">
        <v>85</v>
      </c>
      <c r="F285" s="12">
        <v>24.39</v>
      </c>
      <c r="G285">
        <v>3773</v>
      </c>
      <c r="H285">
        <v>2662</v>
      </c>
      <c r="I285">
        <v>7.1</v>
      </c>
      <c r="J285">
        <v>74</v>
      </c>
      <c r="K285" t="s">
        <v>287</v>
      </c>
      <c r="L285" s="12">
        <v>9.9</v>
      </c>
      <c r="M285" t="s">
        <v>7</v>
      </c>
      <c r="N285">
        <v>6</v>
      </c>
      <c r="O285" t="s">
        <v>6</v>
      </c>
      <c r="P285" t="s">
        <v>6</v>
      </c>
      <c r="Q285" t="str">
        <f>IF(F:F&gt;30,"OBESE",IF(F:F&gt;25,"OVERWEIGHT",IF(F:F&lt;25,"NORMAL", IF(F:F &lt;19,"UNDERWEIGHT"))))</f>
        <v>NORMAL</v>
      </c>
      <c r="R285" t="str">
        <f t="shared" si="4"/>
        <v>SMOKER ONLY</v>
      </c>
    </row>
    <row r="286" spans="1:18">
      <c r="A286">
        <v>285</v>
      </c>
      <c r="B286">
        <v>19</v>
      </c>
      <c r="C286" t="s">
        <v>3</v>
      </c>
      <c r="D286">
        <v>156</v>
      </c>
      <c r="E286">
        <v>107</v>
      </c>
      <c r="F286" s="12">
        <v>33.78</v>
      </c>
      <c r="G286">
        <v>14159</v>
      </c>
      <c r="H286">
        <v>3072</v>
      </c>
      <c r="I286">
        <v>7.2</v>
      </c>
      <c r="J286">
        <v>51</v>
      </c>
      <c r="K286" t="s">
        <v>288</v>
      </c>
      <c r="L286" s="12">
        <v>8.8000000000000007</v>
      </c>
      <c r="M286" t="s">
        <v>6</v>
      </c>
      <c r="N286">
        <v>9</v>
      </c>
      <c r="O286" t="s">
        <v>7</v>
      </c>
      <c r="P286" t="s">
        <v>7</v>
      </c>
      <c r="Q286" t="str">
        <f>IF(F:F&gt;30,"OBESE",IF(F:F&gt;25,"OVERWEIGHT",IF(F:F&lt;25,"NORMAL", IF(F:F &lt;19,"UNDERWEIGHT"))))</f>
        <v>OBESE</v>
      </c>
      <c r="R286" t="str">
        <f t="shared" si="4"/>
        <v>NON SMOKER</v>
      </c>
    </row>
    <row r="287" spans="1:18">
      <c r="A287">
        <v>286</v>
      </c>
      <c r="B287">
        <v>19</v>
      </c>
      <c r="C287" t="s">
        <v>4</v>
      </c>
      <c r="D287">
        <v>178</v>
      </c>
      <c r="E287">
        <v>103</v>
      </c>
      <c r="F287" s="12">
        <v>22.27</v>
      </c>
      <c r="G287">
        <v>10878</v>
      </c>
      <c r="H287">
        <v>2507</v>
      </c>
      <c r="I287">
        <v>5.5</v>
      </c>
      <c r="J287">
        <v>54</v>
      </c>
      <c r="K287" t="s">
        <v>289</v>
      </c>
      <c r="L287" s="12">
        <v>3.9</v>
      </c>
      <c r="M287" t="s">
        <v>7</v>
      </c>
      <c r="N287">
        <v>0</v>
      </c>
      <c r="O287" t="s">
        <v>6</v>
      </c>
      <c r="P287" t="s">
        <v>6</v>
      </c>
      <c r="Q287" t="str">
        <f>IF(F:F&gt;30,"OBESE",IF(F:F&gt;25,"OVERWEIGHT",IF(F:F&lt;25,"NORMAL", IF(F:F &lt;19,"UNDERWEIGHT"))))</f>
        <v>NORMAL</v>
      </c>
      <c r="R287" t="str">
        <f t="shared" si="4"/>
        <v>SMOKER ONLY</v>
      </c>
    </row>
    <row r="288" spans="1:18">
      <c r="A288">
        <v>287</v>
      </c>
      <c r="B288">
        <v>45</v>
      </c>
      <c r="C288" t="s">
        <v>4</v>
      </c>
      <c r="D288">
        <v>160</v>
      </c>
      <c r="E288">
        <v>61</v>
      </c>
      <c r="F288" s="12">
        <v>28.97</v>
      </c>
      <c r="G288">
        <v>11178</v>
      </c>
      <c r="H288">
        <v>2098</v>
      </c>
      <c r="I288">
        <v>8.6</v>
      </c>
      <c r="J288">
        <v>53</v>
      </c>
      <c r="K288" t="s">
        <v>290</v>
      </c>
      <c r="L288" s="12">
        <v>6.9</v>
      </c>
      <c r="M288" t="s">
        <v>6</v>
      </c>
      <c r="N288">
        <v>5</v>
      </c>
      <c r="O288" t="s">
        <v>6</v>
      </c>
      <c r="P288" t="s">
        <v>7</v>
      </c>
      <c r="Q288" t="str">
        <f>IF(F:F&gt;30,"OBESE",IF(F:F&gt;25,"OVERWEIGHT",IF(F:F&lt;25,"NORMAL", IF(F:F &lt;19,"UNDERWEIGHT"))))</f>
        <v>OVERWEIGHT</v>
      </c>
      <c r="R288" t="str">
        <f t="shared" si="4"/>
        <v>NON SMOKER</v>
      </c>
    </row>
    <row r="289" spans="1:18">
      <c r="A289">
        <v>288</v>
      </c>
      <c r="B289">
        <v>71</v>
      </c>
      <c r="C289" t="s">
        <v>4</v>
      </c>
      <c r="D289">
        <v>182</v>
      </c>
      <c r="E289">
        <v>63</v>
      </c>
      <c r="F289" s="12">
        <v>22.16</v>
      </c>
      <c r="G289">
        <v>11377</v>
      </c>
      <c r="H289">
        <v>2298</v>
      </c>
      <c r="I289">
        <v>8.5</v>
      </c>
      <c r="J289">
        <v>85</v>
      </c>
      <c r="K289" t="s">
        <v>291</v>
      </c>
      <c r="L289" s="12">
        <v>4.2</v>
      </c>
      <c r="M289" t="s">
        <v>6</v>
      </c>
      <c r="N289">
        <v>5</v>
      </c>
      <c r="O289" t="s">
        <v>6</v>
      </c>
      <c r="P289" t="s">
        <v>6</v>
      </c>
      <c r="Q289" t="str">
        <f>IF(F:F&gt;30,"OBESE",IF(F:F&gt;25,"OVERWEIGHT",IF(F:F&lt;25,"NORMAL", IF(F:F &lt;19,"UNDERWEIGHT"))))</f>
        <v>NORMAL</v>
      </c>
      <c r="R289" t="str">
        <f t="shared" si="4"/>
        <v>NON SMOKER</v>
      </c>
    </row>
    <row r="290" spans="1:18">
      <c r="A290">
        <v>289</v>
      </c>
      <c r="B290">
        <v>40</v>
      </c>
      <c r="C290" t="s">
        <v>4</v>
      </c>
      <c r="D290">
        <v>155</v>
      </c>
      <c r="E290">
        <v>83</v>
      </c>
      <c r="F290" s="12">
        <v>23.81</v>
      </c>
      <c r="G290">
        <v>8347</v>
      </c>
      <c r="H290">
        <v>2389</v>
      </c>
      <c r="I290">
        <v>7.5</v>
      </c>
      <c r="J290">
        <v>55</v>
      </c>
      <c r="K290" t="s">
        <v>292</v>
      </c>
      <c r="L290" s="12">
        <v>6.5</v>
      </c>
      <c r="M290" t="s">
        <v>6</v>
      </c>
      <c r="N290">
        <v>5</v>
      </c>
      <c r="O290" t="s">
        <v>6</v>
      </c>
      <c r="P290" t="s">
        <v>6</v>
      </c>
      <c r="Q290" t="str">
        <f>IF(F:F&gt;30,"OBESE",IF(F:F&gt;25,"OVERWEIGHT",IF(F:F&lt;25,"NORMAL", IF(F:F &lt;19,"UNDERWEIGHT"))))</f>
        <v>NORMAL</v>
      </c>
      <c r="R290" t="str">
        <f t="shared" si="4"/>
        <v>NON SMOKER</v>
      </c>
    </row>
    <row r="291" spans="1:18">
      <c r="A291">
        <v>290</v>
      </c>
      <c r="B291">
        <v>54</v>
      </c>
      <c r="C291" t="s">
        <v>3</v>
      </c>
      <c r="D291">
        <v>196</v>
      </c>
      <c r="E291">
        <v>102</v>
      </c>
      <c r="F291" s="12">
        <v>32.49</v>
      </c>
      <c r="G291">
        <v>2008</v>
      </c>
      <c r="H291">
        <v>2412</v>
      </c>
      <c r="I291">
        <v>5.3</v>
      </c>
      <c r="J291">
        <v>70</v>
      </c>
      <c r="K291" t="s">
        <v>293</v>
      </c>
      <c r="L291" s="12">
        <v>3.1</v>
      </c>
      <c r="M291" t="s">
        <v>6</v>
      </c>
      <c r="N291">
        <v>1</v>
      </c>
      <c r="O291" t="s">
        <v>6</v>
      </c>
      <c r="P291" t="s">
        <v>6</v>
      </c>
      <c r="Q291" t="str">
        <f>IF(F:F&gt;30,"OBESE",IF(F:F&gt;25,"OVERWEIGHT",IF(F:F&lt;25,"NORMAL", IF(F:F &lt;19,"UNDERWEIGHT"))))</f>
        <v>OBESE</v>
      </c>
      <c r="R291" t="str">
        <f t="shared" si="4"/>
        <v>NON SMOKER</v>
      </c>
    </row>
    <row r="292" spans="1:18">
      <c r="A292">
        <v>291</v>
      </c>
      <c r="B292">
        <v>49</v>
      </c>
      <c r="C292" t="s">
        <v>4</v>
      </c>
      <c r="D292">
        <v>164</v>
      </c>
      <c r="E292">
        <v>69</v>
      </c>
      <c r="F292" s="12">
        <v>30.53</v>
      </c>
      <c r="G292">
        <v>4783</v>
      </c>
      <c r="H292">
        <v>3325</v>
      </c>
      <c r="I292">
        <v>4.5999999999999996</v>
      </c>
      <c r="J292">
        <v>75</v>
      </c>
      <c r="K292" t="s">
        <v>294</v>
      </c>
      <c r="L292" s="12">
        <v>6.1</v>
      </c>
      <c r="M292" t="s">
        <v>7</v>
      </c>
      <c r="N292">
        <v>7</v>
      </c>
      <c r="O292" t="s">
        <v>6</v>
      </c>
      <c r="P292" t="s">
        <v>6</v>
      </c>
      <c r="Q292" t="str">
        <f>IF(F:F&gt;30,"OBESE",IF(F:F&gt;25,"OVERWEIGHT",IF(F:F&lt;25,"NORMAL", IF(F:F &lt;19,"UNDERWEIGHT"))))</f>
        <v>OBESE</v>
      </c>
      <c r="R292" t="str">
        <f t="shared" si="4"/>
        <v>SMOKER ONLY</v>
      </c>
    </row>
    <row r="293" spans="1:18">
      <c r="A293">
        <v>292</v>
      </c>
      <c r="B293">
        <v>50</v>
      </c>
      <c r="C293" t="s">
        <v>3</v>
      </c>
      <c r="D293">
        <v>181</v>
      </c>
      <c r="E293">
        <v>65</v>
      </c>
      <c r="F293" s="12">
        <v>20.07</v>
      </c>
      <c r="G293">
        <v>5298</v>
      </c>
      <c r="H293">
        <v>1887</v>
      </c>
      <c r="I293">
        <v>4.4000000000000004</v>
      </c>
      <c r="J293">
        <v>104</v>
      </c>
      <c r="K293" t="s">
        <v>295</v>
      </c>
      <c r="L293" s="12">
        <v>5.2</v>
      </c>
      <c r="M293" t="s">
        <v>6</v>
      </c>
      <c r="N293">
        <v>4</v>
      </c>
      <c r="O293" t="s">
        <v>6</v>
      </c>
      <c r="P293" t="s">
        <v>6</v>
      </c>
      <c r="Q293" t="str">
        <f>IF(F:F&gt;30,"OBESE",IF(F:F&gt;25,"OVERWEIGHT",IF(F:F&lt;25,"NORMAL", IF(F:F &lt;19,"UNDERWEIGHT"))))</f>
        <v>NORMAL</v>
      </c>
      <c r="R293" t="str">
        <f t="shared" si="4"/>
        <v>NON SMOKER</v>
      </c>
    </row>
    <row r="294" spans="1:18">
      <c r="A294">
        <v>293</v>
      </c>
      <c r="B294">
        <v>18</v>
      </c>
      <c r="C294" t="s">
        <v>3</v>
      </c>
      <c r="D294">
        <v>160</v>
      </c>
      <c r="E294">
        <v>119</v>
      </c>
      <c r="F294" s="12">
        <v>25.57</v>
      </c>
      <c r="G294">
        <v>5668</v>
      </c>
      <c r="H294">
        <v>3268</v>
      </c>
      <c r="I294">
        <v>7.6</v>
      </c>
      <c r="J294">
        <v>88</v>
      </c>
      <c r="K294" t="s">
        <v>296</v>
      </c>
      <c r="L294" s="12">
        <v>0.2</v>
      </c>
      <c r="M294" t="s">
        <v>7</v>
      </c>
      <c r="N294">
        <v>4</v>
      </c>
      <c r="O294" t="s">
        <v>6</v>
      </c>
      <c r="P294" t="s">
        <v>6</v>
      </c>
      <c r="Q294" t="str">
        <f>IF(F:F&gt;30,"OBESE",IF(F:F&gt;25,"OVERWEIGHT",IF(F:F&lt;25,"NORMAL", IF(F:F &lt;19,"UNDERWEIGHT"))))</f>
        <v>OVERWEIGHT</v>
      </c>
      <c r="R294" t="str">
        <f t="shared" si="4"/>
        <v>SMOKER ONLY</v>
      </c>
    </row>
    <row r="295" spans="1:18">
      <c r="A295">
        <v>294</v>
      </c>
      <c r="B295">
        <v>36</v>
      </c>
      <c r="C295" t="s">
        <v>4</v>
      </c>
      <c r="D295">
        <v>172</v>
      </c>
      <c r="E295">
        <v>105</v>
      </c>
      <c r="F295" s="12">
        <v>18.98</v>
      </c>
      <c r="G295">
        <v>3052</v>
      </c>
      <c r="H295">
        <v>1765</v>
      </c>
      <c r="I295">
        <v>9</v>
      </c>
      <c r="J295">
        <v>82</v>
      </c>
      <c r="K295" t="s">
        <v>297</v>
      </c>
      <c r="L295" s="12">
        <v>7.9</v>
      </c>
      <c r="M295" t="s">
        <v>6</v>
      </c>
      <c r="N295">
        <v>1</v>
      </c>
      <c r="O295" t="s">
        <v>6</v>
      </c>
      <c r="P295" t="s">
        <v>6</v>
      </c>
      <c r="Q295" t="str">
        <f>IF(F:F&gt;30,"OBESE",IF(F:F&gt;25,"OVERWEIGHT",IF(F:F&lt;25,"NORMAL", IF(F:F &lt;19,"UNDERWEIGHT"))))</f>
        <v>NORMAL</v>
      </c>
      <c r="R295" t="str">
        <f t="shared" si="4"/>
        <v>NON SMOKER</v>
      </c>
    </row>
    <row r="296" spans="1:18">
      <c r="A296">
        <v>295</v>
      </c>
      <c r="B296">
        <v>79</v>
      </c>
      <c r="C296" t="s">
        <v>3</v>
      </c>
      <c r="D296">
        <v>175</v>
      </c>
      <c r="E296">
        <v>107</v>
      </c>
      <c r="F296" s="12">
        <v>26.43</v>
      </c>
      <c r="G296">
        <v>2716</v>
      </c>
      <c r="H296">
        <v>2407</v>
      </c>
      <c r="I296">
        <v>9.1</v>
      </c>
      <c r="J296">
        <v>63</v>
      </c>
      <c r="K296" t="s">
        <v>298</v>
      </c>
      <c r="L296" s="12">
        <v>0.1</v>
      </c>
      <c r="M296" t="s">
        <v>6</v>
      </c>
      <c r="N296">
        <v>3</v>
      </c>
      <c r="O296" t="s">
        <v>6</v>
      </c>
      <c r="P296" t="s">
        <v>7</v>
      </c>
      <c r="Q296" t="str">
        <f>IF(F:F&gt;30,"OBESE",IF(F:F&gt;25,"OVERWEIGHT",IF(F:F&lt;25,"NORMAL", IF(F:F &lt;19,"UNDERWEIGHT"))))</f>
        <v>OVERWEIGHT</v>
      </c>
      <c r="R296" t="str">
        <f t="shared" si="4"/>
        <v>NON SMOKER</v>
      </c>
    </row>
    <row r="297" spans="1:18">
      <c r="A297">
        <v>296</v>
      </c>
      <c r="B297">
        <v>19</v>
      </c>
      <c r="C297" t="s">
        <v>3</v>
      </c>
      <c r="D297">
        <v>183</v>
      </c>
      <c r="E297">
        <v>53</v>
      </c>
      <c r="F297" s="12">
        <v>29.43</v>
      </c>
      <c r="G297">
        <v>1310</v>
      </c>
      <c r="H297">
        <v>3094</v>
      </c>
      <c r="I297">
        <v>6.8</v>
      </c>
      <c r="J297">
        <v>105</v>
      </c>
      <c r="K297" t="s">
        <v>299</v>
      </c>
      <c r="L297" s="12">
        <v>2.9</v>
      </c>
      <c r="M297" t="s">
        <v>6</v>
      </c>
      <c r="N297">
        <v>8</v>
      </c>
      <c r="O297" t="s">
        <v>7</v>
      </c>
      <c r="P297" t="s">
        <v>6</v>
      </c>
      <c r="Q297" t="str">
        <f>IF(F:F&gt;30,"OBESE",IF(F:F&gt;25,"OVERWEIGHT",IF(F:F&lt;25,"NORMAL", IF(F:F &lt;19,"UNDERWEIGHT"))))</f>
        <v>OVERWEIGHT</v>
      </c>
      <c r="R297" t="str">
        <f t="shared" si="4"/>
        <v>NON SMOKER</v>
      </c>
    </row>
    <row r="298" spans="1:18">
      <c r="A298">
        <v>297</v>
      </c>
      <c r="B298">
        <v>70</v>
      </c>
      <c r="C298" t="s">
        <v>3</v>
      </c>
      <c r="D298">
        <v>195</v>
      </c>
      <c r="E298">
        <v>53</v>
      </c>
      <c r="F298" s="12">
        <v>20.46</v>
      </c>
      <c r="G298">
        <v>15391</v>
      </c>
      <c r="H298">
        <v>2026</v>
      </c>
      <c r="I298">
        <v>8.6999999999999993</v>
      </c>
      <c r="J298">
        <v>70</v>
      </c>
      <c r="K298" t="s">
        <v>300</v>
      </c>
      <c r="L298" s="12">
        <v>0.1</v>
      </c>
      <c r="M298" t="s">
        <v>6</v>
      </c>
      <c r="N298">
        <v>8</v>
      </c>
      <c r="O298" t="s">
        <v>6</v>
      </c>
      <c r="P298" t="s">
        <v>6</v>
      </c>
      <c r="Q298" t="str">
        <f>IF(F:F&gt;30,"OBESE",IF(F:F&gt;25,"OVERWEIGHT",IF(F:F&lt;25,"NORMAL", IF(F:F &lt;19,"UNDERWEIGHT"))))</f>
        <v>NORMAL</v>
      </c>
      <c r="R298" t="str">
        <f t="shared" si="4"/>
        <v>NON SMOKER</v>
      </c>
    </row>
    <row r="299" spans="1:18">
      <c r="A299">
        <v>298</v>
      </c>
      <c r="B299">
        <v>61</v>
      </c>
      <c r="C299" t="s">
        <v>4</v>
      </c>
      <c r="D299">
        <v>183</v>
      </c>
      <c r="E299">
        <v>69</v>
      </c>
      <c r="F299" s="12">
        <v>23.27</v>
      </c>
      <c r="G299">
        <v>2260</v>
      </c>
      <c r="H299">
        <v>2551</v>
      </c>
      <c r="I299">
        <v>9.6999999999999993</v>
      </c>
      <c r="J299">
        <v>95</v>
      </c>
      <c r="K299" t="s">
        <v>301</v>
      </c>
      <c r="L299" s="12">
        <v>3.8</v>
      </c>
      <c r="M299" t="s">
        <v>6</v>
      </c>
      <c r="N299">
        <v>5</v>
      </c>
      <c r="O299" t="s">
        <v>6</v>
      </c>
      <c r="P299" t="s">
        <v>6</v>
      </c>
      <c r="Q299" t="str">
        <f>IF(F:F&gt;30,"OBESE",IF(F:F&gt;25,"OVERWEIGHT",IF(F:F&lt;25,"NORMAL", IF(F:F &lt;19,"UNDERWEIGHT"))))</f>
        <v>NORMAL</v>
      </c>
      <c r="R299" t="str">
        <f t="shared" si="4"/>
        <v>NON SMOKER</v>
      </c>
    </row>
    <row r="300" spans="1:18">
      <c r="A300">
        <v>299</v>
      </c>
      <c r="B300">
        <v>43</v>
      </c>
      <c r="C300" t="s">
        <v>3</v>
      </c>
      <c r="D300">
        <v>178</v>
      </c>
      <c r="E300">
        <v>59</v>
      </c>
      <c r="F300" s="12">
        <v>25.06</v>
      </c>
      <c r="G300">
        <v>14157</v>
      </c>
      <c r="H300">
        <v>3426</v>
      </c>
      <c r="I300">
        <v>5.7</v>
      </c>
      <c r="J300">
        <v>65</v>
      </c>
      <c r="K300" t="s">
        <v>302</v>
      </c>
      <c r="L300" s="12">
        <v>0.6</v>
      </c>
      <c r="M300" t="s">
        <v>6</v>
      </c>
      <c r="N300">
        <v>8</v>
      </c>
      <c r="O300" t="s">
        <v>6</v>
      </c>
      <c r="P300" t="s">
        <v>6</v>
      </c>
      <c r="Q300" t="str">
        <f>IF(F:F&gt;30,"OBESE",IF(F:F&gt;25,"OVERWEIGHT",IF(F:F&lt;25,"NORMAL", IF(F:F &lt;19,"UNDERWEIGHT"))))</f>
        <v>OVERWEIGHT</v>
      </c>
      <c r="R300" t="str">
        <f t="shared" si="4"/>
        <v>NON SMOKER</v>
      </c>
    </row>
    <row r="301" spans="1:18">
      <c r="A301">
        <v>300</v>
      </c>
      <c r="B301">
        <v>49</v>
      </c>
      <c r="C301" t="s">
        <v>3</v>
      </c>
      <c r="D301">
        <v>153</v>
      </c>
      <c r="E301">
        <v>73</v>
      </c>
      <c r="F301" s="12">
        <v>33.67</v>
      </c>
      <c r="G301">
        <v>12460</v>
      </c>
      <c r="H301">
        <v>3011</v>
      </c>
      <c r="I301">
        <v>6.4</v>
      </c>
      <c r="J301">
        <v>65</v>
      </c>
      <c r="K301" t="s">
        <v>303</v>
      </c>
      <c r="L301" s="12">
        <v>9.1</v>
      </c>
      <c r="M301" t="s">
        <v>7</v>
      </c>
      <c r="N301">
        <v>3</v>
      </c>
      <c r="O301" t="s">
        <v>7</v>
      </c>
      <c r="P301" t="s">
        <v>6</v>
      </c>
      <c r="Q301" t="str">
        <f>IF(F:F&gt;30,"OBESE",IF(F:F&gt;25,"OVERWEIGHT",IF(F:F&lt;25,"NORMAL", IF(F:F &lt;19,"UNDERWEIGHT"))))</f>
        <v>OBESE</v>
      </c>
      <c r="R301" t="str">
        <f t="shared" si="4"/>
        <v>SMOKER ONLY</v>
      </c>
    </row>
    <row r="302" spans="1:18">
      <c r="A302">
        <v>301</v>
      </c>
      <c r="B302">
        <v>23</v>
      </c>
      <c r="C302" t="s">
        <v>3</v>
      </c>
      <c r="D302">
        <v>166</v>
      </c>
      <c r="E302">
        <v>75</v>
      </c>
      <c r="F302" s="12">
        <v>34.89</v>
      </c>
      <c r="G302">
        <v>17968</v>
      </c>
      <c r="H302">
        <v>2282</v>
      </c>
      <c r="I302">
        <v>9.6</v>
      </c>
      <c r="J302">
        <v>78</v>
      </c>
      <c r="K302" t="s">
        <v>304</v>
      </c>
      <c r="L302" s="12">
        <v>4.2</v>
      </c>
      <c r="M302" t="s">
        <v>6</v>
      </c>
      <c r="N302">
        <v>0</v>
      </c>
      <c r="O302" t="s">
        <v>6</v>
      </c>
      <c r="P302" t="s">
        <v>6</v>
      </c>
      <c r="Q302" t="str">
        <f>IF(F:F&gt;30,"OBESE",IF(F:F&gt;25,"OVERWEIGHT",IF(F:F&lt;25,"NORMAL", IF(F:F &lt;19,"UNDERWEIGHT"))))</f>
        <v>OBESE</v>
      </c>
      <c r="R302" t="str">
        <f t="shared" si="4"/>
        <v>NON SMOKER</v>
      </c>
    </row>
    <row r="303" spans="1:18">
      <c r="A303">
        <v>302</v>
      </c>
      <c r="B303">
        <v>49</v>
      </c>
      <c r="C303" t="s">
        <v>4</v>
      </c>
      <c r="D303">
        <v>184</v>
      </c>
      <c r="E303">
        <v>86</v>
      </c>
      <c r="F303" s="12">
        <v>19.239999999999998</v>
      </c>
      <c r="G303">
        <v>15011</v>
      </c>
      <c r="H303">
        <v>2550</v>
      </c>
      <c r="I303">
        <v>6</v>
      </c>
      <c r="J303">
        <v>57</v>
      </c>
      <c r="K303" t="s">
        <v>305</v>
      </c>
      <c r="L303" s="12">
        <v>4.5999999999999996</v>
      </c>
      <c r="M303" t="s">
        <v>6</v>
      </c>
      <c r="N303">
        <v>1</v>
      </c>
      <c r="O303" t="s">
        <v>6</v>
      </c>
      <c r="P303" t="s">
        <v>6</v>
      </c>
      <c r="Q303" t="str">
        <f>IF(F:F&gt;30,"OBESE",IF(F:F&gt;25,"OVERWEIGHT",IF(F:F&lt;25,"NORMAL", IF(F:F &lt;19,"UNDERWEIGHT"))))</f>
        <v>NORMAL</v>
      </c>
      <c r="R303" t="str">
        <f t="shared" si="4"/>
        <v>NON SMOKER</v>
      </c>
    </row>
    <row r="304" spans="1:18">
      <c r="A304">
        <v>303</v>
      </c>
      <c r="B304">
        <v>72</v>
      </c>
      <c r="C304" t="s">
        <v>3</v>
      </c>
      <c r="D304">
        <v>162</v>
      </c>
      <c r="E304">
        <v>103</v>
      </c>
      <c r="F304" s="12">
        <v>31.06</v>
      </c>
      <c r="G304">
        <v>3866</v>
      </c>
      <c r="H304">
        <v>2844</v>
      </c>
      <c r="I304">
        <v>9.5</v>
      </c>
      <c r="J304">
        <v>52</v>
      </c>
      <c r="K304" t="s">
        <v>306</v>
      </c>
      <c r="L304" s="12">
        <v>3.5</v>
      </c>
      <c r="M304" t="s">
        <v>7</v>
      </c>
      <c r="N304">
        <v>0</v>
      </c>
      <c r="O304" t="s">
        <v>6</v>
      </c>
      <c r="P304" t="s">
        <v>6</v>
      </c>
      <c r="Q304" t="str">
        <f>IF(F:F&gt;30,"OBESE",IF(F:F&gt;25,"OVERWEIGHT",IF(F:F&lt;25,"NORMAL", IF(F:F &lt;19,"UNDERWEIGHT"))))</f>
        <v>OBESE</v>
      </c>
      <c r="R304" t="str">
        <f t="shared" si="4"/>
        <v>SMOKER ONLY</v>
      </c>
    </row>
    <row r="305" spans="1:18">
      <c r="A305">
        <v>304</v>
      </c>
      <c r="B305">
        <v>21</v>
      </c>
      <c r="C305" t="s">
        <v>4</v>
      </c>
      <c r="D305">
        <v>190</v>
      </c>
      <c r="E305">
        <v>70</v>
      </c>
      <c r="F305" s="12">
        <v>24.63</v>
      </c>
      <c r="G305">
        <v>15365</v>
      </c>
      <c r="H305">
        <v>1390</v>
      </c>
      <c r="I305">
        <v>9.9</v>
      </c>
      <c r="J305">
        <v>68</v>
      </c>
      <c r="K305" t="s">
        <v>139</v>
      </c>
      <c r="L305" s="12">
        <v>6.3</v>
      </c>
      <c r="M305" t="s">
        <v>6</v>
      </c>
      <c r="N305">
        <v>7</v>
      </c>
      <c r="O305" t="s">
        <v>6</v>
      </c>
      <c r="P305" t="s">
        <v>6</v>
      </c>
      <c r="Q305" t="str">
        <f>IF(F:F&gt;30,"OBESE",IF(F:F&gt;25,"OVERWEIGHT",IF(F:F&lt;25,"NORMAL", IF(F:F &lt;19,"UNDERWEIGHT"))))</f>
        <v>NORMAL</v>
      </c>
      <c r="R305" t="str">
        <f t="shared" si="4"/>
        <v>NON SMOKER</v>
      </c>
    </row>
    <row r="306" spans="1:18">
      <c r="A306">
        <v>305</v>
      </c>
      <c r="B306">
        <v>72</v>
      </c>
      <c r="C306" t="s">
        <v>4</v>
      </c>
      <c r="D306">
        <v>188</v>
      </c>
      <c r="E306">
        <v>87</v>
      </c>
      <c r="F306" s="12">
        <v>24.98</v>
      </c>
      <c r="G306">
        <v>6898</v>
      </c>
      <c r="H306">
        <v>2423</v>
      </c>
      <c r="I306">
        <v>8</v>
      </c>
      <c r="J306">
        <v>115</v>
      </c>
      <c r="K306" t="s">
        <v>307</v>
      </c>
      <c r="L306" s="12">
        <v>7.8</v>
      </c>
      <c r="M306" t="s">
        <v>6</v>
      </c>
      <c r="N306">
        <v>8</v>
      </c>
      <c r="O306" t="s">
        <v>6</v>
      </c>
      <c r="P306" t="s">
        <v>6</v>
      </c>
      <c r="Q306" t="str">
        <f>IF(F:F&gt;30,"OBESE",IF(F:F&gt;25,"OVERWEIGHT",IF(F:F&lt;25,"NORMAL", IF(F:F &lt;19,"UNDERWEIGHT"))))</f>
        <v>NORMAL</v>
      </c>
      <c r="R306" t="str">
        <f t="shared" si="4"/>
        <v>NON SMOKER</v>
      </c>
    </row>
    <row r="307" spans="1:18">
      <c r="A307">
        <v>306</v>
      </c>
      <c r="B307">
        <v>28</v>
      </c>
      <c r="C307" t="s">
        <v>4</v>
      </c>
      <c r="D307">
        <v>164</v>
      </c>
      <c r="E307">
        <v>95</v>
      </c>
      <c r="F307" s="12">
        <v>30.95</v>
      </c>
      <c r="G307">
        <v>19395</v>
      </c>
      <c r="H307">
        <v>2535</v>
      </c>
      <c r="I307">
        <v>8.9</v>
      </c>
      <c r="J307">
        <v>71</v>
      </c>
      <c r="K307" t="s">
        <v>253</v>
      </c>
      <c r="L307" s="12">
        <v>6.5</v>
      </c>
      <c r="M307" t="s">
        <v>6</v>
      </c>
      <c r="N307">
        <v>9</v>
      </c>
      <c r="O307" t="s">
        <v>6</v>
      </c>
      <c r="P307" t="s">
        <v>6</v>
      </c>
      <c r="Q307" t="str">
        <f>IF(F:F&gt;30,"OBESE",IF(F:F&gt;25,"OVERWEIGHT",IF(F:F&lt;25,"NORMAL", IF(F:F &lt;19,"UNDERWEIGHT"))))</f>
        <v>OBESE</v>
      </c>
      <c r="R307" t="str">
        <f t="shared" si="4"/>
        <v>NON SMOKER</v>
      </c>
    </row>
    <row r="308" spans="1:18">
      <c r="A308">
        <v>307</v>
      </c>
      <c r="B308">
        <v>73</v>
      </c>
      <c r="C308" t="s">
        <v>4</v>
      </c>
      <c r="D308">
        <v>178</v>
      </c>
      <c r="E308">
        <v>53</v>
      </c>
      <c r="F308" s="12">
        <v>33.65</v>
      </c>
      <c r="G308">
        <v>7251</v>
      </c>
      <c r="H308">
        <v>1907</v>
      </c>
      <c r="I308">
        <v>8.5</v>
      </c>
      <c r="J308">
        <v>95</v>
      </c>
      <c r="K308" t="s">
        <v>148</v>
      </c>
      <c r="L308" s="12">
        <v>7.5</v>
      </c>
      <c r="M308" t="s">
        <v>6</v>
      </c>
      <c r="N308">
        <v>5</v>
      </c>
      <c r="O308" t="s">
        <v>6</v>
      </c>
      <c r="P308" t="s">
        <v>6</v>
      </c>
      <c r="Q308" t="str">
        <f>IF(F:F&gt;30,"OBESE",IF(F:F&gt;25,"OVERWEIGHT",IF(F:F&lt;25,"NORMAL", IF(F:F &lt;19,"UNDERWEIGHT"))))</f>
        <v>OBESE</v>
      </c>
      <c r="R308" t="str">
        <f t="shared" si="4"/>
        <v>NON SMOKER</v>
      </c>
    </row>
    <row r="309" spans="1:18">
      <c r="A309">
        <v>308</v>
      </c>
      <c r="B309">
        <v>76</v>
      </c>
      <c r="C309" t="s">
        <v>4</v>
      </c>
      <c r="D309">
        <v>178</v>
      </c>
      <c r="E309">
        <v>109</v>
      </c>
      <c r="F309" s="12">
        <v>34.19</v>
      </c>
      <c r="G309">
        <v>5939</v>
      </c>
      <c r="H309">
        <v>1578</v>
      </c>
      <c r="I309">
        <v>8.1999999999999993</v>
      </c>
      <c r="J309">
        <v>62</v>
      </c>
      <c r="K309" t="s">
        <v>122</v>
      </c>
      <c r="L309" s="12">
        <v>9.1</v>
      </c>
      <c r="M309" t="s">
        <v>6</v>
      </c>
      <c r="N309">
        <v>1</v>
      </c>
      <c r="O309" t="s">
        <v>7</v>
      </c>
      <c r="P309" t="s">
        <v>6</v>
      </c>
      <c r="Q309" t="str">
        <f>IF(F:F&gt;30,"OBESE",IF(F:F&gt;25,"OVERWEIGHT",IF(F:F&lt;25,"NORMAL", IF(F:F &lt;19,"UNDERWEIGHT"))))</f>
        <v>OBESE</v>
      </c>
      <c r="R309" t="str">
        <f t="shared" si="4"/>
        <v>NON SMOKER</v>
      </c>
    </row>
    <row r="310" spans="1:18">
      <c r="A310">
        <v>309</v>
      </c>
      <c r="B310">
        <v>34</v>
      </c>
      <c r="C310" t="s">
        <v>4</v>
      </c>
      <c r="D310">
        <v>160</v>
      </c>
      <c r="E310">
        <v>106</v>
      </c>
      <c r="F310" s="12">
        <v>28.02</v>
      </c>
      <c r="G310">
        <v>5006</v>
      </c>
      <c r="H310">
        <v>1586</v>
      </c>
      <c r="I310">
        <v>5.8</v>
      </c>
      <c r="J310">
        <v>82</v>
      </c>
      <c r="K310" t="s">
        <v>192</v>
      </c>
      <c r="L310" s="12">
        <v>8.6</v>
      </c>
      <c r="M310" t="s">
        <v>6</v>
      </c>
      <c r="N310">
        <v>5</v>
      </c>
      <c r="O310" t="s">
        <v>6</v>
      </c>
      <c r="P310" t="s">
        <v>6</v>
      </c>
      <c r="Q310" t="str">
        <f>IF(F:F&gt;30,"OBESE",IF(F:F&gt;25,"OVERWEIGHT",IF(F:F&lt;25,"NORMAL", IF(F:F &lt;19,"UNDERWEIGHT"))))</f>
        <v>OVERWEIGHT</v>
      </c>
      <c r="R310" t="str">
        <f t="shared" si="4"/>
        <v>NON SMOKER</v>
      </c>
    </row>
    <row r="311" spans="1:18">
      <c r="A311">
        <v>310</v>
      </c>
      <c r="B311">
        <v>55</v>
      </c>
      <c r="C311" t="s">
        <v>3</v>
      </c>
      <c r="D311">
        <v>181</v>
      </c>
      <c r="E311">
        <v>94</v>
      </c>
      <c r="F311" s="12">
        <v>24.39</v>
      </c>
      <c r="G311">
        <v>2625</v>
      </c>
      <c r="H311">
        <v>3484</v>
      </c>
      <c r="I311">
        <v>4.3</v>
      </c>
      <c r="J311">
        <v>54</v>
      </c>
      <c r="K311" t="s">
        <v>308</v>
      </c>
      <c r="L311" s="12">
        <v>6.7</v>
      </c>
      <c r="M311" t="s">
        <v>6</v>
      </c>
      <c r="N311">
        <v>8</v>
      </c>
      <c r="O311" t="s">
        <v>6</v>
      </c>
      <c r="P311" t="s">
        <v>6</v>
      </c>
      <c r="Q311" t="str">
        <f>IF(F:F&gt;30,"OBESE",IF(F:F&gt;25,"OVERWEIGHT",IF(F:F&lt;25,"NORMAL", IF(F:F &lt;19,"UNDERWEIGHT"))))</f>
        <v>NORMAL</v>
      </c>
      <c r="R311" t="str">
        <f t="shared" si="4"/>
        <v>NON SMOKER</v>
      </c>
    </row>
    <row r="312" spans="1:18">
      <c r="A312">
        <v>311</v>
      </c>
      <c r="B312">
        <v>41</v>
      </c>
      <c r="C312" t="s">
        <v>4</v>
      </c>
      <c r="D312">
        <v>151</v>
      </c>
      <c r="E312">
        <v>69</v>
      </c>
      <c r="F312" s="12">
        <v>31.49</v>
      </c>
      <c r="G312">
        <v>11956</v>
      </c>
      <c r="H312">
        <v>1815</v>
      </c>
      <c r="I312">
        <v>6.1</v>
      </c>
      <c r="J312">
        <v>76</v>
      </c>
      <c r="K312" t="s">
        <v>309</v>
      </c>
      <c r="L312" s="12">
        <v>2.1</v>
      </c>
      <c r="M312" t="s">
        <v>6</v>
      </c>
      <c r="N312">
        <v>2</v>
      </c>
      <c r="O312" t="s">
        <v>6</v>
      </c>
      <c r="P312" t="s">
        <v>7</v>
      </c>
      <c r="Q312" t="str">
        <f>IF(F:F&gt;30,"OBESE",IF(F:F&gt;25,"OVERWEIGHT",IF(F:F&lt;25,"NORMAL", IF(F:F &lt;19,"UNDERWEIGHT"))))</f>
        <v>OBESE</v>
      </c>
      <c r="R312" t="str">
        <f t="shared" si="4"/>
        <v>NON SMOKER</v>
      </c>
    </row>
    <row r="313" spans="1:18">
      <c r="A313">
        <v>312</v>
      </c>
      <c r="B313">
        <v>22</v>
      </c>
      <c r="C313" t="s">
        <v>3</v>
      </c>
      <c r="D313">
        <v>196</v>
      </c>
      <c r="E313">
        <v>66</v>
      </c>
      <c r="F313" s="12">
        <v>22.64</v>
      </c>
      <c r="G313">
        <v>18274</v>
      </c>
      <c r="H313">
        <v>2742</v>
      </c>
      <c r="I313">
        <v>8</v>
      </c>
      <c r="J313">
        <v>73</v>
      </c>
      <c r="K313" t="s">
        <v>310</v>
      </c>
      <c r="L313" s="12">
        <v>6.4</v>
      </c>
      <c r="M313" t="s">
        <v>7</v>
      </c>
      <c r="N313">
        <v>8</v>
      </c>
      <c r="O313" t="s">
        <v>6</v>
      </c>
      <c r="P313" t="s">
        <v>6</v>
      </c>
      <c r="Q313" t="str">
        <f>IF(F:F&gt;30,"OBESE",IF(F:F&gt;25,"OVERWEIGHT",IF(F:F&lt;25,"NORMAL", IF(F:F &lt;19,"UNDERWEIGHT"))))</f>
        <v>NORMAL</v>
      </c>
      <c r="R313" t="str">
        <f t="shared" si="4"/>
        <v>SMOKER ONLY</v>
      </c>
    </row>
    <row r="314" spans="1:18">
      <c r="A314">
        <v>313</v>
      </c>
      <c r="B314">
        <v>69</v>
      </c>
      <c r="C314" t="s">
        <v>3</v>
      </c>
      <c r="D314">
        <v>163</v>
      </c>
      <c r="E314">
        <v>53</v>
      </c>
      <c r="F314" s="12">
        <v>27.81</v>
      </c>
      <c r="G314">
        <v>7078</v>
      </c>
      <c r="H314">
        <v>3248</v>
      </c>
      <c r="I314">
        <v>4.5999999999999996</v>
      </c>
      <c r="J314">
        <v>116</v>
      </c>
      <c r="K314" t="s">
        <v>311</v>
      </c>
      <c r="L314" s="12">
        <v>5.0999999999999996</v>
      </c>
      <c r="M314" t="s">
        <v>6</v>
      </c>
      <c r="N314">
        <v>1</v>
      </c>
      <c r="O314" t="s">
        <v>7</v>
      </c>
      <c r="P314" t="s">
        <v>6</v>
      </c>
      <c r="Q314" t="str">
        <f>IF(F:F&gt;30,"OBESE",IF(F:F&gt;25,"OVERWEIGHT",IF(F:F&lt;25,"NORMAL", IF(F:F &lt;19,"UNDERWEIGHT"))))</f>
        <v>OVERWEIGHT</v>
      </c>
      <c r="R314" t="str">
        <f t="shared" si="4"/>
        <v>NON SMOKER</v>
      </c>
    </row>
    <row r="315" spans="1:18">
      <c r="A315">
        <v>314</v>
      </c>
      <c r="B315">
        <v>51</v>
      </c>
      <c r="C315" t="s">
        <v>4</v>
      </c>
      <c r="D315">
        <v>169</v>
      </c>
      <c r="E315">
        <v>63</v>
      </c>
      <c r="F315" s="12">
        <v>24.42</v>
      </c>
      <c r="G315">
        <v>9923</v>
      </c>
      <c r="H315">
        <v>2954</v>
      </c>
      <c r="I315">
        <v>4.0999999999999996</v>
      </c>
      <c r="J315">
        <v>112</v>
      </c>
      <c r="K315" t="s">
        <v>312</v>
      </c>
      <c r="L315" s="12">
        <v>7.2</v>
      </c>
      <c r="M315" t="s">
        <v>6</v>
      </c>
      <c r="N315">
        <v>4</v>
      </c>
      <c r="O315" t="s">
        <v>6</v>
      </c>
      <c r="P315" t="s">
        <v>6</v>
      </c>
      <c r="Q315" t="str">
        <f>IF(F:F&gt;30,"OBESE",IF(F:F&gt;25,"OVERWEIGHT",IF(F:F&lt;25,"NORMAL", IF(F:F &lt;19,"UNDERWEIGHT"))))</f>
        <v>NORMAL</v>
      </c>
      <c r="R315" t="str">
        <f t="shared" si="4"/>
        <v>NON SMOKER</v>
      </c>
    </row>
    <row r="316" spans="1:18">
      <c r="A316">
        <v>315</v>
      </c>
      <c r="B316">
        <v>23</v>
      </c>
      <c r="C316" t="s">
        <v>3</v>
      </c>
      <c r="D316">
        <v>171</v>
      </c>
      <c r="E316">
        <v>52</v>
      </c>
      <c r="F316" s="12">
        <v>29.33</v>
      </c>
      <c r="G316">
        <v>4961</v>
      </c>
      <c r="H316">
        <v>1663</v>
      </c>
      <c r="I316">
        <v>4.8</v>
      </c>
      <c r="J316">
        <v>97</v>
      </c>
      <c r="K316" t="s">
        <v>313</v>
      </c>
      <c r="L316" s="12">
        <v>8.3000000000000007</v>
      </c>
      <c r="M316" t="s">
        <v>6</v>
      </c>
      <c r="N316">
        <v>1</v>
      </c>
      <c r="O316" t="s">
        <v>6</v>
      </c>
      <c r="P316" t="s">
        <v>6</v>
      </c>
      <c r="Q316" t="str">
        <f>IF(F:F&gt;30,"OBESE",IF(F:F&gt;25,"OVERWEIGHT",IF(F:F&lt;25,"NORMAL", IF(F:F &lt;19,"UNDERWEIGHT"))))</f>
        <v>OVERWEIGHT</v>
      </c>
      <c r="R316" t="str">
        <f t="shared" si="4"/>
        <v>NON SMOKER</v>
      </c>
    </row>
    <row r="317" spans="1:18">
      <c r="A317">
        <v>316</v>
      </c>
      <c r="B317">
        <v>39</v>
      </c>
      <c r="C317" t="s">
        <v>3</v>
      </c>
      <c r="D317">
        <v>160</v>
      </c>
      <c r="E317">
        <v>107</v>
      </c>
      <c r="F317" s="12">
        <v>22.47</v>
      </c>
      <c r="G317">
        <v>19888</v>
      </c>
      <c r="H317">
        <v>2166</v>
      </c>
      <c r="I317">
        <v>8.3000000000000007</v>
      </c>
      <c r="J317">
        <v>112</v>
      </c>
      <c r="K317" t="s">
        <v>231</v>
      </c>
      <c r="L317" s="12">
        <v>7.4</v>
      </c>
      <c r="M317" t="s">
        <v>7</v>
      </c>
      <c r="N317">
        <v>6</v>
      </c>
      <c r="O317" t="s">
        <v>6</v>
      </c>
      <c r="P317" t="s">
        <v>6</v>
      </c>
      <c r="Q317" t="str">
        <f>IF(F:F&gt;30,"OBESE",IF(F:F&gt;25,"OVERWEIGHT",IF(F:F&lt;25,"NORMAL", IF(F:F &lt;19,"UNDERWEIGHT"))))</f>
        <v>NORMAL</v>
      </c>
      <c r="R317" t="str">
        <f t="shared" si="4"/>
        <v>SMOKER ONLY</v>
      </c>
    </row>
    <row r="318" spans="1:18">
      <c r="A318">
        <v>317</v>
      </c>
      <c r="B318">
        <v>28</v>
      </c>
      <c r="C318" t="s">
        <v>3</v>
      </c>
      <c r="D318">
        <v>176</v>
      </c>
      <c r="E318">
        <v>104</v>
      </c>
      <c r="F318" s="12">
        <v>21.66</v>
      </c>
      <c r="G318">
        <v>9806</v>
      </c>
      <c r="H318">
        <v>1371</v>
      </c>
      <c r="I318">
        <v>9.8000000000000007</v>
      </c>
      <c r="J318">
        <v>61</v>
      </c>
      <c r="K318" t="s">
        <v>314</v>
      </c>
      <c r="L318" s="12">
        <v>8.5</v>
      </c>
      <c r="M318" t="s">
        <v>6</v>
      </c>
      <c r="N318">
        <v>9</v>
      </c>
      <c r="O318" t="s">
        <v>6</v>
      </c>
      <c r="P318" t="s">
        <v>6</v>
      </c>
      <c r="Q318" t="str">
        <f>IF(F:F&gt;30,"OBESE",IF(F:F&gt;25,"OVERWEIGHT",IF(F:F&lt;25,"NORMAL", IF(F:F &lt;19,"UNDERWEIGHT"))))</f>
        <v>NORMAL</v>
      </c>
      <c r="R318" t="str">
        <f t="shared" si="4"/>
        <v>NON SMOKER</v>
      </c>
    </row>
    <row r="319" spans="1:18">
      <c r="A319">
        <v>318</v>
      </c>
      <c r="B319">
        <v>65</v>
      </c>
      <c r="C319" t="s">
        <v>3</v>
      </c>
      <c r="D319">
        <v>152</v>
      </c>
      <c r="E319">
        <v>53</v>
      </c>
      <c r="F319" s="12">
        <v>33.65</v>
      </c>
      <c r="G319">
        <v>19103</v>
      </c>
      <c r="H319">
        <v>2346</v>
      </c>
      <c r="I319">
        <v>9.9</v>
      </c>
      <c r="J319">
        <v>77</v>
      </c>
      <c r="K319" t="s">
        <v>215</v>
      </c>
      <c r="L319" s="12">
        <v>0.6</v>
      </c>
      <c r="M319" t="s">
        <v>7</v>
      </c>
      <c r="N319">
        <v>8</v>
      </c>
      <c r="O319" t="s">
        <v>6</v>
      </c>
      <c r="P319" t="s">
        <v>6</v>
      </c>
      <c r="Q319" t="str">
        <f>IF(F:F&gt;30,"OBESE",IF(F:F&gt;25,"OVERWEIGHT",IF(F:F&lt;25,"NORMAL", IF(F:F &lt;19,"UNDERWEIGHT"))))</f>
        <v>OBESE</v>
      </c>
      <c r="R319" t="str">
        <f t="shared" si="4"/>
        <v>SMOKER ONLY</v>
      </c>
    </row>
    <row r="320" spans="1:18">
      <c r="A320">
        <v>319</v>
      </c>
      <c r="B320">
        <v>33</v>
      </c>
      <c r="C320" t="s">
        <v>4</v>
      </c>
      <c r="D320">
        <v>166</v>
      </c>
      <c r="E320">
        <v>73</v>
      </c>
      <c r="F320" s="12">
        <v>20.18</v>
      </c>
      <c r="G320">
        <v>14558</v>
      </c>
      <c r="H320">
        <v>2042</v>
      </c>
      <c r="I320">
        <v>7</v>
      </c>
      <c r="J320">
        <v>93</v>
      </c>
      <c r="K320" t="s">
        <v>315</v>
      </c>
      <c r="L320" s="12">
        <v>0.3</v>
      </c>
      <c r="M320" t="s">
        <v>6</v>
      </c>
      <c r="N320">
        <v>6</v>
      </c>
      <c r="O320" t="s">
        <v>6</v>
      </c>
      <c r="P320" t="s">
        <v>7</v>
      </c>
      <c r="Q320" t="str">
        <f>IF(F:F&gt;30,"OBESE",IF(F:F&gt;25,"OVERWEIGHT",IF(F:F&lt;25,"NORMAL", IF(F:F &lt;19,"UNDERWEIGHT"))))</f>
        <v>NORMAL</v>
      </c>
      <c r="R320" t="str">
        <f t="shared" si="4"/>
        <v>NON SMOKER</v>
      </c>
    </row>
    <row r="321" spans="1:18">
      <c r="A321">
        <v>320</v>
      </c>
      <c r="B321">
        <v>50</v>
      </c>
      <c r="C321" t="s">
        <v>3</v>
      </c>
      <c r="D321">
        <v>193</v>
      </c>
      <c r="E321">
        <v>83</v>
      </c>
      <c r="F321" s="12">
        <v>26.85</v>
      </c>
      <c r="G321">
        <v>7686</v>
      </c>
      <c r="H321">
        <v>2521</v>
      </c>
      <c r="I321">
        <v>9.1999999999999993</v>
      </c>
      <c r="J321">
        <v>92</v>
      </c>
      <c r="K321" t="s">
        <v>313</v>
      </c>
      <c r="L321" s="12">
        <v>2.6</v>
      </c>
      <c r="M321" t="s">
        <v>7</v>
      </c>
      <c r="N321">
        <v>4</v>
      </c>
      <c r="O321" t="s">
        <v>6</v>
      </c>
      <c r="P321" t="s">
        <v>6</v>
      </c>
      <c r="Q321" t="str">
        <f>IF(F:F&gt;30,"OBESE",IF(F:F&gt;25,"OVERWEIGHT",IF(F:F&lt;25,"NORMAL", IF(F:F &lt;19,"UNDERWEIGHT"))))</f>
        <v>OVERWEIGHT</v>
      </c>
      <c r="R321" t="str">
        <f t="shared" si="4"/>
        <v>SMOKER ONLY</v>
      </c>
    </row>
    <row r="322" spans="1:18">
      <c r="A322">
        <v>321</v>
      </c>
      <c r="B322">
        <v>26</v>
      </c>
      <c r="C322" t="s">
        <v>4</v>
      </c>
      <c r="D322">
        <v>177</v>
      </c>
      <c r="E322">
        <v>79</v>
      </c>
      <c r="F322" s="12">
        <v>22.14</v>
      </c>
      <c r="G322">
        <v>2587</v>
      </c>
      <c r="H322">
        <v>3108</v>
      </c>
      <c r="I322">
        <v>8.4</v>
      </c>
      <c r="J322">
        <v>66</v>
      </c>
      <c r="K322" t="s">
        <v>316</v>
      </c>
      <c r="L322" s="12">
        <v>9</v>
      </c>
      <c r="M322" t="s">
        <v>6</v>
      </c>
      <c r="N322">
        <v>3</v>
      </c>
      <c r="O322" t="s">
        <v>6</v>
      </c>
      <c r="P322" t="s">
        <v>6</v>
      </c>
      <c r="Q322" t="str">
        <f>IF(F:F&gt;30,"OBESE",IF(F:F&gt;25,"OVERWEIGHT",IF(F:F&lt;25,"NORMAL", IF(F:F &lt;19,"UNDERWEIGHT"))))</f>
        <v>NORMAL</v>
      </c>
      <c r="R322" t="str">
        <f t="shared" ref="R322:R385" si="5">IF(AND(M:M="YES",P:P="YES"),"SMOKER WITH HEART  DISEASE",IF(M:M="YES","SMOKER ONLY","NON SMOKER"))</f>
        <v>NON SMOKER</v>
      </c>
    </row>
    <row r="323" spans="1:18">
      <c r="A323">
        <v>322</v>
      </c>
      <c r="B323">
        <v>77</v>
      </c>
      <c r="C323" t="s">
        <v>3</v>
      </c>
      <c r="D323">
        <v>178</v>
      </c>
      <c r="E323">
        <v>68</v>
      </c>
      <c r="F323" s="12">
        <v>19.14</v>
      </c>
      <c r="G323">
        <v>10803</v>
      </c>
      <c r="H323">
        <v>1889</v>
      </c>
      <c r="I323">
        <v>7</v>
      </c>
      <c r="J323">
        <v>89</v>
      </c>
      <c r="K323" t="s">
        <v>317</v>
      </c>
      <c r="L323" s="12">
        <v>8.1999999999999993</v>
      </c>
      <c r="M323" t="s">
        <v>6</v>
      </c>
      <c r="N323">
        <v>3</v>
      </c>
      <c r="O323" t="s">
        <v>6</v>
      </c>
      <c r="P323" t="s">
        <v>6</v>
      </c>
      <c r="Q323" t="str">
        <f>IF(F:F&gt;30,"OBESE",IF(F:F&gt;25,"OVERWEIGHT",IF(F:F&lt;25,"NORMAL", IF(F:F &lt;19,"UNDERWEIGHT"))))</f>
        <v>NORMAL</v>
      </c>
      <c r="R323" t="str">
        <f t="shared" si="5"/>
        <v>NON SMOKER</v>
      </c>
    </row>
    <row r="324" spans="1:18">
      <c r="A324">
        <v>323</v>
      </c>
      <c r="B324">
        <v>76</v>
      </c>
      <c r="C324" t="s">
        <v>3</v>
      </c>
      <c r="D324">
        <v>170</v>
      </c>
      <c r="E324">
        <v>80</v>
      </c>
      <c r="F324" s="12">
        <v>19.09</v>
      </c>
      <c r="G324">
        <v>18280</v>
      </c>
      <c r="H324">
        <v>2707</v>
      </c>
      <c r="I324">
        <v>7.4</v>
      </c>
      <c r="J324">
        <v>98</v>
      </c>
      <c r="K324" t="s">
        <v>318</v>
      </c>
      <c r="L324" s="12">
        <v>6.8</v>
      </c>
      <c r="M324" t="s">
        <v>7</v>
      </c>
      <c r="N324">
        <v>9</v>
      </c>
      <c r="O324" t="s">
        <v>6</v>
      </c>
      <c r="P324" t="s">
        <v>6</v>
      </c>
      <c r="Q324" t="str">
        <f>IF(F:F&gt;30,"OBESE",IF(F:F&gt;25,"OVERWEIGHT",IF(F:F&lt;25,"NORMAL", IF(F:F &lt;19,"UNDERWEIGHT"))))</f>
        <v>NORMAL</v>
      </c>
      <c r="R324" t="str">
        <f t="shared" si="5"/>
        <v>SMOKER ONLY</v>
      </c>
    </row>
    <row r="325" spans="1:18">
      <c r="A325">
        <v>324</v>
      </c>
      <c r="B325">
        <v>23</v>
      </c>
      <c r="C325" t="s">
        <v>4</v>
      </c>
      <c r="D325">
        <v>196</v>
      </c>
      <c r="E325">
        <v>109</v>
      </c>
      <c r="F325" s="12">
        <v>21.39</v>
      </c>
      <c r="G325">
        <v>11350</v>
      </c>
      <c r="H325">
        <v>3412</v>
      </c>
      <c r="I325">
        <v>4.8</v>
      </c>
      <c r="J325">
        <v>106</v>
      </c>
      <c r="K325" t="s">
        <v>94</v>
      </c>
      <c r="L325" s="12">
        <v>7</v>
      </c>
      <c r="M325" t="s">
        <v>6</v>
      </c>
      <c r="N325">
        <v>7</v>
      </c>
      <c r="O325" t="s">
        <v>6</v>
      </c>
      <c r="P325" t="s">
        <v>6</v>
      </c>
      <c r="Q325" t="str">
        <f>IF(F:F&gt;30,"OBESE",IF(F:F&gt;25,"OVERWEIGHT",IF(F:F&lt;25,"NORMAL", IF(F:F &lt;19,"UNDERWEIGHT"))))</f>
        <v>NORMAL</v>
      </c>
      <c r="R325" t="str">
        <f t="shared" si="5"/>
        <v>NON SMOKER</v>
      </c>
    </row>
    <row r="326" spans="1:18">
      <c r="A326">
        <v>325</v>
      </c>
      <c r="B326">
        <v>33</v>
      </c>
      <c r="C326" t="s">
        <v>3</v>
      </c>
      <c r="D326">
        <v>165</v>
      </c>
      <c r="E326">
        <v>109</v>
      </c>
      <c r="F326" s="12">
        <v>32.799999999999997</v>
      </c>
      <c r="G326">
        <v>19816</v>
      </c>
      <c r="H326">
        <v>3224</v>
      </c>
      <c r="I326">
        <v>9.6</v>
      </c>
      <c r="J326">
        <v>113</v>
      </c>
      <c r="K326" t="s">
        <v>319</v>
      </c>
      <c r="L326" s="12">
        <v>7.3</v>
      </c>
      <c r="M326" t="s">
        <v>6</v>
      </c>
      <c r="N326">
        <v>9</v>
      </c>
      <c r="O326" t="s">
        <v>6</v>
      </c>
      <c r="P326" t="s">
        <v>6</v>
      </c>
      <c r="Q326" t="str">
        <f>IF(F:F&gt;30,"OBESE",IF(F:F&gt;25,"OVERWEIGHT",IF(F:F&lt;25,"NORMAL", IF(F:F &lt;19,"UNDERWEIGHT"))))</f>
        <v>OBESE</v>
      </c>
      <c r="R326" t="str">
        <f t="shared" si="5"/>
        <v>NON SMOKER</v>
      </c>
    </row>
    <row r="327" spans="1:18">
      <c r="A327">
        <v>326</v>
      </c>
      <c r="B327">
        <v>46</v>
      </c>
      <c r="C327" t="s">
        <v>3</v>
      </c>
      <c r="D327">
        <v>186</v>
      </c>
      <c r="E327">
        <v>68</v>
      </c>
      <c r="F327" s="12">
        <v>23.16</v>
      </c>
      <c r="G327">
        <v>12454</v>
      </c>
      <c r="H327">
        <v>2922</v>
      </c>
      <c r="I327">
        <v>6.1</v>
      </c>
      <c r="J327">
        <v>106</v>
      </c>
      <c r="K327" t="s">
        <v>320</v>
      </c>
      <c r="L327" s="12">
        <v>9.4</v>
      </c>
      <c r="M327" t="s">
        <v>6</v>
      </c>
      <c r="N327">
        <v>9</v>
      </c>
      <c r="O327" t="s">
        <v>6</v>
      </c>
      <c r="P327" t="s">
        <v>6</v>
      </c>
      <c r="Q327" t="str">
        <f>IF(F:F&gt;30,"OBESE",IF(F:F&gt;25,"OVERWEIGHT",IF(F:F&lt;25,"NORMAL", IF(F:F &lt;19,"UNDERWEIGHT"))))</f>
        <v>NORMAL</v>
      </c>
      <c r="R327" t="str">
        <f t="shared" si="5"/>
        <v>NON SMOKER</v>
      </c>
    </row>
    <row r="328" spans="1:18">
      <c r="A328">
        <v>327</v>
      </c>
      <c r="B328">
        <v>20</v>
      </c>
      <c r="C328" t="s">
        <v>3</v>
      </c>
      <c r="D328">
        <v>169</v>
      </c>
      <c r="E328">
        <v>98</v>
      </c>
      <c r="F328" s="12">
        <v>34.18</v>
      </c>
      <c r="G328">
        <v>16849</v>
      </c>
      <c r="H328">
        <v>1582</v>
      </c>
      <c r="I328">
        <v>6.7</v>
      </c>
      <c r="J328">
        <v>119</v>
      </c>
      <c r="K328" t="s">
        <v>321</v>
      </c>
      <c r="L328" s="12">
        <v>8.3000000000000007</v>
      </c>
      <c r="M328" t="s">
        <v>7</v>
      </c>
      <c r="N328">
        <v>9</v>
      </c>
      <c r="O328" t="s">
        <v>6</v>
      </c>
      <c r="P328" t="s">
        <v>6</v>
      </c>
      <c r="Q328" t="str">
        <f>IF(F:F&gt;30,"OBESE",IF(F:F&gt;25,"OVERWEIGHT",IF(F:F&lt;25,"NORMAL", IF(F:F &lt;19,"UNDERWEIGHT"))))</f>
        <v>OBESE</v>
      </c>
      <c r="R328" t="str">
        <f t="shared" si="5"/>
        <v>SMOKER ONLY</v>
      </c>
    </row>
    <row r="329" spans="1:18">
      <c r="A329">
        <v>328</v>
      </c>
      <c r="B329">
        <v>37</v>
      </c>
      <c r="C329" t="s">
        <v>4</v>
      </c>
      <c r="D329">
        <v>155</v>
      </c>
      <c r="E329">
        <v>112</v>
      </c>
      <c r="F329" s="12">
        <v>28.1</v>
      </c>
      <c r="G329">
        <v>7837</v>
      </c>
      <c r="H329">
        <v>3456</v>
      </c>
      <c r="I329">
        <v>8</v>
      </c>
      <c r="J329">
        <v>92</v>
      </c>
      <c r="K329" t="s">
        <v>322</v>
      </c>
      <c r="L329" s="12">
        <v>6.2</v>
      </c>
      <c r="M329" t="s">
        <v>6</v>
      </c>
      <c r="N329">
        <v>9</v>
      </c>
      <c r="O329" t="s">
        <v>6</v>
      </c>
      <c r="P329" t="s">
        <v>6</v>
      </c>
      <c r="Q329" t="str">
        <f>IF(F:F&gt;30,"OBESE",IF(F:F&gt;25,"OVERWEIGHT",IF(F:F&lt;25,"NORMAL", IF(F:F &lt;19,"UNDERWEIGHT"))))</f>
        <v>OVERWEIGHT</v>
      </c>
      <c r="R329" t="str">
        <f t="shared" si="5"/>
        <v>NON SMOKER</v>
      </c>
    </row>
    <row r="330" spans="1:18">
      <c r="A330">
        <v>329</v>
      </c>
      <c r="B330">
        <v>77</v>
      </c>
      <c r="C330" t="s">
        <v>3</v>
      </c>
      <c r="D330">
        <v>168</v>
      </c>
      <c r="E330">
        <v>71</v>
      </c>
      <c r="F330" s="12">
        <v>25.7</v>
      </c>
      <c r="G330">
        <v>2449</v>
      </c>
      <c r="H330">
        <v>2612</v>
      </c>
      <c r="I330">
        <v>6</v>
      </c>
      <c r="J330">
        <v>72</v>
      </c>
      <c r="K330" t="s">
        <v>323</v>
      </c>
      <c r="L330" s="12">
        <v>6.7</v>
      </c>
      <c r="M330" t="s">
        <v>6</v>
      </c>
      <c r="N330">
        <v>9</v>
      </c>
      <c r="O330" t="s">
        <v>6</v>
      </c>
      <c r="P330" t="s">
        <v>6</v>
      </c>
      <c r="Q330" t="str">
        <f>IF(F:F&gt;30,"OBESE",IF(F:F&gt;25,"OVERWEIGHT",IF(F:F&lt;25,"NORMAL", IF(F:F &lt;19,"UNDERWEIGHT"))))</f>
        <v>OVERWEIGHT</v>
      </c>
      <c r="R330" t="str">
        <f t="shared" si="5"/>
        <v>NON SMOKER</v>
      </c>
    </row>
    <row r="331" spans="1:18">
      <c r="A331">
        <v>330</v>
      </c>
      <c r="B331">
        <v>76</v>
      </c>
      <c r="C331" t="s">
        <v>4</v>
      </c>
      <c r="D331">
        <v>154</v>
      </c>
      <c r="E331">
        <v>73</v>
      </c>
      <c r="F331" s="12">
        <v>28.07</v>
      </c>
      <c r="G331">
        <v>6454</v>
      </c>
      <c r="H331">
        <v>2783</v>
      </c>
      <c r="I331">
        <v>5.5</v>
      </c>
      <c r="J331">
        <v>76</v>
      </c>
      <c r="K331" t="s">
        <v>324</v>
      </c>
      <c r="L331" s="12">
        <v>2.1</v>
      </c>
      <c r="M331" t="s">
        <v>6</v>
      </c>
      <c r="N331">
        <v>0</v>
      </c>
      <c r="O331" t="s">
        <v>6</v>
      </c>
      <c r="P331" t="s">
        <v>6</v>
      </c>
      <c r="Q331" t="str">
        <f>IF(F:F&gt;30,"OBESE",IF(F:F&gt;25,"OVERWEIGHT",IF(F:F&lt;25,"NORMAL", IF(F:F &lt;19,"UNDERWEIGHT"))))</f>
        <v>OVERWEIGHT</v>
      </c>
      <c r="R331" t="str">
        <f t="shared" si="5"/>
        <v>NON SMOKER</v>
      </c>
    </row>
    <row r="332" spans="1:18">
      <c r="A332">
        <v>331</v>
      </c>
      <c r="B332">
        <v>53</v>
      </c>
      <c r="C332" t="s">
        <v>3</v>
      </c>
      <c r="D332">
        <v>152</v>
      </c>
      <c r="E332">
        <v>79</v>
      </c>
      <c r="F332" s="12">
        <v>27.03</v>
      </c>
      <c r="G332">
        <v>10424</v>
      </c>
      <c r="H332">
        <v>3471</v>
      </c>
      <c r="I332">
        <v>7.8</v>
      </c>
      <c r="J332">
        <v>107</v>
      </c>
      <c r="K332" t="s">
        <v>325</v>
      </c>
      <c r="L332" s="12">
        <v>6.6</v>
      </c>
      <c r="M332" t="s">
        <v>7</v>
      </c>
      <c r="N332">
        <v>4</v>
      </c>
      <c r="O332" t="s">
        <v>6</v>
      </c>
      <c r="P332" t="s">
        <v>6</v>
      </c>
      <c r="Q332" t="str">
        <f>IF(F:F&gt;30,"OBESE",IF(F:F&gt;25,"OVERWEIGHT",IF(F:F&lt;25,"NORMAL", IF(F:F &lt;19,"UNDERWEIGHT"))))</f>
        <v>OVERWEIGHT</v>
      </c>
      <c r="R332" t="str">
        <f t="shared" si="5"/>
        <v>SMOKER ONLY</v>
      </c>
    </row>
    <row r="333" spans="1:18">
      <c r="A333">
        <v>332</v>
      </c>
      <c r="B333">
        <v>36</v>
      </c>
      <c r="C333" t="s">
        <v>4</v>
      </c>
      <c r="D333">
        <v>150</v>
      </c>
      <c r="E333">
        <v>107</v>
      </c>
      <c r="F333" s="12">
        <v>31.02</v>
      </c>
      <c r="G333">
        <v>5117</v>
      </c>
      <c r="H333">
        <v>3250</v>
      </c>
      <c r="I333">
        <v>4.0999999999999996</v>
      </c>
      <c r="J333">
        <v>86</v>
      </c>
      <c r="K333" t="s">
        <v>37</v>
      </c>
      <c r="L333" s="12">
        <v>4.2</v>
      </c>
      <c r="M333" t="s">
        <v>6</v>
      </c>
      <c r="N333">
        <v>1</v>
      </c>
      <c r="O333" t="s">
        <v>6</v>
      </c>
      <c r="P333" t="s">
        <v>6</v>
      </c>
      <c r="Q333" t="str">
        <f>IF(F:F&gt;30,"OBESE",IF(F:F&gt;25,"OVERWEIGHT",IF(F:F&lt;25,"NORMAL", IF(F:F &lt;19,"UNDERWEIGHT"))))</f>
        <v>OBESE</v>
      </c>
      <c r="R333" t="str">
        <f t="shared" si="5"/>
        <v>NON SMOKER</v>
      </c>
    </row>
    <row r="334" spans="1:18">
      <c r="A334">
        <v>333</v>
      </c>
      <c r="B334">
        <v>43</v>
      </c>
      <c r="C334" t="s">
        <v>4</v>
      </c>
      <c r="D334">
        <v>187</v>
      </c>
      <c r="E334">
        <v>80</v>
      </c>
      <c r="F334" s="12">
        <v>23.16</v>
      </c>
      <c r="G334">
        <v>9869</v>
      </c>
      <c r="H334">
        <v>1571</v>
      </c>
      <c r="I334">
        <v>8.3000000000000007</v>
      </c>
      <c r="J334">
        <v>55</v>
      </c>
      <c r="K334" t="s">
        <v>326</v>
      </c>
      <c r="L334" s="12">
        <v>1.5</v>
      </c>
      <c r="M334" t="s">
        <v>6</v>
      </c>
      <c r="N334">
        <v>8</v>
      </c>
      <c r="O334" t="s">
        <v>7</v>
      </c>
      <c r="P334" t="s">
        <v>6</v>
      </c>
      <c r="Q334" t="str">
        <f>IF(F:F&gt;30,"OBESE",IF(F:F&gt;25,"OVERWEIGHT",IF(F:F&lt;25,"NORMAL", IF(F:F &lt;19,"UNDERWEIGHT"))))</f>
        <v>NORMAL</v>
      </c>
      <c r="R334" t="str">
        <f t="shared" si="5"/>
        <v>NON SMOKER</v>
      </c>
    </row>
    <row r="335" spans="1:18">
      <c r="A335">
        <v>334</v>
      </c>
      <c r="B335">
        <v>20</v>
      </c>
      <c r="C335" t="s">
        <v>3</v>
      </c>
      <c r="D335">
        <v>164</v>
      </c>
      <c r="E335">
        <v>113</v>
      </c>
      <c r="F335" s="12">
        <v>24.33</v>
      </c>
      <c r="G335">
        <v>11850</v>
      </c>
      <c r="H335">
        <v>2910</v>
      </c>
      <c r="I335">
        <v>7.1</v>
      </c>
      <c r="J335">
        <v>114</v>
      </c>
      <c r="K335" t="s">
        <v>327</v>
      </c>
      <c r="L335" s="12">
        <v>8.1</v>
      </c>
      <c r="M335" t="s">
        <v>6</v>
      </c>
      <c r="N335">
        <v>6</v>
      </c>
      <c r="O335" t="s">
        <v>7</v>
      </c>
      <c r="P335" t="s">
        <v>6</v>
      </c>
      <c r="Q335" t="str">
        <f>IF(F:F&gt;30,"OBESE",IF(F:F&gt;25,"OVERWEIGHT",IF(F:F&lt;25,"NORMAL", IF(F:F &lt;19,"UNDERWEIGHT"))))</f>
        <v>NORMAL</v>
      </c>
      <c r="R335" t="str">
        <f t="shared" si="5"/>
        <v>NON SMOKER</v>
      </c>
    </row>
    <row r="336" spans="1:18">
      <c r="A336">
        <v>335</v>
      </c>
      <c r="B336">
        <v>36</v>
      </c>
      <c r="C336" t="s">
        <v>3</v>
      </c>
      <c r="D336">
        <v>183</v>
      </c>
      <c r="E336">
        <v>68</v>
      </c>
      <c r="F336" s="12">
        <v>33.25</v>
      </c>
      <c r="G336">
        <v>19412</v>
      </c>
      <c r="H336">
        <v>2669</v>
      </c>
      <c r="I336">
        <v>7.6</v>
      </c>
      <c r="J336">
        <v>55</v>
      </c>
      <c r="K336" t="s">
        <v>328</v>
      </c>
      <c r="L336" s="12">
        <v>5.0999999999999996</v>
      </c>
      <c r="M336" t="s">
        <v>6</v>
      </c>
      <c r="N336">
        <v>9</v>
      </c>
      <c r="O336" t="s">
        <v>6</v>
      </c>
      <c r="P336" t="s">
        <v>6</v>
      </c>
      <c r="Q336" t="str">
        <f>IF(F:F&gt;30,"OBESE",IF(F:F&gt;25,"OVERWEIGHT",IF(F:F&lt;25,"NORMAL", IF(F:F &lt;19,"UNDERWEIGHT"))))</f>
        <v>OBESE</v>
      </c>
      <c r="R336" t="str">
        <f t="shared" si="5"/>
        <v>NON SMOKER</v>
      </c>
    </row>
    <row r="337" spans="1:18">
      <c r="A337">
        <v>336</v>
      </c>
      <c r="B337">
        <v>37</v>
      </c>
      <c r="C337" t="s">
        <v>4</v>
      </c>
      <c r="D337">
        <v>184</v>
      </c>
      <c r="E337">
        <v>97</v>
      </c>
      <c r="F337" s="12">
        <v>34.119999999999997</v>
      </c>
      <c r="G337">
        <v>15343</v>
      </c>
      <c r="H337">
        <v>1810</v>
      </c>
      <c r="I337">
        <v>7.8</v>
      </c>
      <c r="J337">
        <v>99</v>
      </c>
      <c r="K337" t="s">
        <v>329</v>
      </c>
      <c r="L337" s="12">
        <v>9.8000000000000007</v>
      </c>
      <c r="M337" t="s">
        <v>6</v>
      </c>
      <c r="N337">
        <v>7</v>
      </c>
      <c r="O337" t="s">
        <v>6</v>
      </c>
      <c r="P337" t="s">
        <v>6</v>
      </c>
      <c r="Q337" t="str">
        <f>IF(F:F&gt;30,"OBESE",IF(F:F&gt;25,"OVERWEIGHT",IF(F:F&lt;25,"NORMAL", IF(F:F &lt;19,"UNDERWEIGHT"))))</f>
        <v>OBESE</v>
      </c>
      <c r="R337" t="str">
        <f t="shared" si="5"/>
        <v>NON SMOKER</v>
      </c>
    </row>
    <row r="338" spans="1:18">
      <c r="A338">
        <v>337</v>
      </c>
      <c r="B338">
        <v>49</v>
      </c>
      <c r="C338" t="s">
        <v>4</v>
      </c>
      <c r="D338">
        <v>198</v>
      </c>
      <c r="E338">
        <v>94</v>
      </c>
      <c r="F338" s="12">
        <v>33.229999999999997</v>
      </c>
      <c r="G338">
        <v>7845</v>
      </c>
      <c r="H338">
        <v>1315</v>
      </c>
      <c r="I338">
        <v>7.2</v>
      </c>
      <c r="J338">
        <v>71</v>
      </c>
      <c r="K338" t="s">
        <v>330</v>
      </c>
      <c r="L338" s="12">
        <v>2.8</v>
      </c>
      <c r="M338" t="s">
        <v>6</v>
      </c>
      <c r="N338">
        <v>5</v>
      </c>
      <c r="O338" t="s">
        <v>6</v>
      </c>
      <c r="P338" t="s">
        <v>6</v>
      </c>
      <c r="Q338" t="str">
        <f>IF(F:F&gt;30,"OBESE",IF(F:F&gt;25,"OVERWEIGHT",IF(F:F&lt;25,"NORMAL", IF(F:F &lt;19,"UNDERWEIGHT"))))</f>
        <v>OBESE</v>
      </c>
      <c r="R338" t="str">
        <f t="shared" si="5"/>
        <v>NON SMOKER</v>
      </c>
    </row>
    <row r="339" spans="1:18">
      <c r="A339">
        <v>338</v>
      </c>
      <c r="B339">
        <v>24</v>
      </c>
      <c r="C339" t="s">
        <v>3</v>
      </c>
      <c r="D339">
        <v>174</v>
      </c>
      <c r="E339">
        <v>104</v>
      </c>
      <c r="F339" s="12">
        <v>25.42</v>
      </c>
      <c r="G339">
        <v>5624</v>
      </c>
      <c r="H339">
        <v>1646</v>
      </c>
      <c r="I339">
        <v>7.5</v>
      </c>
      <c r="J339">
        <v>74</v>
      </c>
      <c r="K339" t="s">
        <v>331</v>
      </c>
      <c r="L339" s="12">
        <v>4.8</v>
      </c>
      <c r="M339" t="s">
        <v>6</v>
      </c>
      <c r="N339">
        <v>8</v>
      </c>
      <c r="O339" t="s">
        <v>6</v>
      </c>
      <c r="P339" t="s">
        <v>6</v>
      </c>
      <c r="Q339" t="str">
        <f>IF(F:F&gt;30,"OBESE",IF(F:F&gt;25,"OVERWEIGHT",IF(F:F&lt;25,"NORMAL", IF(F:F &lt;19,"UNDERWEIGHT"))))</f>
        <v>OVERWEIGHT</v>
      </c>
      <c r="R339" t="str">
        <f t="shared" si="5"/>
        <v>NON SMOKER</v>
      </c>
    </row>
    <row r="340" spans="1:18">
      <c r="A340">
        <v>339</v>
      </c>
      <c r="B340">
        <v>69</v>
      </c>
      <c r="C340" t="s">
        <v>4</v>
      </c>
      <c r="D340">
        <v>173</v>
      </c>
      <c r="E340">
        <v>104</v>
      </c>
      <c r="F340" s="12">
        <v>31.38</v>
      </c>
      <c r="G340">
        <v>9848</v>
      </c>
      <c r="H340">
        <v>2591</v>
      </c>
      <c r="I340">
        <v>8.1</v>
      </c>
      <c r="J340">
        <v>100</v>
      </c>
      <c r="K340" t="s">
        <v>332</v>
      </c>
      <c r="L340" s="12">
        <v>4.5</v>
      </c>
      <c r="M340" t="s">
        <v>6</v>
      </c>
      <c r="N340">
        <v>5</v>
      </c>
      <c r="O340" t="s">
        <v>6</v>
      </c>
      <c r="P340" t="s">
        <v>6</v>
      </c>
      <c r="Q340" t="str">
        <f>IF(F:F&gt;30,"OBESE",IF(F:F&gt;25,"OVERWEIGHT",IF(F:F&lt;25,"NORMAL", IF(F:F &lt;19,"UNDERWEIGHT"))))</f>
        <v>OBESE</v>
      </c>
      <c r="R340" t="str">
        <f t="shared" si="5"/>
        <v>NON SMOKER</v>
      </c>
    </row>
    <row r="341" spans="1:18">
      <c r="A341">
        <v>340</v>
      </c>
      <c r="B341">
        <v>58</v>
      </c>
      <c r="C341" t="s">
        <v>3</v>
      </c>
      <c r="D341">
        <v>161</v>
      </c>
      <c r="E341">
        <v>67</v>
      </c>
      <c r="F341" s="12">
        <v>26.36</v>
      </c>
      <c r="G341">
        <v>17549</v>
      </c>
      <c r="H341">
        <v>2540</v>
      </c>
      <c r="I341">
        <v>8.5</v>
      </c>
      <c r="J341">
        <v>97</v>
      </c>
      <c r="K341" t="s">
        <v>129</v>
      </c>
      <c r="L341" s="12">
        <v>1.2</v>
      </c>
      <c r="M341" t="s">
        <v>6</v>
      </c>
      <c r="N341">
        <v>6</v>
      </c>
      <c r="O341" t="s">
        <v>6</v>
      </c>
      <c r="P341" t="s">
        <v>6</v>
      </c>
      <c r="Q341" t="str">
        <f>IF(F:F&gt;30,"OBESE",IF(F:F&gt;25,"OVERWEIGHT",IF(F:F&lt;25,"NORMAL", IF(F:F &lt;19,"UNDERWEIGHT"))))</f>
        <v>OVERWEIGHT</v>
      </c>
      <c r="R341" t="str">
        <f t="shared" si="5"/>
        <v>NON SMOKER</v>
      </c>
    </row>
    <row r="342" spans="1:18">
      <c r="A342">
        <v>341</v>
      </c>
      <c r="B342">
        <v>50</v>
      </c>
      <c r="C342" t="s">
        <v>3</v>
      </c>
      <c r="D342">
        <v>167</v>
      </c>
      <c r="E342">
        <v>112</v>
      </c>
      <c r="F342" s="12">
        <v>26.71</v>
      </c>
      <c r="G342">
        <v>14136</v>
      </c>
      <c r="H342">
        <v>1614</v>
      </c>
      <c r="I342">
        <v>8.4</v>
      </c>
      <c r="J342">
        <v>119</v>
      </c>
      <c r="K342" t="s">
        <v>333</v>
      </c>
      <c r="L342" s="12">
        <v>4.3</v>
      </c>
      <c r="M342" t="s">
        <v>6</v>
      </c>
      <c r="N342">
        <v>6</v>
      </c>
      <c r="O342" t="s">
        <v>6</v>
      </c>
      <c r="P342" t="s">
        <v>7</v>
      </c>
      <c r="Q342" t="str">
        <f>IF(F:F&gt;30,"OBESE",IF(F:F&gt;25,"OVERWEIGHT",IF(F:F&lt;25,"NORMAL", IF(F:F &lt;19,"UNDERWEIGHT"))))</f>
        <v>OVERWEIGHT</v>
      </c>
      <c r="R342" t="str">
        <f t="shared" si="5"/>
        <v>NON SMOKER</v>
      </c>
    </row>
    <row r="343" spans="1:18">
      <c r="A343">
        <v>342</v>
      </c>
      <c r="B343">
        <v>57</v>
      </c>
      <c r="C343" t="s">
        <v>3</v>
      </c>
      <c r="D343">
        <v>164</v>
      </c>
      <c r="E343">
        <v>96</v>
      </c>
      <c r="F343" s="12">
        <v>21.88</v>
      </c>
      <c r="G343">
        <v>1589</v>
      </c>
      <c r="H343">
        <v>3008</v>
      </c>
      <c r="I343">
        <v>9.1999999999999993</v>
      </c>
      <c r="J343">
        <v>114</v>
      </c>
      <c r="K343" t="s">
        <v>334</v>
      </c>
      <c r="L343" s="12">
        <v>2.9</v>
      </c>
      <c r="M343" t="s">
        <v>6</v>
      </c>
      <c r="N343">
        <v>8</v>
      </c>
      <c r="O343" t="s">
        <v>6</v>
      </c>
      <c r="P343" t="s">
        <v>6</v>
      </c>
      <c r="Q343" t="str">
        <f>IF(F:F&gt;30,"OBESE",IF(F:F&gt;25,"OVERWEIGHT",IF(F:F&lt;25,"NORMAL", IF(F:F &lt;19,"UNDERWEIGHT"))))</f>
        <v>NORMAL</v>
      </c>
      <c r="R343" t="str">
        <f t="shared" si="5"/>
        <v>NON SMOKER</v>
      </c>
    </row>
    <row r="344" spans="1:18">
      <c r="A344">
        <v>343</v>
      </c>
      <c r="B344">
        <v>56</v>
      </c>
      <c r="C344" t="s">
        <v>3</v>
      </c>
      <c r="D344">
        <v>193</v>
      </c>
      <c r="E344">
        <v>106</v>
      </c>
      <c r="F344" s="12">
        <v>28.25</v>
      </c>
      <c r="G344">
        <v>7509</v>
      </c>
      <c r="H344">
        <v>2247</v>
      </c>
      <c r="I344">
        <v>5.0999999999999996</v>
      </c>
      <c r="J344">
        <v>109</v>
      </c>
      <c r="K344" t="s">
        <v>335</v>
      </c>
      <c r="L344" s="12">
        <v>1.6</v>
      </c>
      <c r="M344" t="s">
        <v>6</v>
      </c>
      <c r="N344">
        <v>7</v>
      </c>
      <c r="O344" t="s">
        <v>6</v>
      </c>
      <c r="P344" t="s">
        <v>6</v>
      </c>
      <c r="Q344" t="str">
        <f>IF(F:F&gt;30,"OBESE",IF(F:F&gt;25,"OVERWEIGHT",IF(F:F&lt;25,"NORMAL", IF(F:F &lt;19,"UNDERWEIGHT"))))</f>
        <v>OVERWEIGHT</v>
      </c>
      <c r="R344" t="str">
        <f t="shared" si="5"/>
        <v>NON SMOKER</v>
      </c>
    </row>
    <row r="345" spans="1:18">
      <c r="A345">
        <v>344</v>
      </c>
      <c r="B345">
        <v>35</v>
      </c>
      <c r="C345" t="s">
        <v>4</v>
      </c>
      <c r="D345">
        <v>165</v>
      </c>
      <c r="E345">
        <v>94</v>
      </c>
      <c r="F345" s="12">
        <v>21.57</v>
      </c>
      <c r="G345">
        <v>8693</v>
      </c>
      <c r="H345">
        <v>3073</v>
      </c>
      <c r="I345">
        <v>6.4</v>
      </c>
      <c r="J345">
        <v>95</v>
      </c>
      <c r="K345" t="s">
        <v>336</v>
      </c>
      <c r="L345" s="12">
        <v>2.8</v>
      </c>
      <c r="M345" t="s">
        <v>6</v>
      </c>
      <c r="N345">
        <v>0</v>
      </c>
      <c r="O345" t="s">
        <v>7</v>
      </c>
      <c r="P345" t="s">
        <v>6</v>
      </c>
      <c r="Q345" t="str">
        <f>IF(F:F&gt;30,"OBESE",IF(F:F&gt;25,"OVERWEIGHT",IF(F:F&lt;25,"NORMAL", IF(F:F &lt;19,"UNDERWEIGHT"))))</f>
        <v>NORMAL</v>
      </c>
      <c r="R345" t="str">
        <f t="shared" si="5"/>
        <v>NON SMOKER</v>
      </c>
    </row>
    <row r="346" spans="1:18">
      <c r="A346">
        <v>345</v>
      </c>
      <c r="B346">
        <v>57</v>
      </c>
      <c r="C346" t="s">
        <v>3</v>
      </c>
      <c r="D346">
        <v>176</v>
      </c>
      <c r="E346">
        <v>82</v>
      </c>
      <c r="F346" s="12">
        <v>23.97</v>
      </c>
      <c r="G346">
        <v>10454</v>
      </c>
      <c r="H346">
        <v>2273</v>
      </c>
      <c r="I346">
        <v>9.6999999999999993</v>
      </c>
      <c r="J346">
        <v>85</v>
      </c>
      <c r="K346" t="s">
        <v>337</v>
      </c>
      <c r="L346" s="12">
        <v>2.2999999999999998</v>
      </c>
      <c r="M346" t="s">
        <v>6</v>
      </c>
      <c r="N346">
        <v>3</v>
      </c>
      <c r="O346" t="s">
        <v>7</v>
      </c>
      <c r="P346" t="s">
        <v>6</v>
      </c>
      <c r="Q346" t="str">
        <f>IF(F:F&gt;30,"OBESE",IF(F:F&gt;25,"OVERWEIGHT",IF(F:F&lt;25,"NORMAL", IF(F:F &lt;19,"UNDERWEIGHT"))))</f>
        <v>NORMAL</v>
      </c>
      <c r="R346" t="str">
        <f t="shared" si="5"/>
        <v>NON SMOKER</v>
      </c>
    </row>
    <row r="347" spans="1:18">
      <c r="A347">
        <v>346</v>
      </c>
      <c r="B347">
        <v>18</v>
      </c>
      <c r="C347" t="s">
        <v>4</v>
      </c>
      <c r="D347">
        <v>157</v>
      </c>
      <c r="E347">
        <v>66</v>
      </c>
      <c r="F347" s="12">
        <v>32.61</v>
      </c>
      <c r="G347">
        <v>17455</v>
      </c>
      <c r="H347">
        <v>1917</v>
      </c>
      <c r="I347">
        <v>6.4</v>
      </c>
      <c r="J347">
        <v>107</v>
      </c>
      <c r="K347" t="s">
        <v>338</v>
      </c>
      <c r="L347" s="12">
        <v>7.3</v>
      </c>
      <c r="M347" t="s">
        <v>6</v>
      </c>
      <c r="N347">
        <v>6</v>
      </c>
      <c r="O347" t="s">
        <v>6</v>
      </c>
      <c r="P347" t="s">
        <v>6</v>
      </c>
      <c r="Q347" t="str">
        <f>IF(F:F&gt;30,"OBESE",IF(F:F&gt;25,"OVERWEIGHT",IF(F:F&lt;25,"NORMAL", IF(F:F &lt;19,"UNDERWEIGHT"))))</f>
        <v>OBESE</v>
      </c>
      <c r="R347" t="str">
        <f t="shared" si="5"/>
        <v>NON SMOKER</v>
      </c>
    </row>
    <row r="348" spans="1:18">
      <c r="A348">
        <v>347</v>
      </c>
      <c r="B348">
        <v>28</v>
      </c>
      <c r="C348" t="s">
        <v>3</v>
      </c>
      <c r="D348">
        <v>195</v>
      </c>
      <c r="E348">
        <v>119</v>
      </c>
      <c r="F348" s="12">
        <v>21.92</v>
      </c>
      <c r="G348">
        <v>12708</v>
      </c>
      <c r="H348">
        <v>2558</v>
      </c>
      <c r="I348">
        <v>4.7</v>
      </c>
      <c r="J348">
        <v>87</v>
      </c>
      <c r="K348" t="s">
        <v>339</v>
      </c>
      <c r="L348" s="12">
        <v>0.3</v>
      </c>
      <c r="M348" t="s">
        <v>6</v>
      </c>
      <c r="N348">
        <v>7</v>
      </c>
      <c r="O348" t="s">
        <v>6</v>
      </c>
      <c r="P348" t="s">
        <v>6</v>
      </c>
      <c r="Q348" t="str">
        <f>IF(F:F&gt;30,"OBESE",IF(F:F&gt;25,"OVERWEIGHT",IF(F:F&lt;25,"NORMAL", IF(F:F &lt;19,"UNDERWEIGHT"))))</f>
        <v>NORMAL</v>
      </c>
      <c r="R348" t="str">
        <f t="shared" si="5"/>
        <v>NON SMOKER</v>
      </c>
    </row>
    <row r="349" spans="1:18">
      <c r="A349">
        <v>348</v>
      </c>
      <c r="B349">
        <v>45</v>
      </c>
      <c r="C349" t="s">
        <v>4</v>
      </c>
      <c r="D349">
        <v>174</v>
      </c>
      <c r="E349">
        <v>53</v>
      </c>
      <c r="F349" s="12">
        <v>19.670000000000002</v>
      </c>
      <c r="G349">
        <v>13942</v>
      </c>
      <c r="H349">
        <v>2805</v>
      </c>
      <c r="I349">
        <v>7.2</v>
      </c>
      <c r="J349">
        <v>60</v>
      </c>
      <c r="K349" t="s">
        <v>340</v>
      </c>
      <c r="L349" s="12">
        <v>6.2</v>
      </c>
      <c r="M349" t="s">
        <v>6</v>
      </c>
      <c r="N349">
        <v>6</v>
      </c>
      <c r="O349" t="s">
        <v>6</v>
      </c>
      <c r="P349" t="s">
        <v>6</v>
      </c>
      <c r="Q349" t="str">
        <f>IF(F:F&gt;30,"OBESE",IF(F:F&gt;25,"OVERWEIGHT",IF(F:F&lt;25,"NORMAL", IF(F:F &lt;19,"UNDERWEIGHT"))))</f>
        <v>NORMAL</v>
      </c>
      <c r="R349" t="str">
        <f t="shared" si="5"/>
        <v>NON SMOKER</v>
      </c>
    </row>
    <row r="350" spans="1:18">
      <c r="A350">
        <v>349</v>
      </c>
      <c r="B350">
        <v>74</v>
      </c>
      <c r="C350" t="s">
        <v>3</v>
      </c>
      <c r="D350">
        <v>166</v>
      </c>
      <c r="E350">
        <v>69</v>
      </c>
      <c r="F350" s="12">
        <v>19.64</v>
      </c>
      <c r="G350">
        <v>17652</v>
      </c>
      <c r="H350">
        <v>1761</v>
      </c>
      <c r="I350">
        <v>4.7</v>
      </c>
      <c r="J350">
        <v>61</v>
      </c>
      <c r="K350" t="s">
        <v>341</v>
      </c>
      <c r="L350" s="12">
        <v>7.6</v>
      </c>
      <c r="M350" t="s">
        <v>6</v>
      </c>
      <c r="N350">
        <v>2</v>
      </c>
      <c r="O350" t="s">
        <v>7</v>
      </c>
      <c r="P350" t="s">
        <v>6</v>
      </c>
      <c r="Q350" t="str">
        <f>IF(F:F&gt;30,"OBESE",IF(F:F&gt;25,"OVERWEIGHT",IF(F:F&lt;25,"NORMAL", IF(F:F &lt;19,"UNDERWEIGHT"))))</f>
        <v>NORMAL</v>
      </c>
      <c r="R350" t="str">
        <f t="shared" si="5"/>
        <v>NON SMOKER</v>
      </c>
    </row>
    <row r="351" spans="1:18">
      <c r="A351">
        <v>350</v>
      </c>
      <c r="B351">
        <v>42</v>
      </c>
      <c r="C351" t="s">
        <v>4</v>
      </c>
      <c r="D351">
        <v>178</v>
      </c>
      <c r="E351">
        <v>96</v>
      </c>
      <c r="F351" s="12">
        <v>34.020000000000003</v>
      </c>
      <c r="G351">
        <v>10968</v>
      </c>
      <c r="H351">
        <v>3494</v>
      </c>
      <c r="I351">
        <v>5.2</v>
      </c>
      <c r="J351">
        <v>91</v>
      </c>
      <c r="K351" t="s">
        <v>342</v>
      </c>
      <c r="L351" s="12">
        <v>4.8</v>
      </c>
      <c r="M351" t="s">
        <v>6</v>
      </c>
      <c r="N351">
        <v>3</v>
      </c>
      <c r="O351" t="s">
        <v>7</v>
      </c>
      <c r="P351" t="s">
        <v>6</v>
      </c>
      <c r="Q351" t="str">
        <f>IF(F:F&gt;30,"OBESE",IF(F:F&gt;25,"OVERWEIGHT",IF(F:F&lt;25,"NORMAL", IF(F:F &lt;19,"UNDERWEIGHT"))))</f>
        <v>OBESE</v>
      </c>
      <c r="R351" t="str">
        <f t="shared" si="5"/>
        <v>NON SMOKER</v>
      </c>
    </row>
    <row r="352" spans="1:18">
      <c r="A352">
        <v>351</v>
      </c>
      <c r="B352">
        <v>67</v>
      </c>
      <c r="C352" t="s">
        <v>4</v>
      </c>
      <c r="D352">
        <v>157</v>
      </c>
      <c r="E352">
        <v>64</v>
      </c>
      <c r="F352" s="12">
        <v>26.86</v>
      </c>
      <c r="G352">
        <v>3462</v>
      </c>
      <c r="H352">
        <v>1586</v>
      </c>
      <c r="I352">
        <v>10</v>
      </c>
      <c r="J352">
        <v>88</v>
      </c>
      <c r="K352" t="s">
        <v>343</v>
      </c>
      <c r="L352" s="12">
        <v>9.3000000000000007</v>
      </c>
      <c r="M352" t="s">
        <v>6</v>
      </c>
      <c r="N352">
        <v>6</v>
      </c>
      <c r="O352" t="s">
        <v>6</v>
      </c>
      <c r="P352" t="s">
        <v>7</v>
      </c>
      <c r="Q352" t="str">
        <f>IF(F:F&gt;30,"OBESE",IF(F:F&gt;25,"OVERWEIGHT",IF(F:F&lt;25,"NORMAL", IF(F:F &lt;19,"UNDERWEIGHT"))))</f>
        <v>OVERWEIGHT</v>
      </c>
      <c r="R352" t="str">
        <f t="shared" si="5"/>
        <v>NON SMOKER</v>
      </c>
    </row>
    <row r="353" spans="1:18">
      <c r="A353">
        <v>352</v>
      </c>
      <c r="B353">
        <v>40</v>
      </c>
      <c r="C353" t="s">
        <v>3</v>
      </c>
      <c r="D353">
        <v>164</v>
      </c>
      <c r="E353">
        <v>119</v>
      </c>
      <c r="F353" s="12">
        <v>25.26</v>
      </c>
      <c r="G353">
        <v>10460</v>
      </c>
      <c r="H353">
        <v>1901</v>
      </c>
      <c r="I353">
        <v>7.2</v>
      </c>
      <c r="J353">
        <v>60</v>
      </c>
      <c r="K353" t="s">
        <v>344</v>
      </c>
      <c r="L353" s="12">
        <v>7.1</v>
      </c>
      <c r="M353" t="s">
        <v>6</v>
      </c>
      <c r="N353">
        <v>7</v>
      </c>
      <c r="O353" t="s">
        <v>6</v>
      </c>
      <c r="P353" t="s">
        <v>6</v>
      </c>
      <c r="Q353" t="str">
        <f>IF(F:F&gt;30,"OBESE",IF(F:F&gt;25,"OVERWEIGHT",IF(F:F&lt;25,"NORMAL", IF(F:F &lt;19,"UNDERWEIGHT"))))</f>
        <v>OVERWEIGHT</v>
      </c>
      <c r="R353" t="str">
        <f t="shared" si="5"/>
        <v>NON SMOKER</v>
      </c>
    </row>
    <row r="354" spans="1:18">
      <c r="A354">
        <v>353</v>
      </c>
      <c r="B354">
        <v>48</v>
      </c>
      <c r="C354" t="s">
        <v>3</v>
      </c>
      <c r="D354">
        <v>176</v>
      </c>
      <c r="E354">
        <v>96</v>
      </c>
      <c r="F354" s="12">
        <v>31.88</v>
      </c>
      <c r="G354">
        <v>2015</v>
      </c>
      <c r="H354">
        <v>2172</v>
      </c>
      <c r="I354">
        <v>5.7</v>
      </c>
      <c r="J354">
        <v>85</v>
      </c>
      <c r="K354" t="s">
        <v>345</v>
      </c>
      <c r="L354" s="12">
        <v>7.5</v>
      </c>
      <c r="M354" t="s">
        <v>6</v>
      </c>
      <c r="N354">
        <v>6</v>
      </c>
      <c r="O354" t="s">
        <v>6</v>
      </c>
      <c r="P354" t="s">
        <v>6</v>
      </c>
      <c r="Q354" t="str">
        <f>IF(F:F&gt;30,"OBESE",IF(F:F&gt;25,"OVERWEIGHT",IF(F:F&lt;25,"NORMAL", IF(F:F &lt;19,"UNDERWEIGHT"))))</f>
        <v>OBESE</v>
      </c>
      <c r="R354" t="str">
        <f t="shared" si="5"/>
        <v>NON SMOKER</v>
      </c>
    </row>
    <row r="355" spans="1:18">
      <c r="A355">
        <v>354</v>
      </c>
      <c r="B355">
        <v>47</v>
      </c>
      <c r="C355" t="s">
        <v>3</v>
      </c>
      <c r="D355">
        <v>195</v>
      </c>
      <c r="E355">
        <v>58</v>
      </c>
      <c r="F355" s="12">
        <v>32.29</v>
      </c>
      <c r="G355">
        <v>10275</v>
      </c>
      <c r="H355">
        <v>2584</v>
      </c>
      <c r="I355">
        <v>10</v>
      </c>
      <c r="J355">
        <v>101</v>
      </c>
      <c r="K355" t="s">
        <v>346</v>
      </c>
      <c r="L355" s="12">
        <v>2</v>
      </c>
      <c r="M355" t="s">
        <v>6</v>
      </c>
      <c r="N355">
        <v>5</v>
      </c>
      <c r="O355" t="s">
        <v>6</v>
      </c>
      <c r="P355" t="s">
        <v>6</v>
      </c>
      <c r="Q355" t="str">
        <f>IF(F:F&gt;30,"OBESE",IF(F:F&gt;25,"OVERWEIGHT",IF(F:F&lt;25,"NORMAL", IF(F:F &lt;19,"UNDERWEIGHT"))))</f>
        <v>OBESE</v>
      </c>
      <c r="R355" t="str">
        <f t="shared" si="5"/>
        <v>NON SMOKER</v>
      </c>
    </row>
    <row r="356" spans="1:18">
      <c r="A356">
        <v>355</v>
      </c>
      <c r="B356">
        <v>59</v>
      </c>
      <c r="C356" t="s">
        <v>3</v>
      </c>
      <c r="D356">
        <v>199</v>
      </c>
      <c r="E356">
        <v>65</v>
      </c>
      <c r="F356" s="12">
        <v>23.98</v>
      </c>
      <c r="G356">
        <v>14269</v>
      </c>
      <c r="H356">
        <v>2183</v>
      </c>
      <c r="I356">
        <v>9.8000000000000007</v>
      </c>
      <c r="J356">
        <v>80</v>
      </c>
      <c r="K356" t="s">
        <v>347</v>
      </c>
      <c r="L356" s="12">
        <v>7.8</v>
      </c>
      <c r="M356" t="s">
        <v>6</v>
      </c>
      <c r="N356">
        <v>8</v>
      </c>
      <c r="O356" t="s">
        <v>6</v>
      </c>
      <c r="P356" t="s">
        <v>6</v>
      </c>
      <c r="Q356" t="str">
        <f>IF(F:F&gt;30,"OBESE",IF(F:F&gt;25,"OVERWEIGHT",IF(F:F&lt;25,"NORMAL", IF(F:F &lt;19,"UNDERWEIGHT"))))</f>
        <v>NORMAL</v>
      </c>
      <c r="R356" t="str">
        <f t="shared" si="5"/>
        <v>NON SMOKER</v>
      </c>
    </row>
    <row r="357" spans="1:18">
      <c r="A357">
        <v>356</v>
      </c>
      <c r="B357">
        <v>52</v>
      </c>
      <c r="C357" t="s">
        <v>4</v>
      </c>
      <c r="D357">
        <v>156</v>
      </c>
      <c r="E357">
        <v>118</v>
      </c>
      <c r="F357" s="12">
        <v>29.94</v>
      </c>
      <c r="G357">
        <v>1406</v>
      </c>
      <c r="H357">
        <v>2711</v>
      </c>
      <c r="I357">
        <v>6.6</v>
      </c>
      <c r="J357">
        <v>82</v>
      </c>
      <c r="K357" t="s">
        <v>348</v>
      </c>
      <c r="L357" s="12">
        <v>8.3000000000000007</v>
      </c>
      <c r="M357" t="s">
        <v>6</v>
      </c>
      <c r="N357">
        <v>8</v>
      </c>
      <c r="O357" t="s">
        <v>6</v>
      </c>
      <c r="P357" t="s">
        <v>6</v>
      </c>
      <c r="Q357" t="str">
        <f>IF(F:F&gt;30,"OBESE",IF(F:F&gt;25,"OVERWEIGHT",IF(F:F&lt;25,"NORMAL", IF(F:F &lt;19,"UNDERWEIGHT"))))</f>
        <v>OVERWEIGHT</v>
      </c>
      <c r="R357" t="str">
        <f t="shared" si="5"/>
        <v>NON SMOKER</v>
      </c>
    </row>
    <row r="358" spans="1:18">
      <c r="A358">
        <v>357</v>
      </c>
      <c r="B358">
        <v>24</v>
      </c>
      <c r="C358" t="s">
        <v>3</v>
      </c>
      <c r="D358">
        <v>152</v>
      </c>
      <c r="E358">
        <v>110</v>
      </c>
      <c r="F358" s="12">
        <v>31.22</v>
      </c>
      <c r="G358">
        <v>8384</v>
      </c>
      <c r="H358">
        <v>1551</v>
      </c>
      <c r="I358">
        <v>5.6</v>
      </c>
      <c r="J358">
        <v>62</v>
      </c>
      <c r="K358" t="s">
        <v>349</v>
      </c>
      <c r="L358" s="12">
        <v>3.6</v>
      </c>
      <c r="M358" t="s">
        <v>6</v>
      </c>
      <c r="N358">
        <v>6</v>
      </c>
      <c r="O358" t="s">
        <v>6</v>
      </c>
      <c r="P358" t="s">
        <v>6</v>
      </c>
      <c r="Q358" t="str">
        <f>IF(F:F&gt;30,"OBESE",IF(F:F&gt;25,"OVERWEIGHT",IF(F:F&lt;25,"NORMAL", IF(F:F &lt;19,"UNDERWEIGHT"))))</f>
        <v>OBESE</v>
      </c>
      <c r="R358" t="str">
        <f t="shared" si="5"/>
        <v>NON SMOKER</v>
      </c>
    </row>
    <row r="359" spans="1:18">
      <c r="A359">
        <v>358</v>
      </c>
      <c r="B359">
        <v>77</v>
      </c>
      <c r="C359" t="s">
        <v>4</v>
      </c>
      <c r="D359">
        <v>178</v>
      </c>
      <c r="E359">
        <v>59</v>
      </c>
      <c r="F359" s="12">
        <v>29.3</v>
      </c>
      <c r="G359">
        <v>12268</v>
      </c>
      <c r="H359">
        <v>2924</v>
      </c>
      <c r="I359">
        <v>9</v>
      </c>
      <c r="J359">
        <v>67</v>
      </c>
      <c r="K359" t="s">
        <v>350</v>
      </c>
      <c r="L359" s="12">
        <v>2.1</v>
      </c>
      <c r="M359" t="s">
        <v>6</v>
      </c>
      <c r="N359">
        <v>7</v>
      </c>
      <c r="O359" t="s">
        <v>6</v>
      </c>
      <c r="P359" t="s">
        <v>6</v>
      </c>
      <c r="Q359" t="str">
        <f>IF(F:F&gt;30,"OBESE",IF(F:F&gt;25,"OVERWEIGHT",IF(F:F&lt;25,"NORMAL", IF(F:F &lt;19,"UNDERWEIGHT"))))</f>
        <v>OVERWEIGHT</v>
      </c>
      <c r="R359" t="str">
        <f t="shared" si="5"/>
        <v>NON SMOKER</v>
      </c>
    </row>
    <row r="360" spans="1:18">
      <c r="A360">
        <v>359</v>
      </c>
      <c r="B360">
        <v>33</v>
      </c>
      <c r="C360" t="s">
        <v>4</v>
      </c>
      <c r="D360">
        <v>193</v>
      </c>
      <c r="E360">
        <v>99</v>
      </c>
      <c r="F360" s="12">
        <v>21</v>
      </c>
      <c r="G360">
        <v>18369</v>
      </c>
      <c r="H360">
        <v>3151</v>
      </c>
      <c r="I360">
        <v>8.3000000000000007</v>
      </c>
      <c r="J360">
        <v>90</v>
      </c>
      <c r="K360" t="s">
        <v>351</v>
      </c>
      <c r="L360" s="12">
        <v>3.9</v>
      </c>
      <c r="M360" t="s">
        <v>7</v>
      </c>
      <c r="N360">
        <v>5</v>
      </c>
      <c r="O360" t="s">
        <v>6</v>
      </c>
      <c r="P360" t="s">
        <v>6</v>
      </c>
      <c r="Q360" t="str">
        <f>IF(F:F&gt;30,"OBESE",IF(F:F&gt;25,"OVERWEIGHT",IF(F:F&lt;25,"NORMAL", IF(F:F &lt;19,"UNDERWEIGHT"))))</f>
        <v>NORMAL</v>
      </c>
      <c r="R360" t="str">
        <f t="shared" si="5"/>
        <v>SMOKER ONLY</v>
      </c>
    </row>
    <row r="361" spans="1:18">
      <c r="A361">
        <v>360</v>
      </c>
      <c r="B361">
        <v>43</v>
      </c>
      <c r="C361" t="s">
        <v>3</v>
      </c>
      <c r="D361">
        <v>173</v>
      </c>
      <c r="E361">
        <v>52</v>
      </c>
      <c r="F361" s="12">
        <v>32.950000000000003</v>
      </c>
      <c r="G361">
        <v>12795</v>
      </c>
      <c r="H361">
        <v>2479</v>
      </c>
      <c r="I361">
        <v>8.1</v>
      </c>
      <c r="J361">
        <v>107</v>
      </c>
      <c r="K361" t="s">
        <v>352</v>
      </c>
      <c r="L361" s="12">
        <v>7.4</v>
      </c>
      <c r="M361" t="s">
        <v>7</v>
      </c>
      <c r="N361">
        <v>0</v>
      </c>
      <c r="O361" t="s">
        <v>6</v>
      </c>
      <c r="P361" t="s">
        <v>6</v>
      </c>
      <c r="Q361" t="str">
        <f>IF(F:F&gt;30,"OBESE",IF(F:F&gt;25,"OVERWEIGHT",IF(F:F&lt;25,"NORMAL", IF(F:F &lt;19,"UNDERWEIGHT"))))</f>
        <v>OBESE</v>
      </c>
      <c r="R361" t="str">
        <f t="shared" si="5"/>
        <v>SMOKER ONLY</v>
      </c>
    </row>
    <row r="362" spans="1:18">
      <c r="A362">
        <v>361</v>
      </c>
      <c r="B362">
        <v>65</v>
      </c>
      <c r="C362" t="s">
        <v>4</v>
      </c>
      <c r="D362">
        <v>152</v>
      </c>
      <c r="E362">
        <v>119</v>
      </c>
      <c r="F362" s="12">
        <v>27.4</v>
      </c>
      <c r="G362">
        <v>5485</v>
      </c>
      <c r="H362">
        <v>3107</v>
      </c>
      <c r="I362">
        <v>9.4</v>
      </c>
      <c r="J362">
        <v>105</v>
      </c>
      <c r="K362" t="s">
        <v>353</v>
      </c>
      <c r="L362" s="12">
        <v>4.2</v>
      </c>
      <c r="M362" t="s">
        <v>6</v>
      </c>
      <c r="N362">
        <v>0</v>
      </c>
      <c r="O362" t="s">
        <v>6</v>
      </c>
      <c r="P362" t="s">
        <v>6</v>
      </c>
      <c r="Q362" t="str">
        <f>IF(F:F&gt;30,"OBESE",IF(F:F&gt;25,"OVERWEIGHT",IF(F:F&lt;25,"NORMAL", IF(F:F &lt;19,"UNDERWEIGHT"))))</f>
        <v>OVERWEIGHT</v>
      </c>
      <c r="R362" t="str">
        <f t="shared" si="5"/>
        <v>NON SMOKER</v>
      </c>
    </row>
    <row r="363" spans="1:18">
      <c r="A363">
        <v>362</v>
      </c>
      <c r="B363">
        <v>74</v>
      </c>
      <c r="C363" t="s">
        <v>4</v>
      </c>
      <c r="D363">
        <v>169</v>
      </c>
      <c r="E363">
        <v>100</v>
      </c>
      <c r="F363" s="12">
        <v>23.16</v>
      </c>
      <c r="G363">
        <v>9901</v>
      </c>
      <c r="H363">
        <v>1952</v>
      </c>
      <c r="I363">
        <v>8.1</v>
      </c>
      <c r="J363">
        <v>73</v>
      </c>
      <c r="K363" t="s">
        <v>354</v>
      </c>
      <c r="L363" s="12">
        <v>7.4</v>
      </c>
      <c r="M363" t="s">
        <v>6</v>
      </c>
      <c r="N363">
        <v>5</v>
      </c>
      <c r="O363" t="s">
        <v>6</v>
      </c>
      <c r="P363" t="s">
        <v>6</v>
      </c>
      <c r="Q363" t="str">
        <f>IF(F:F&gt;30,"OBESE",IF(F:F&gt;25,"OVERWEIGHT",IF(F:F&lt;25,"NORMAL", IF(F:F &lt;19,"UNDERWEIGHT"))))</f>
        <v>NORMAL</v>
      </c>
      <c r="R363" t="str">
        <f t="shared" si="5"/>
        <v>NON SMOKER</v>
      </c>
    </row>
    <row r="364" spans="1:18">
      <c r="A364">
        <v>363</v>
      </c>
      <c r="B364">
        <v>69</v>
      </c>
      <c r="C364" t="s">
        <v>4</v>
      </c>
      <c r="D364">
        <v>195</v>
      </c>
      <c r="E364">
        <v>68</v>
      </c>
      <c r="F364" s="12">
        <v>25.52</v>
      </c>
      <c r="G364">
        <v>3618</v>
      </c>
      <c r="H364">
        <v>2224</v>
      </c>
      <c r="I364">
        <v>5.7</v>
      </c>
      <c r="J364">
        <v>80</v>
      </c>
      <c r="K364" t="s">
        <v>355</v>
      </c>
      <c r="L364" s="12">
        <v>1.1000000000000001</v>
      </c>
      <c r="M364" t="s">
        <v>7</v>
      </c>
      <c r="N364">
        <v>1</v>
      </c>
      <c r="O364" t="s">
        <v>6</v>
      </c>
      <c r="P364" t="s">
        <v>6</v>
      </c>
      <c r="Q364" t="str">
        <f>IF(F:F&gt;30,"OBESE",IF(F:F&gt;25,"OVERWEIGHT",IF(F:F&lt;25,"NORMAL", IF(F:F &lt;19,"UNDERWEIGHT"))))</f>
        <v>OVERWEIGHT</v>
      </c>
      <c r="R364" t="str">
        <f t="shared" si="5"/>
        <v>SMOKER ONLY</v>
      </c>
    </row>
    <row r="365" spans="1:18">
      <c r="A365">
        <v>364</v>
      </c>
      <c r="B365">
        <v>77</v>
      </c>
      <c r="C365" t="s">
        <v>4</v>
      </c>
      <c r="D365">
        <v>164</v>
      </c>
      <c r="E365">
        <v>91</v>
      </c>
      <c r="F365" s="12">
        <v>19.12</v>
      </c>
      <c r="G365">
        <v>10603</v>
      </c>
      <c r="H365">
        <v>1745</v>
      </c>
      <c r="I365">
        <v>8.1999999999999993</v>
      </c>
      <c r="J365">
        <v>104</v>
      </c>
      <c r="K365" t="s">
        <v>356</v>
      </c>
      <c r="L365" s="12">
        <v>8.1</v>
      </c>
      <c r="M365" t="s">
        <v>6</v>
      </c>
      <c r="N365">
        <v>7</v>
      </c>
      <c r="O365" t="s">
        <v>7</v>
      </c>
      <c r="P365" t="s">
        <v>6</v>
      </c>
      <c r="Q365" t="str">
        <f>IF(F:F&gt;30,"OBESE",IF(F:F&gt;25,"OVERWEIGHT",IF(F:F&lt;25,"NORMAL", IF(F:F &lt;19,"UNDERWEIGHT"))))</f>
        <v>NORMAL</v>
      </c>
      <c r="R365" t="str">
        <f t="shared" si="5"/>
        <v>NON SMOKER</v>
      </c>
    </row>
    <row r="366" spans="1:18">
      <c r="A366">
        <v>365</v>
      </c>
      <c r="B366">
        <v>66</v>
      </c>
      <c r="C366" t="s">
        <v>3</v>
      </c>
      <c r="D366">
        <v>174</v>
      </c>
      <c r="E366">
        <v>84</v>
      </c>
      <c r="F366" s="12">
        <v>20.61</v>
      </c>
      <c r="G366">
        <v>7928</v>
      </c>
      <c r="H366">
        <v>2669</v>
      </c>
      <c r="I366">
        <v>5.8</v>
      </c>
      <c r="J366">
        <v>59</v>
      </c>
      <c r="K366" t="s">
        <v>357</v>
      </c>
      <c r="L366" s="12">
        <v>2.5</v>
      </c>
      <c r="M366" t="s">
        <v>6</v>
      </c>
      <c r="N366">
        <v>0</v>
      </c>
      <c r="O366" t="s">
        <v>7</v>
      </c>
      <c r="P366" t="s">
        <v>6</v>
      </c>
      <c r="Q366" t="str">
        <f>IF(F:F&gt;30,"OBESE",IF(F:F&gt;25,"OVERWEIGHT",IF(F:F&lt;25,"NORMAL", IF(F:F &lt;19,"UNDERWEIGHT"))))</f>
        <v>NORMAL</v>
      </c>
      <c r="R366" t="str">
        <f t="shared" si="5"/>
        <v>NON SMOKER</v>
      </c>
    </row>
    <row r="367" spans="1:18">
      <c r="A367">
        <v>366</v>
      </c>
      <c r="B367">
        <v>19</v>
      </c>
      <c r="C367" t="s">
        <v>3</v>
      </c>
      <c r="D367">
        <v>179</v>
      </c>
      <c r="E367">
        <v>95</v>
      </c>
      <c r="F367" s="12">
        <v>31.13</v>
      </c>
      <c r="G367">
        <v>6368</v>
      </c>
      <c r="H367">
        <v>1278</v>
      </c>
      <c r="I367">
        <v>8.6</v>
      </c>
      <c r="J367">
        <v>109</v>
      </c>
      <c r="K367" t="s">
        <v>185</v>
      </c>
      <c r="L367" s="12">
        <v>2.5</v>
      </c>
      <c r="M367" t="s">
        <v>6</v>
      </c>
      <c r="N367">
        <v>1</v>
      </c>
      <c r="O367" t="s">
        <v>7</v>
      </c>
      <c r="P367" t="s">
        <v>6</v>
      </c>
      <c r="Q367" t="str">
        <f>IF(F:F&gt;30,"OBESE",IF(F:F&gt;25,"OVERWEIGHT",IF(F:F&lt;25,"NORMAL", IF(F:F &lt;19,"UNDERWEIGHT"))))</f>
        <v>OBESE</v>
      </c>
      <c r="R367" t="str">
        <f t="shared" si="5"/>
        <v>NON SMOKER</v>
      </c>
    </row>
    <row r="368" spans="1:18">
      <c r="A368">
        <v>367</v>
      </c>
      <c r="B368">
        <v>18</v>
      </c>
      <c r="C368" t="s">
        <v>3</v>
      </c>
      <c r="D368">
        <v>163</v>
      </c>
      <c r="E368">
        <v>75</v>
      </c>
      <c r="F368" s="12">
        <v>18.5</v>
      </c>
      <c r="G368">
        <v>5621</v>
      </c>
      <c r="H368">
        <v>2459</v>
      </c>
      <c r="I368">
        <v>7.7</v>
      </c>
      <c r="J368">
        <v>51</v>
      </c>
      <c r="K368" t="s">
        <v>358</v>
      </c>
      <c r="L368" s="12">
        <v>5.9</v>
      </c>
      <c r="M368" t="s">
        <v>6</v>
      </c>
      <c r="N368">
        <v>7</v>
      </c>
      <c r="O368" t="s">
        <v>7</v>
      </c>
      <c r="P368" t="s">
        <v>6</v>
      </c>
      <c r="Q368" t="str">
        <f>IF(F:F&gt;30,"OBESE",IF(F:F&gt;25,"OVERWEIGHT",IF(F:F&lt;25,"NORMAL", IF(F:F &lt;19,"UNDERWEIGHT"))))</f>
        <v>NORMAL</v>
      </c>
      <c r="R368" t="str">
        <f t="shared" si="5"/>
        <v>NON SMOKER</v>
      </c>
    </row>
    <row r="369" spans="1:18">
      <c r="A369">
        <v>368</v>
      </c>
      <c r="B369">
        <v>65</v>
      </c>
      <c r="C369" t="s">
        <v>3</v>
      </c>
      <c r="D369">
        <v>156</v>
      </c>
      <c r="E369">
        <v>118</v>
      </c>
      <c r="F369" s="12">
        <v>25.37</v>
      </c>
      <c r="G369">
        <v>15719</v>
      </c>
      <c r="H369">
        <v>2088</v>
      </c>
      <c r="I369">
        <v>4.5</v>
      </c>
      <c r="J369">
        <v>64</v>
      </c>
      <c r="K369" t="s">
        <v>359</v>
      </c>
      <c r="L369" s="12">
        <v>0.7</v>
      </c>
      <c r="M369" t="s">
        <v>6</v>
      </c>
      <c r="N369">
        <v>5</v>
      </c>
      <c r="O369" t="s">
        <v>6</v>
      </c>
      <c r="P369" t="s">
        <v>6</v>
      </c>
      <c r="Q369" t="str">
        <f>IF(F:F&gt;30,"OBESE",IF(F:F&gt;25,"OVERWEIGHT",IF(F:F&lt;25,"NORMAL", IF(F:F &lt;19,"UNDERWEIGHT"))))</f>
        <v>OVERWEIGHT</v>
      </c>
      <c r="R369" t="str">
        <f t="shared" si="5"/>
        <v>NON SMOKER</v>
      </c>
    </row>
    <row r="370" spans="1:18">
      <c r="A370">
        <v>369</v>
      </c>
      <c r="B370">
        <v>79</v>
      </c>
      <c r="C370" t="s">
        <v>4</v>
      </c>
      <c r="D370">
        <v>166</v>
      </c>
      <c r="E370">
        <v>113</v>
      </c>
      <c r="F370" s="12">
        <v>27.12</v>
      </c>
      <c r="G370">
        <v>12126</v>
      </c>
      <c r="H370">
        <v>2305</v>
      </c>
      <c r="I370">
        <v>7.1</v>
      </c>
      <c r="J370">
        <v>52</v>
      </c>
      <c r="K370" t="s">
        <v>59</v>
      </c>
      <c r="L370" s="12">
        <v>0.3</v>
      </c>
      <c r="M370" t="s">
        <v>7</v>
      </c>
      <c r="N370">
        <v>9</v>
      </c>
      <c r="O370" t="s">
        <v>6</v>
      </c>
      <c r="P370" t="s">
        <v>6</v>
      </c>
      <c r="Q370" t="str">
        <f>IF(F:F&gt;30,"OBESE",IF(F:F&gt;25,"OVERWEIGHT",IF(F:F&lt;25,"NORMAL", IF(F:F &lt;19,"UNDERWEIGHT"))))</f>
        <v>OVERWEIGHT</v>
      </c>
      <c r="R370" t="str">
        <f t="shared" si="5"/>
        <v>SMOKER ONLY</v>
      </c>
    </row>
    <row r="371" spans="1:18">
      <c r="A371">
        <v>370</v>
      </c>
      <c r="B371">
        <v>29</v>
      </c>
      <c r="C371" t="s">
        <v>4</v>
      </c>
      <c r="D371">
        <v>193</v>
      </c>
      <c r="E371">
        <v>86</v>
      </c>
      <c r="F371" s="12">
        <v>19.399999999999999</v>
      </c>
      <c r="G371">
        <v>8566</v>
      </c>
      <c r="H371">
        <v>3190</v>
      </c>
      <c r="I371">
        <v>6.1</v>
      </c>
      <c r="J371">
        <v>92</v>
      </c>
      <c r="K371" t="s">
        <v>360</v>
      </c>
      <c r="L371" s="12">
        <v>2.6</v>
      </c>
      <c r="M371" t="s">
        <v>6</v>
      </c>
      <c r="N371">
        <v>1</v>
      </c>
      <c r="O371" t="s">
        <v>6</v>
      </c>
      <c r="P371" t="s">
        <v>6</v>
      </c>
      <c r="Q371" t="str">
        <f>IF(F:F&gt;30,"OBESE",IF(F:F&gt;25,"OVERWEIGHT",IF(F:F&lt;25,"NORMAL", IF(F:F &lt;19,"UNDERWEIGHT"))))</f>
        <v>NORMAL</v>
      </c>
      <c r="R371" t="str">
        <f t="shared" si="5"/>
        <v>NON SMOKER</v>
      </c>
    </row>
    <row r="372" spans="1:18">
      <c r="A372">
        <v>371</v>
      </c>
      <c r="B372">
        <v>22</v>
      </c>
      <c r="C372" t="s">
        <v>3</v>
      </c>
      <c r="D372">
        <v>169</v>
      </c>
      <c r="E372">
        <v>98</v>
      </c>
      <c r="F372" s="12">
        <v>34.56</v>
      </c>
      <c r="G372">
        <v>13306</v>
      </c>
      <c r="H372">
        <v>2700</v>
      </c>
      <c r="I372">
        <v>6</v>
      </c>
      <c r="J372">
        <v>80</v>
      </c>
      <c r="K372" t="s">
        <v>71</v>
      </c>
      <c r="L372" s="12">
        <v>5.4</v>
      </c>
      <c r="M372" t="s">
        <v>6</v>
      </c>
      <c r="N372">
        <v>1</v>
      </c>
      <c r="O372" t="s">
        <v>6</v>
      </c>
      <c r="P372" t="s">
        <v>6</v>
      </c>
      <c r="Q372" t="str">
        <f>IF(F:F&gt;30,"OBESE",IF(F:F&gt;25,"OVERWEIGHT",IF(F:F&lt;25,"NORMAL", IF(F:F &lt;19,"UNDERWEIGHT"))))</f>
        <v>OBESE</v>
      </c>
      <c r="R372" t="str">
        <f t="shared" si="5"/>
        <v>NON SMOKER</v>
      </c>
    </row>
    <row r="373" spans="1:18">
      <c r="A373">
        <v>372</v>
      </c>
      <c r="B373">
        <v>54</v>
      </c>
      <c r="C373" t="s">
        <v>3</v>
      </c>
      <c r="D373">
        <v>185</v>
      </c>
      <c r="E373">
        <v>70</v>
      </c>
      <c r="F373" s="12">
        <v>22.23</v>
      </c>
      <c r="G373">
        <v>16086</v>
      </c>
      <c r="H373">
        <v>2120</v>
      </c>
      <c r="I373">
        <v>7.6</v>
      </c>
      <c r="J373">
        <v>119</v>
      </c>
      <c r="K373" t="s">
        <v>361</v>
      </c>
      <c r="L373" s="12">
        <v>9.1</v>
      </c>
      <c r="M373" t="s">
        <v>6</v>
      </c>
      <c r="N373">
        <v>6</v>
      </c>
      <c r="O373" t="s">
        <v>6</v>
      </c>
      <c r="P373" t="s">
        <v>6</v>
      </c>
      <c r="Q373" t="str">
        <f>IF(F:F&gt;30,"OBESE",IF(F:F&gt;25,"OVERWEIGHT",IF(F:F&lt;25,"NORMAL", IF(F:F &lt;19,"UNDERWEIGHT"))))</f>
        <v>NORMAL</v>
      </c>
      <c r="R373" t="str">
        <f t="shared" si="5"/>
        <v>NON SMOKER</v>
      </c>
    </row>
    <row r="374" spans="1:18">
      <c r="A374">
        <v>373</v>
      </c>
      <c r="B374">
        <v>49</v>
      </c>
      <c r="C374" t="s">
        <v>3</v>
      </c>
      <c r="D374">
        <v>158</v>
      </c>
      <c r="E374">
        <v>113</v>
      </c>
      <c r="F374" s="12">
        <v>23.52</v>
      </c>
      <c r="G374">
        <v>18387</v>
      </c>
      <c r="H374">
        <v>1749</v>
      </c>
      <c r="I374">
        <v>5.9</v>
      </c>
      <c r="J374">
        <v>116</v>
      </c>
      <c r="K374" t="s">
        <v>362</v>
      </c>
      <c r="L374" s="12">
        <v>8.5</v>
      </c>
      <c r="M374" t="s">
        <v>6</v>
      </c>
      <c r="N374">
        <v>4</v>
      </c>
      <c r="O374" t="s">
        <v>6</v>
      </c>
      <c r="P374" t="s">
        <v>6</v>
      </c>
      <c r="Q374" t="str">
        <f>IF(F:F&gt;30,"OBESE",IF(F:F&gt;25,"OVERWEIGHT",IF(F:F&lt;25,"NORMAL", IF(F:F &lt;19,"UNDERWEIGHT"))))</f>
        <v>NORMAL</v>
      </c>
      <c r="R374" t="str">
        <f t="shared" si="5"/>
        <v>NON SMOKER</v>
      </c>
    </row>
    <row r="375" spans="1:18">
      <c r="A375">
        <v>374</v>
      </c>
      <c r="B375">
        <v>76</v>
      </c>
      <c r="C375" t="s">
        <v>4</v>
      </c>
      <c r="D375">
        <v>187</v>
      </c>
      <c r="E375">
        <v>54</v>
      </c>
      <c r="F375" s="12">
        <v>23.52</v>
      </c>
      <c r="G375">
        <v>19850</v>
      </c>
      <c r="H375">
        <v>3261</v>
      </c>
      <c r="I375">
        <v>8.6999999999999993</v>
      </c>
      <c r="J375">
        <v>105</v>
      </c>
      <c r="K375" t="s">
        <v>363</v>
      </c>
      <c r="L375" s="12">
        <v>4.9000000000000004</v>
      </c>
      <c r="M375" t="s">
        <v>6</v>
      </c>
      <c r="N375">
        <v>4</v>
      </c>
      <c r="O375" t="s">
        <v>6</v>
      </c>
      <c r="P375" t="s">
        <v>6</v>
      </c>
      <c r="Q375" t="str">
        <f>IF(F:F&gt;30,"OBESE",IF(F:F&gt;25,"OVERWEIGHT",IF(F:F&lt;25,"NORMAL", IF(F:F &lt;19,"UNDERWEIGHT"))))</f>
        <v>NORMAL</v>
      </c>
      <c r="R375" t="str">
        <f t="shared" si="5"/>
        <v>NON SMOKER</v>
      </c>
    </row>
    <row r="376" spans="1:18">
      <c r="A376">
        <v>375</v>
      </c>
      <c r="B376">
        <v>72</v>
      </c>
      <c r="C376" t="s">
        <v>3</v>
      </c>
      <c r="D376">
        <v>197</v>
      </c>
      <c r="E376">
        <v>119</v>
      </c>
      <c r="F376" s="12">
        <v>22.3</v>
      </c>
      <c r="G376">
        <v>19323</v>
      </c>
      <c r="H376">
        <v>1591</v>
      </c>
      <c r="I376">
        <v>4.4000000000000004</v>
      </c>
      <c r="J376">
        <v>112</v>
      </c>
      <c r="K376" t="s">
        <v>364</v>
      </c>
      <c r="L376" s="12">
        <v>0.4</v>
      </c>
      <c r="M376" t="s">
        <v>7</v>
      </c>
      <c r="N376">
        <v>7</v>
      </c>
      <c r="O376" t="s">
        <v>6</v>
      </c>
      <c r="P376" t="s">
        <v>6</v>
      </c>
      <c r="Q376" t="str">
        <f>IF(F:F&gt;30,"OBESE",IF(F:F&gt;25,"OVERWEIGHT",IF(F:F&lt;25,"NORMAL", IF(F:F &lt;19,"UNDERWEIGHT"))))</f>
        <v>NORMAL</v>
      </c>
      <c r="R376" t="str">
        <f t="shared" si="5"/>
        <v>SMOKER ONLY</v>
      </c>
    </row>
    <row r="377" spans="1:18">
      <c r="A377">
        <v>376</v>
      </c>
      <c r="B377">
        <v>26</v>
      </c>
      <c r="C377" t="s">
        <v>3</v>
      </c>
      <c r="D377">
        <v>171</v>
      </c>
      <c r="E377">
        <v>53</v>
      </c>
      <c r="F377" s="12">
        <v>18.52</v>
      </c>
      <c r="G377">
        <v>19019</v>
      </c>
      <c r="H377">
        <v>2580</v>
      </c>
      <c r="I377">
        <v>8</v>
      </c>
      <c r="J377">
        <v>64</v>
      </c>
      <c r="K377" t="s">
        <v>365</v>
      </c>
      <c r="L377" s="12">
        <v>5.4</v>
      </c>
      <c r="M377" t="s">
        <v>6</v>
      </c>
      <c r="N377">
        <v>6</v>
      </c>
      <c r="O377" t="s">
        <v>7</v>
      </c>
      <c r="P377" t="s">
        <v>6</v>
      </c>
      <c r="Q377" t="str">
        <f>IF(F:F&gt;30,"OBESE",IF(F:F&gt;25,"OVERWEIGHT",IF(F:F&lt;25,"NORMAL", IF(F:F &lt;19,"UNDERWEIGHT"))))</f>
        <v>NORMAL</v>
      </c>
      <c r="R377" t="str">
        <f t="shared" si="5"/>
        <v>NON SMOKER</v>
      </c>
    </row>
    <row r="378" spans="1:18">
      <c r="A378">
        <v>377</v>
      </c>
      <c r="B378">
        <v>58</v>
      </c>
      <c r="C378" t="s">
        <v>3</v>
      </c>
      <c r="D378">
        <v>151</v>
      </c>
      <c r="E378">
        <v>88</v>
      </c>
      <c r="F378" s="12">
        <v>30.53</v>
      </c>
      <c r="G378">
        <v>10890</v>
      </c>
      <c r="H378">
        <v>2173</v>
      </c>
      <c r="I378">
        <v>8.9</v>
      </c>
      <c r="J378">
        <v>59</v>
      </c>
      <c r="K378" t="s">
        <v>366</v>
      </c>
      <c r="L378" s="12">
        <v>7</v>
      </c>
      <c r="M378" t="s">
        <v>6</v>
      </c>
      <c r="N378">
        <v>8</v>
      </c>
      <c r="O378" t="s">
        <v>6</v>
      </c>
      <c r="P378" t="s">
        <v>6</v>
      </c>
      <c r="Q378" t="str">
        <f>IF(F:F&gt;30,"OBESE",IF(F:F&gt;25,"OVERWEIGHT",IF(F:F&lt;25,"NORMAL", IF(F:F &lt;19,"UNDERWEIGHT"))))</f>
        <v>OBESE</v>
      </c>
      <c r="R378" t="str">
        <f t="shared" si="5"/>
        <v>NON SMOKER</v>
      </c>
    </row>
    <row r="379" spans="1:18">
      <c r="A379">
        <v>378</v>
      </c>
      <c r="B379">
        <v>52</v>
      </c>
      <c r="C379" t="s">
        <v>4</v>
      </c>
      <c r="D379">
        <v>173</v>
      </c>
      <c r="E379">
        <v>84</v>
      </c>
      <c r="F379" s="12">
        <v>34.450000000000003</v>
      </c>
      <c r="G379">
        <v>9095</v>
      </c>
      <c r="H379">
        <v>1539</v>
      </c>
      <c r="I379">
        <v>8</v>
      </c>
      <c r="J379">
        <v>87</v>
      </c>
      <c r="K379" t="s">
        <v>367</v>
      </c>
      <c r="L379" s="12">
        <v>3.4</v>
      </c>
      <c r="M379" t="s">
        <v>6</v>
      </c>
      <c r="N379">
        <v>3</v>
      </c>
      <c r="O379" t="s">
        <v>7</v>
      </c>
      <c r="P379" t="s">
        <v>6</v>
      </c>
      <c r="Q379" t="str">
        <f>IF(F:F&gt;30,"OBESE",IF(F:F&gt;25,"OVERWEIGHT",IF(F:F&lt;25,"NORMAL", IF(F:F &lt;19,"UNDERWEIGHT"))))</f>
        <v>OBESE</v>
      </c>
      <c r="R379" t="str">
        <f t="shared" si="5"/>
        <v>NON SMOKER</v>
      </c>
    </row>
    <row r="380" spans="1:18">
      <c r="A380">
        <v>379</v>
      </c>
      <c r="B380">
        <v>36</v>
      </c>
      <c r="C380" t="s">
        <v>4</v>
      </c>
      <c r="D380">
        <v>157</v>
      </c>
      <c r="E380">
        <v>50</v>
      </c>
      <c r="F380" s="12">
        <v>22.2</v>
      </c>
      <c r="G380">
        <v>13719</v>
      </c>
      <c r="H380">
        <v>1956</v>
      </c>
      <c r="I380">
        <v>7</v>
      </c>
      <c r="J380">
        <v>96</v>
      </c>
      <c r="K380" t="s">
        <v>252</v>
      </c>
      <c r="L380" s="12">
        <v>1.1000000000000001</v>
      </c>
      <c r="M380" t="s">
        <v>6</v>
      </c>
      <c r="N380">
        <v>9</v>
      </c>
      <c r="O380" t="s">
        <v>6</v>
      </c>
      <c r="P380" t="s">
        <v>7</v>
      </c>
      <c r="Q380" t="str">
        <f>IF(F:F&gt;30,"OBESE",IF(F:F&gt;25,"OVERWEIGHT",IF(F:F&lt;25,"NORMAL", IF(F:F &lt;19,"UNDERWEIGHT"))))</f>
        <v>NORMAL</v>
      </c>
      <c r="R380" t="str">
        <f t="shared" si="5"/>
        <v>NON SMOKER</v>
      </c>
    </row>
    <row r="381" spans="1:18">
      <c r="A381">
        <v>380</v>
      </c>
      <c r="B381">
        <v>65</v>
      </c>
      <c r="C381" t="s">
        <v>4</v>
      </c>
      <c r="D381">
        <v>160</v>
      </c>
      <c r="E381">
        <v>73</v>
      </c>
      <c r="F381" s="12">
        <v>29.44</v>
      </c>
      <c r="G381">
        <v>11283</v>
      </c>
      <c r="H381">
        <v>2245</v>
      </c>
      <c r="I381">
        <v>9.6999999999999993</v>
      </c>
      <c r="J381">
        <v>106</v>
      </c>
      <c r="K381" t="s">
        <v>368</v>
      </c>
      <c r="L381" s="12">
        <v>2.8</v>
      </c>
      <c r="M381" t="s">
        <v>7</v>
      </c>
      <c r="N381">
        <v>3</v>
      </c>
      <c r="O381" t="s">
        <v>6</v>
      </c>
      <c r="P381" t="s">
        <v>6</v>
      </c>
      <c r="Q381" t="str">
        <f>IF(F:F&gt;30,"OBESE",IF(F:F&gt;25,"OVERWEIGHT",IF(F:F&lt;25,"NORMAL", IF(F:F &lt;19,"UNDERWEIGHT"))))</f>
        <v>OVERWEIGHT</v>
      </c>
      <c r="R381" t="str">
        <f t="shared" si="5"/>
        <v>SMOKER ONLY</v>
      </c>
    </row>
    <row r="382" spans="1:18">
      <c r="A382">
        <v>381</v>
      </c>
      <c r="B382">
        <v>33</v>
      </c>
      <c r="C382" t="s">
        <v>4</v>
      </c>
      <c r="D382">
        <v>162</v>
      </c>
      <c r="E382">
        <v>106</v>
      </c>
      <c r="F382" s="12">
        <v>30.74</v>
      </c>
      <c r="G382">
        <v>19279</v>
      </c>
      <c r="H382">
        <v>2138</v>
      </c>
      <c r="I382">
        <v>5.8</v>
      </c>
      <c r="J382">
        <v>99</v>
      </c>
      <c r="K382" t="s">
        <v>104</v>
      </c>
      <c r="L382" s="12">
        <v>7.7</v>
      </c>
      <c r="M382" t="s">
        <v>6</v>
      </c>
      <c r="N382">
        <v>1</v>
      </c>
      <c r="O382" t="s">
        <v>6</v>
      </c>
      <c r="P382" t="s">
        <v>7</v>
      </c>
      <c r="Q382" t="str">
        <f>IF(F:F&gt;30,"OBESE",IF(F:F&gt;25,"OVERWEIGHT",IF(F:F&lt;25,"NORMAL", IF(F:F &lt;19,"UNDERWEIGHT"))))</f>
        <v>OBESE</v>
      </c>
      <c r="R382" t="str">
        <f t="shared" si="5"/>
        <v>NON SMOKER</v>
      </c>
    </row>
    <row r="383" spans="1:18">
      <c r="A383">
        <v>382</v>
      </c>
      <c r="B383">
        <v>20</v>
      </c>
      <c r="C383" t="s">
        <v>4</v>
      </c>
      <c r="D383">
        <v>166</v>
      </c>
      <c r="E383">
        <v>119</v>
      </c>
      <c r="F383" s="12">
        <v>32.5</v>
      </c>
      <c r="G383">
        <v>15231</v>
      </c>
      <c r="H383">
        <v>2047</v>
      </c>
      <c r="I383">
        <v>4.0999999999999996</v>
      </c>
      <c r="J383">
        <v>64</v>
      </c>
      <c r="K383" t="s">
        <v>369</v>
      </c>
      <c r="L383" s="12">
        <v>3.5</v>
      </c>
      <c r="M383" t="s">
        <v>7</v>
      </c>
      <c r="N383">
        <v>2</v>
      </c>
      <c r="O383" t="s">
        <v>6</v>
      </c>
      <c r="P383" t="s">
        <v>6</v>
      </c>
      <c r="Q383" t="str">
        <f>IF(F:F&gt;30,"OBESE",IF(F:F&gt;25,"OVERWEIGHT",IF(F:F&lt;25,"NORMAL", IF(F:F &lt;19,"UNDERWEIGHT"))))</f>
        <v>OBESE</v>
      </c>
      <c r="R383" t="str">
        <f t="shared" si="5"/>
        <v>SMOKER ONLY</v>
      </c>
    </row>
    <row r="384" spans="1:18">
      <c r="A384">
        <v>383</v>
      </c>
      <c r="B384">
        <v>37</v>
      </c>
      <c r="C384" t="s">
        <v>4</v>
      </c>
      <c r="D384">
        <v>157</v>
      </c>
      <c r="E384">
        <v>90</v>
      </c>
      <c r="F384" s="12">
        <v>25.47</v>
      </c>
      <c r="G384">
        <v>15698</v>
      </c>
      <c r="H384">
        <v>1641</v>
      </c>
      <c r="I384">
        <v>6.6</v>
      </c>
      <c r="J384">
        <v>67</v>
      </c>
      <c r="K384" t="s">
        <v>370</v>
      </c>
      <c r="L384" s="12">
        <v>8.1</v>
      </c>
      <c r="M384" t="s">
        <v>6</v>
      </c>
      <c r="N384">
        <v>0</v>
      </c>
      <c r="O384" t="s">
        <v>6</v>
      </c>
      <c r="P384" t="s">
        <v>7</v>
      </c>
      <c r="Q384" t="str">
        <f>IF(F:F&gt;30,"OBESE",IF(F:F&gt;25,"OVERWEIGHT",IF(F:F&lt;25,"NORMAL", IF(F:F &lt;19,"UNDERWEIGHT"))))</f>
        <v>OVERWEIGHT</v>
      </c>
      <c r="R384" t="str">
        <f t="shared" si="5"/>
        <v>NON SMOKER</v>
      </c>
    </row>
    <row r="385" spans="1:18">
      <c r="A385">
        <v>384</v>
      </c>
      <c r="B385">
        <v>41</v>
      </c>
      <c r="C385" t="s">
        <v>4</v>
      </c>
      <c r="D385">
        <v>170</v>
      </c>
      <c r="E385">
        <v>103</v>
      </c>
      <c r="F385" s="12">
        <v>23.5</v>
      </c>
      <c r="G385">
        <v>18457</v>
      </c>
      <c r="H385">
        <v>1329</v>
      </c>
      <c r="I385">
        <v>4.2</v>
      </c>
      <c r="J385">
        <v>51</v>
      </c>
      <c r="K385" t="s">
        <v>139</v>
      </c>
      <c r="L385" s="12">
        <v>3.2</v>
      </c>
      <c r="M385" t="s">
        <v>7</v>
      </c>
      <c r="N385">
        <v>0</v>
      </c>
      <c r="O385" t="s">
        <v>7</v>
      </c>
      <c r="P385" t="s">
        <v>6</v>
      </c>
      <c r="Q385" t="str">
        <f>IF(F:F&gt;30,"OBESE",IF(F:F&gt;25,"OVERWEIGHT",IF(F:F&lt;25,"NORMAL", IF(F:F &lt;19,"UNDERWEIGHT"))))</f>
        <v>NORMAL</v>
      </c>
      <c r="R385" t="str">
        <f t="shared" si="5"/>
        <v>SMOKER ONLY</v>
      </c>
    </row>
    <row r="386" spans="1:18">
      <c r="A386">
        <v>385</v>
      </c>
      <c r="B386">
        <v>71</v>
      </c>
      <c r="C386" t="s">
        <v>4</v>
      </c>
      <c r="D386">
        <v>167</v>
      </c>
      <c r="E386">
        <v>95</v>
      </c>
      <c r="F386" s="12">
        <v>23.87</v>
      </c>
      <c r="G386">
        <v>6184</v>
      </c>
      <c r="H386">
        <v>1796</v>
      </c>
      <c r="I386">
        <v>9.6999999999999993</v>
      </c>
      <c r="J386">
        <v>92</v>
      </c>
      <c r="K386" t="s">
        <v>82</v>
      </c>
      <c r="L386" s="12">
        <v>1.6</v>
      </c>
      <c r="M386" t="s">
        <v>6</v>
      </c>
      <c r="N386">
        <v>6</v>
      </c>
      <c r="O386" t="s">
        <v>6</v>
      </c>
      <c r="P386" t="s">
        <v>6</v>
      </c>
      <c r="Q386" t="str">
        <f>IF(F:F&gt;30,"OBESE",IF(F:F&gt;25,"OVERWEIGHT",IF(F:F&lt;25,"NORMAL", IF(F:F &lt;19,"UNDERWEIGHT"))))</f>
        <v>NORMAL</v>
      </c>
      <c r="R386" t="str">
        <f t="shared" ref="R386:R449" si="6">IF(AND(M:M="YES",P:P="YES"),"SMOKER WITH HEART  DISEASE",IF(M:M="YES","SMOKER ONLY","NON SMOKER"))</f>
        <v>NON SMOKER</v>
      </c>
    </row>
    <row r="387" spans="1:18">
      <c r="A387">
        <v>386</v>
      </c>
      <c r="B387">
        <v>73</v>
      </c>
      <c r="C387" t="s">
        <v>3</v>
      </c>
      <c r="D387">
        <v>179</v>
      </c>
      <c r="E387">
        <v>109</v>
      </c>
      <c r="F387" s="12">
        <v>30.26</v>
      </c>
      <c r="G387">
        <v>3402</v>
      </c>
      <c r="H387">
        <v>3158</v>
      </c>
      <c r="I387">
        <v>5.3</v>
      </c>
      <c r="J387">
        <v>75</v>
      </c>
      <c r="K387" t="s">
        <v>371</v>
      </c>
      <c r="L387" s="12">
        <v>4.4000000000000004</v>
      </c>
      <c r="M387" t="s">
        <v>7</v>
      </c>
      <c r="N387">
        <v>4</v>
      </c>
      <c r="O387" t="s">
        <v>6</v>
      </c>
      <c r="P387" t="s">
        <v>6</v>
      </c>
      <c r="Q387" t="str">
        <f>IF(F:F&gt;30,"OBESE",IF(F:F&gt;25,"OVERWEIGHT",IF(F:F&lt;25,"NORMAL", IF(F:F &lt;19,"UNDERWEIGHT"))))</f>
        <v>OBESE</v>
      </c>
      <c r="R387" t="str">
        <f t="shared" si="6"/>
        <v>SMOKER ONLY</v>
      </c>
    </row>
    <row r="388" spans="1:18">
      <c r="A388">
        <v>387</v>
      </c>
      <c r="B388">
        <v>50</v>
      </c>
      <c r="C388" t="s">
        <v>3</v>
      </c>
      <c r="D388">
        <v>167</v>
      </c>
      <c r="E388">
        <v>109</v>
      </c>
      <c r="F388" s="12">
        <v>31.98</v>
      </c>
      <c r="G388">
        <v>5895</v>
      </c>
      <c r="H388">
        <v>2705</v>
      </c>
      <c r="I388">
        <v>8.6999999999999993</v>
      </c>
      <c r="J388">
        <v>87</v>
      </c>
      <c r="K388" t="s">
        <v>244</v>
      </c>
      <c r="L388" s="12">
        <v>4.5</v>
      </c>
      <c r="M388" t="s">
        <v>7</v>
      </c>
      <c r="N388">
        <v>2</v>
      </c>
      <c r="O388" t="s">
        <v>6</v>
      </c>
      <c r="P388" t="s">
        <v>7</v>
      </c>
      <c r="Q388" t="str">
        <f>IF(F:F&gt;30,"OBESE",IF(F:F&gt;25,"OVERWEIGHT",IF(F:F&lt;25,"NORMAL", IF(F:F &lt;19,"UNDERWEIGHT"))))</f>
        <v>OBESE</v>
      </c>
      <c r="R388" t="str">
        <f t="shared" si="6"/>
        <v>SMOKER WITH HEART  DISEASE</v>
      </c>
    </row>
    <row r="389" spans="1:18">
      <c r="A389">
        <v>388</v>
      </c>
      <c r="B389">
        <v>41</v>
      </c>
      <c r="C389" t="s">
        <v>4</v>
      </c>
      <c r="D389">
        <v>195</v>
      </c>
      <c r="E389">
        <v>106</v>
      </c>
      <c r="F389" s="12">
        <v>21.5</v>
      </c>
      <c r="G389">
        <v>12404</v>
      </c>
      <c r="H389">
        <v>2061</v>
      </c>
      <c r="I389">
        <v>8.6</v>
      </c>
      <c r="J389">
        <v>91</v>
      </c>
      <c r="K389" t="s">
        <v>372</v>
      </c>
      <c r="L389" s="12">
        <v>0.2</v>
      </c>
      <c r="M389" t="s">
        <v>6</v>
      </c>
      <c r="N389">
        <v>6</v>
      </c>
      <c r="O389" t="s">
        <v>6</v>
      </c>
      <c r="P389" t="s">
        <v>6</v>
      </c>
      <c r="Q389" t="str">
        <f>IF(F:F&gt;30,"OBESE",IF(F:F&gt;25,"OVERWEIGHT",IF(F:F&lt;25,"NORMAL", IF(F:F &lt;19,"UNDERWEIGHT"))))</f>
        <v>NORMAL</v>
      </c>
      <c r="R389" t="str">
        <f t="shared" si="6"/>
        <v>NON SMOKER</v>
      </c>
    </row>
    <row r="390" spans="1:18">
      <c r="A390">
        <v>389</v>
      </c>
      <c r="B390">
        <v>69</v>
      </c>
      <c r="C390" t="s">
        <v>4</v>
      </c>
      <c r="D390">
        <v>196</v>
      </c>
      <c r="E390">
        <v>80</v>
      </c>
      <c r="F390" s="12">
        <v>24.62</v>
      </c>
      <c r="G390">
        <v>16161</v>
      </c>
      <c r="H390">
        <v>2198</v>
      </c>
      <c r="I390">
        <v>5.3</v>
      </c>
      <c r="J390">
        <v>54</v>
      </c>
      <c r="K390" t="s">
        <v>373</v>
      </c>
      <c r="L390" s="12">
        <v>1.2</v>
      </c>
      <c r="M390" t="s">
        <v>6</v>
      </c>
      <c r="N390">
        <v>1</v>
      </c>
      <c r="O390" t="s">
        <v>6</v>
      </c>
      <c r="P390" t="s">
        <v>6</v>
      </c>
      <c r="Q390" t="str">
        <f>IF(F:F&gt;30,"OBESE",IF(F:F&gt;25,"OVERWEIGHT",IF(F:F&lt;25,"NORMAL", IF(F:F &lt;19,"UNDERWEIGHT"))))</f>
        <v>NORMAL</v>
      </c>
      <c r="R390" t="str">
        <f t="shared" si="6"/>
        <v>NON SMOKER</v>
      </c>
    </row>
    <row r="391" spans="1:18">
      <c r="A391">
        <v>390</v>
      </c>
      <c r="B391">
        <v>28</v>
      </c>
      <c r="C391" t="s">
        <v>3</v>
      </c>
      <c r="D391">
        <v>180</v>
      </c>
      <c r="E391">
        <v>73</v>
      </c>
      <c r="F391" s="12">
        <v>33.380000000000003</v>
      </c>
      <c r="G391">
        <v>10343</v>
      </c>
      <c r="H391">
        <v>2751</v>
      </c>
      <c r="I391">
        <v>7.7</v>
      </c>
      <c r="J391">
        <v>60</v>
      </c>
      <c r="K391" t="s">
        <v>250</v>
      </c>
      <c r="L391" s="12">
        <v>1.8</v>
      </c>
      <c r="M391" t="s">
        <v>7</v>
      </c>
      <c r="N391">
        <v>2</v>
      </c>
      <c r="O391" t="s">
        <v>6</v>
      </c>
      <c r="P391" t="s">
        <v>6</v>
      </c>
      <c r="Q391" t="str">
        <f>IF(F:F&gt;30,"OBESE",IF(F:F&gt;25,"OVERWEIGHT",IF(F:F&lt;25,"NORMAL", IF(F:F &lt;19,"UNDERWEIGHT"))))</f>
        <v>OBESE</v>
      </c>
      <c r="R391" t="str">
        <f t="shared" si="6"/>
        <v>SMOKER ONLY</v>
      </c>
    </row>
    <row r="392" spans="1:18">
      <c r="A392">
        <v>391</v>
      </c>
      <c r="B392">
        <v>66</v>
      </c>
      <c r="C392" t="s">
        <v>4</v>
      </c>
      <c r="D392">
        <v>187</v>
      </c>
      <c r="E392">
        <v>85</v>
      </c>
      <c r="F392" s="12">
        <v>31.81</v>
      </c>
      <c r="G392">
        <v>11637</v>
      </c>
      <c r="H392">
        <v>2840</v>
      </c>
      <c r="I392">
        <v>4.3</v>
      </c>
      <c r="J392">
        <v>114</v>
      </c>
      <c r="K392" t="s">
        <v>374</v>
      </c>
      <c r="L392" s="12">
        <v>1.1000000000000001</v>
      </c>
      <c r="M392" t="s">
        <v>7</v>
      </c>
      <c r="N392">
        <v>0</v>
      </c>
      <c r="O392" t="s">
        <v>6</v>
      </c>
      <c r="P392" t="s">
        <v>6</v>
      </c>
      <c r="Q392" t="str">
        <f>IF(F:F&gt;30,"OBESE",IF(F:F&gt;25,"OVERWEIGHT",IF(F:F&lt;25,"NORMAL", IF(F:F &lt;19,"UNDERWEIGHT"))))</f>
        <v>OBESE</v>
      </c>
      <c r="R392" t="str">
        <f t="shared" si="6"/>
        <v>SMOKER ONLY</v>
      </c>
    </row>
    <row r="393" spans="1:18">
      <c r="A393">
        <v>392</v>
      </c>
      <c r="B393">
        <v>25</v>
      </c>
      <c r="C393" t="s">
        <v>4</v>
      </c>
      <c r="D393">
        <v>181</v>
      </c>
      <c r="E393">
        <v>79</v>
      </c>
      <c r="F393" s="12">
        <v>34.75</v>
      </c>
      <c r="G393">
        <v>2956</v>
      </c>
      <c r="H393">
        <v>2711</v>
      </c>
      <c r="I393">
        <v>6.9</v>
      </c>
      <c r="J393">
        <v>83</v>
      </c>
      <c r="K393" t="s">
        <v>375</v>
      </c>
      <c r="L393" s="12">
        <v>3.4</v>
      </c>
      <c r="M393" t="s">
        <v>7</v>
      </c>
      <c r="N393">
        <v>7</v>
      </c>
      <c r="O393" t="s">
        <v>6</v>
      </c>
      <c r="P393" t="s">
        <v>6</v>
      </c>
      <c r="Q393" t="str">
        <f>IF(F:F&gt;30,"OBESE",IF(F:F&gt;25,"OVERWEIGHT",IF(F:F&lt;25,"NORMAL", IF(F:F &lt;19,"UNDERWEIGHT"))))</f>
        <v>OBESE</v>
      </c>
      <c r="R393" t="str">
        <f t="shared" si="6"/>
        <v>SMOKER ONLY</v>
      </c>
    </row>
    <row r="394" spans="1:18">
      <c r="A394">
        <v>393</v>
      </c>
      <c r="B394">
        <v>53</v>
      </c>
      <c r="C394" t="s">
        <v>4</v>
      </c>
      <c r="D394">
        <v>160</v>
      </c>
      <c r="E394">
        <v>73</v>
      </c>
      <c r="F394" s="12">
        <v>30.95</v>
      </c>
      <c r="G394">
        <v>8023</v>
      </c>
      <c r="H394">
        <v>2936</v>
      </c>
      <c r="I394">
        <v>4.0999999999999996</v>
      </c>
      <c r="J394">
        <v>50</v>
      </c>
      <c r="K394" t="s">
        <v>232</v>
      </c>
      <c r="L394" s="12">
        <v>9.6</v>
      </c>
      <c r="M394" t="s">
        <v>6</v>
      </c>
      <c r="N394">
        <v>1</v>
      </c>
      <c r="O394" t="s">
        <v>6</v>
      </c>
      <c r="P394" t="s">
        <v>6</v>
      </c>
      <c r="Q394" t="str">
        <f>IF(F:F&gt;30,"OBESE",IF(F:F&gt;25,"OVERWEIGHT",IF(F:F&lt;25,"NORMAL", IF(F:F &lt;19,"UNDERWEIGHT"))))</f>
        <v>OBESE</v>
      </c>
      <c r="R394" t="str">
        <f t="shared" si="6"/>
        <v>NON SMOKER</v>
      </c>
    </row>
    <row r="395" spans="1:18">
      <c r="A395">
        <v>394</v>
      </c>
      <c r="B395">
        <v>55</v>
      </c>
      <c r="C395" t="s">
        <v>3</v>
      </c>
      <c r="D395">
        <v>194</v>
      </c>
      <c r="E395">
        <v>79</v>
      </c>
      <c r="F395" s="12">
        <v>24.99</v>
      </c>
      <c r="G395">
        <v>15062</v>
      </c>
      <c r="H395">
        <v>2649</v>
      </c>
      <c r="I395">
        <v>9.5</v>
      </c>
      <c r="J395">
        <v>51</v>
      </c>
      <c r="K395" t="s">
        <v>91</v>
      </c>
      <c r="L395" s="12">
        <v>5.0999999999999996</v>
      </c>
      <c r="M395" t="s">
        <v>6</v>
      </c>
      <c r="N395">
        <v>6</v>
      </c>
      <c r="O395" t="s">
        <v>6</v>
      </c>
      <c r="P395" t="s">
        <v>6</v>
      </c>
      <c r="Q395" t="str">
        <f>IF(F:F&gt;30,"OBESE",IF(F:F&gt;25,"OVERWEIGHT",IF(F:F&lt;25,"NORMAL", IF(F:F &lt;19,"UNDERWEIGHT"))))</f>
        <v>NORMAL</v>
      </c>
      <c r="R395" t="str">
        <f t="shared" si="6"/>
        <v>NON SMOKER</v>
      </c>
    </row>
    <row r="396" spans="1:18">
      <c r="A396">
        <v>395</v>
      </c>
      <c r="B396">
        <v>57</v>
      </c>
      <c r="C396" t="s">
        <v>3</v>
      </c>
      <c r="D396">
        <v>174</v>
      </c>
      <c r="E396">
        <v>56</v>
      </c>
      <c r="F396" s="12">
        <v>28.25</v>
      </c>
      <c r="G396">
        <v>15333</v>
      </c>
      <c r="H396">
        <v>3057</v>
      </c>
      <c r="I396">
        <v>9.9</v>
      </c>
      <c r="J396">
        <v>69</v>
      </c>
      <c r="K396" t="s">
        <v>376</v>
      </c>
      <c r="L396" s="12">
        <v>6.3</v>
      </c>
      <c r="M396" t="s">
        <v>7</v>
      </c>
      <c r="N396">
        <v>8</v>
      </c>
      <c r="O396" t="s">
        <v>6</v>
      </c>
      <c r="P396" t="s">
        <v>7</v>
      </c>
      <c r="Q396" t="str">
        <f>IF(F:F&gt;30,"OBESE",IF(F:F&gt;25,"OVERWEIGHT",IF(F:F&lt;25,"NORMAL", IF(F:F &lt;19,"UNDERWEIGHT"))))</f>
        <v>OVERWEIGHT</v>
      </c>
      <c r="R396" t="str">
        <f t="shared" si="6"/>
        <v>SMOKER WITH HEART  DISEASE</v>
      </c>
    </row>
    <row r="397" spans="1:18">
      <c r="A397">
        <v>396</v>
      </c>
      <c r="B397">
        <v>37</v>
      </c>
      <c r="C397" t="s">
        <v>3</v>
      </c>
      <c r="D397">
        <v>182</v>
      </c>
      <c r="E397">
        <v>84</v>
      </c>
      <c r="F397" s="12">
        <v>29.41</v>
      </c>
      <c r="G397">
        <v>4907</v>
      </c>
      <c r="H397">
        <v>1464</v>
      </c>
      <c r="I397">
        <v>5.3</v>
      </c>
      <c r="J397">
        <v>110</v>
      </c>
      <c r="K397" t="s">
        <v>205</v>
      </c>
      <c r="L397" s="12">
        <v>3.6</v>
      </c>
      <c r="M397" t="s">
        <v>6</v>
      </c>
      <c r="N397">
        <v>5</v>
      </c>
      <c r="O397" t="s">
        <v>6</v>
      </c>
      <c r="P397" t="s">
        <v>6</v>
      </c>
      <c r="Q397" t="str">
        <f>IF(F:F&gt;30,"OBESE",IF(F:F&gt;25,"OVERWEIGHT",IF(F:F&lt;25,"NORMAL", IF(F:F &lt;19,"UNDERWEIGHT"))))</f>
        <v>OVERWEIGHT</v>
      </c>
      <c r="R397" t="str">
        <f t="shared" si="6"/>
        <v>NON SMOKER</v>
      </c>
    </row>
    <row r="398" spans="1:18">
      <c r="A398">
        <v>397</v>
      </c>
      <c r="B398">
        <v>79</v>
      </c>
      <c r="C398" t="s">
        <v>3</v>
      </c>
      <c r="D398">
        <v>187</v>
      </c>
      <c r="E398">
        <v>104</v>
      </c>
      <c r="F398" s="12">
        <v>19.79</v>
      </c>
      <c r="G398">
        <v>1807</v>
      </c>
      <c r="H398">
        <v>2662</v>
      </c>
      <c r="I398">
        <v>5.2</v>
      </c>
      <c r="J398">
        <v>70</v>
      </c>
      <c r="K398" t="s">
        <v>61</v>
      </c>
      <c r="L398" s="12">
        <v>3.2</v>
      </c>
      <c r="M398" t="s">
        <v>6</v>
      </c>
      <c r="N398">
        <v>1</v>
      </c>
      <c r="O398" t="s">
        <v>6</v>
      </c>
      <c r="P398" t="s">
        <v>6</v>
      </c>
      <c r="Q398" t="str">
        <f>IF(F:F&gt;30,"OBESE",IF(F:F&gt;25,"OVERWEIGHT",IF(F:F&lt;25,"NORMAL", IF(F:F &lt;19,"UNDERWEIGHT"))))</f>
        <v>NORMAL</v>
      </c>
      <c r="R398" t="str">
        <f t="shared" si="6"/>
        <v>NON SMOKER</v>
      </c>
    </row>
    <row r="399" spans="1:18">
      <c r="A399">
        <v>398</v>
      </c>
      <c r="B399">
        <v>52</v>
      </c>
      <c r="C399" t="s">
        <v>3</v>
      </c>
      <c r="D399">
        <v>190</v>
      </c>
      <c r="E399">
        <v>63</v>
      </c>
      <c r="F399" s="12">
        <v>27.48</v>
      </c>
      <c r="G399">
        <v>15031</v>
      </c>
      <c r="H399">
        <v>1356</v>
      </c>
      <c r="I399">
        <v>8.5</v>
      </c>
      <c r="J399">
        <v>117</v>
      </c>
      <c r="K399" t="s">
        <v>377</v>
      </c>
      <c r="L399" s="12">
        <v>0.2</v>
      </c>
      <c r="M399" t="s">
        <v>6</v>
      </c>
      <c r="N399">
        <v>1</v>
      </c>
      <c r="O399" t="s">
        <v>6</v>
      </c>
      <c r="P399" t="s">
        <v>6</v>
      </c>
      <c r="Q399" t="str">
        <f>IF(F:F&gt;30,"OBESE",IF(F:F&gt;25,"OVERWEIGHT",IF(F:F&lt;25,"NORMAL", IF(F:F &lt;19,"UNDERWEIGHT"))))</f>
        <v>OVERWEIGHT</v>
      </c>
      <c r="R399" t="str">
        <f t="shared" si="6"/>
        <v>NON SMOKER</v>
      </c>
    </row>
    <row r="400" spans="1:18">
      <c r="A400">
        <v>399</v>
      </c>
      <c r="B400">
        <v>65</v>
      </c>
      <c r="C400" t="s">
        <v>4</v>
      </c>
      <c r="D400">
        <v>157</v>
      </c>
      <c r="E400">
        <v>59</v>
      </c>
      <c r="F400" s="12">
        <v>30.2</v>
      </c>
      <c r="G400">
        <v>5827</v>
      </c>
      <c r="H400">
        <v>2645</v>
      </c>
      <c r="I400">
        <v>5.5</v>
      </c>
      <c r="J400">
        <v>61</v>
      </c>
      <c r="K400" t="s">
        <v>378</v>
      </c>
      <c r="L400" s="12">
        <v>5</v>
      </c>
      <c r="M400" t="s">
        <v>6</v>
      </c>
      <c r="N400">
        <v>8</v>
      </c>
      <c r="O400" t="s">
        <v>6</v>
      </c>
      <c r="P400" t="s">
        <v>6</v>
      </c>
      <c r="Q400" t="str">
        <f>IF(F:F&gt;30,"OBESE",IF(F:F&gt;25,"OVERWEIGHT",IF(F:F&lt;25,"NORMAL", IF(F:F &lt;19,"UNDERWEIGHT"))))</f>
        <v>OBESE</v>
      </c>
      <c r="R400" t="str">
        <f t="shared" si="6"/>
        <v>NON SMOKER</v>
      </c>
    </row>
    <row r="401" spans="1:18">
      <c r="A401">
        <v>400</v>
      </c>
      <c r="B401">
        <v>79</v>
      </c>
      <c r="C401" t="s">
        <v>3</v>
      </c>
      <c r="D401">
        <v>160</v>
      </c>
      <c r="E401">
        <v>65</v>
      </c>
      <c r="F401" s="12">
        <v>21.26</v>
      </c>
      <c r="G401">
        <v>14699</v>
      </c>
      <c r="H401">
        <v>3498</v>
      </c>
      <c r="I401">
        <v>9.4</v>
      </c>
      <c r="J401">
        <v>71</v>
      </c>
      <c r="K401" t="s">
        <v>379</v>
      </c>
      <c r="L401" s="12">
        <v>4.8</v>
      </c>
      <c r="M401" t="s">
        <v>6</v>
      </c>
      <c r="N401">
        <v>9</v>
      </c>
      <c r="O401" t="s">
        <v>6</v>
      </c>
      <c r="P401" t="s">
        <v>6</v>
      </c>
      <c r="Q401" t="str">
        <f>IF(F:F&gt;30,"OBESE",IF(F:F&gt;25,"OVERWEIGHT",IF(F:F&lt;25,"NORMAL", IF(F:F &lt;19,"UNDERWEIGHT"))))</f>
        <v>NORMAL</v>
      </c>
      <c r="R401" t="str">
        <f t="shared" si="6"/>
        <v>NON SMOKER</v>
      </c>
    </row>
    <row r="402" spans="1:18">
      <c r="A402">
        <v>401</v>
      </c>
      <c r="B402">
        <v>42</v>
      </c>
      <c r="C402" t="s">
        <v>4</v>
      </c>
      <c r="D402">
        <v>171</v>
      </c>
      <c r="E402">
        <v>103</v>
      </c>
      <c r="F402" s="12">
        <v>31.38</v>
      </c>
      <c r="G402">
        <v>5524</v>
      </c>
      <c r="H402">
        <v>2832</v>
      </c>
      <c r="I402">
        <v>7.4</v>
      </c>
      <c r="J402">
        <v>69</v>
      </c>
      <c r="K402" t="s">
        <v>380</v>
      </c>
      <c r="L402" s="12">
        <v>1.6</v>
      </c>
      <c r="M402" t="s">
        <v>7</v>
      </c>
      <c r="N402">
        <v>7</v>
      </c>
      <c r="O402" t="s">
        <v>6</v>
      </c>
      <c r="P402" t="s">
        <v>6</v>
      </c>
      <c r="Q402" t="str">
        <f>IF(F:F&gt;30,"OBESE",IF(F:F&gt;25,"OVERWEIGHT",IF(F:F&lt;25,"NORMAL", IF(F:F &lt;19,"UNDERWEIGHT"))))</f>
        <v>OBESE</v>
      </c>
      <c r="R402" t="str">
        <f t="shared" si="6"/>
        <v>SMOKER ONLY</v>
      </c>
    </row>
    <row r="403" spans="1:18">
      <c r="A403">
        <v>402</v>
      </c>
      <c r="B403">
        <v>52</v>
      </c>
      <c r="C403" t="s">
        <v>4</v>
      </c>
      <c r="D403">
        <v>173</v>
      </c>
      <c r="E403">
        <v>119</v>
      </c>
      <c r="F403" s="12">
        <v>28.13</v>
      </c>
      <c r="G403">
        <v>16193</v>
      </c>
      <c r="H403">
        <v>2094</v>
      </c>
      <c r="I403">
        <v>6.1</v>
      </c>
      <c r="J403">
        <v>50</v>
      </c>
      <c r="K403" t="s">
        <v>77</v>
      </c>
      <c r="L403" s="12">
        <v>7.6</v>
      </c>
      <c r="M403" t="s">
        <v>6</v>
      </c>
      <c r="N403">
        <v>8</v>
      </c>
      <c r="O403" t="s">
        <v>6</v>
      </c>
      <c r="P403" t="s">
        <v>6</v>
      </c>
      <c r="Q403" t="str">
        <f>IF(F:F&gt;30,"OBESE",IF(F:F&gt;25,"OVERWEIGHT",IF(F:F&lt;25,"NORMAL", IF(F:F &lt;19,"UNDERWEIGHT"))))</f>
        <v>OVERWEIGHT</v>
      </c>
      <c r="R403" t="str">
        <f t="shared" si="6"/>
        <v>NON SMOKER</v>
      </c>
    </row>
    <row r="404" spans="1:18">
      <c r="A404">
        <v>403</v>
      </c>
      <c r="B404">
        <v>42</v>
      </c>
      <c r="C404" t="s">
        <v>3</v>
      </c>
      <c r="D404">
        <v>190</v>
      </c>
      <c r="E404">
        <v>93</v>
      </c>
      <c r="F404" s="12">
        <v>34.21</v>
      </c>
      <c r="G404">
        <v>17223</v>
      </c>
      <c r="H404">
        <v>3344</v>
      </c>
      <c r="I404">
        <v>9</v>
      </c>
      <c r="J404">
        <v>79</v>
      </c>
      <c r="K404" t="s">
        <v>381</v>
      </c>
      <c r="L404" s="12">
        <v>4.9000000000000004</v>
      </c>
      <c r="M404" t="s">
        <v>6</v>
      </c>
      <c r="N404">
        <v>3</v>
      </c>
      <c r="O404" t="s">
        <v>7</v>
      </c>
      <c r="P404" t="s">
        <v>6</v>
      </c>
      <c r="Q404" t="str">
        <f>IF(F:F&gt;30,"OBESE",IF(F:F&gt;25,"OVERWEIGHT",IF(F:F&lt;25,"NORMAL", IF(F:F &lt;19,"UNDERWEIGHT"))))</f>
        <v>OBESE</v>
      </c>
      <c r="R404" t="str">
        <f t="shared" si="6"/>
        <v>NON SMOKER</v>
      </c>
    </row>
    <row r="405" spans="1:18">
      <c r="A405">
        <v>404</v>
      </c>
      <c r="B405">
        <v>46</v>
      </c>
      <c r="C405" t="s">
        <v>3</v>
      </c>
      <c r="D405">
        <v>166</v>
      </c>
      <c r="E405">
        <v>94</v>
      </c>
      <c r="F405" s="12">
        <v>19.2</v>
      </c>
      <c r="G405">
        <v>19668</v>
      </c>
      <c r="H405">
        <v>1712</v>
      </c>
      <c r="I405">
        <v>7</v>
      </c>
      <c r="J405">
        <v>73</v>
      </c>
      <c r="K405" t="s">
        <v>382</v>
      </c>
      <c r="L405" s="12">
        <v>3.4</v>
      </c>
      <c r="M405" t="s">
        <v>6</v>
      </c>
      <c r="N405">
        <v>3</v>
      </c>
      <c r="O405" t="s">
        <v>6</v>
      </c>
      <c r="P405" t="s">
        <v>6</v>
      </c>
      <c r="Q405" t="str">
        <f>IF(F:F&gt;30,"OBESE",IF(F:F&gt;25,"OVERWEIGHT",IF(F:F&lt;25,"NORMAL", IF(F:F &lt;19,"UNDERWEIGHT"))))</f>
        <v>NORMAL</v>
      </c>
      <c r="R405" t="str">
        <f t="shared" si="6"/>
        <v>NON SMOKER</v>
      </c>
    </row>
    <row r="406" spans="1:18">
      <c r="A406">
        <v>405</v>
      </c>
      <c r="B406">
        <v>35</v>
      </c>
      <c r="C406" t="s">
        <v>4</v>
      </c>
      <c r="D406">
        <v>161</v>
      </c>
      <c r="E406">
        <v>105</v>
      </c>
      <c r="F406" s="12">
        <v>22.88</v>
      </c>
      <c r="G406">
        <v>6313</v>
      </c>
      <c r="H406">
        <v>1415</v>
      </c>
      <c r="I406">
        <v>9.5</v>
      </c>
      <c r="J406">
        <v>63</v>
      </c>
      <c r="K406" t="s">
        <v>383</v>
      </c>
      <c r="L406" s="12">
        <v>1.5</v>
      </c>
      <c r="M406" t="s">
        <v>6</v>
      </c>
      <c r="N406">
        <v>1</v>
      </c>
      <c r="O406" t="s">
        <v>7</v>
      </c>
      <c r="P406" t="s">
        <v>6</v>
      </c>
      <c r="Q406" t="str">
        <f>IF(F:F&gt;30,"OBESE",IF(F:F&gt;25,"OVERWEIGHT",IF(F:F&lt;25,"NORMAL", IF(F:F &lt;19,"UNDERWEIGHT"))))</f>
        <v>NORMAL</v>
      </c>
      <c r="R406" t="str">
        <f t="shared" si="6"/>
        <v>NON SMOKER</v>
      </c>
    </row>
    <row r="407" spans="1:18">
      <c r="A407">
        <v>406</v>
      </c>
      <c r="B407">
        <v>63</v>
      </c>
      <c r="C407" t="s">
        <v>4</v>
      </c>
      <c r="D407">
        <v>195</v>
      </c>
      <c r="E407">
        <v>106</v>
      </c>
      <c r="F407" s="12">
        <v>28.43</v>
      </c>
      <c r="G407">
        <v>14598</v>
      </c>
      <c r="H407">
        <v>3372</v>
      </c>
      <c r="I407">
        <v>9.6</v>
      </c>
      <c r="J407">
        <v>85</v>
      </c>
      <c r="K407" t="s">
        <v>384</v>
      </c>
      <c r="L407" s="12">
        <v>5.5</v>
      </c>
      <c r="M407" t="s">
        <v>6</v>
      </c>
      <c r="N407">
        <v>9</v>
      </c>
      <c r="O407" t="s">
        <v>6</v>
      </c>
      <c r="P407" t="s">
        <v>6</v>
      </c>
      <c r="Q407" t="str">
        <f>IF(F:F&gt;30,"OBESE",IF(F:F&gt;25,"OVERWEIGHT",IF(F:F&lt;25,"NORMAL", IF(F:F &lt;19,"UNDERWEIGHT"))))</f>
        <v>OVERWEIGHT</v>
      </c>
      <c r="R407" t="str">
        <f t="shared" si="6"/>
        <v>NON SMOKER</v>
      </c>
    </row>
    <row r="408" spans="1:18">
      <c r="A408">
        <v>407</v>
      </c>
      <c r="B408">
        <v>35</v>
      </c>
      <c r="C408" t="s">
        <v>4</v>
      </c>
      <c r="D408">
        <v>181</v>
      </c>
      <c r="E408">
        <v>70</v>
      </c>
      <c r="F408" s="12">
        <v>23.39</v>
      </c>
      <c r="G408">
        <v>14058</v>
      </c>
      <c r="H408">
        <v>2906</v>
      </c>
      <c r="I408">
        <v>5</v>
      </c>
      <c r="J408">
        <v>118</v>
      </c>
      <c r="K408" t="s">
        <v>385</v>
      </c>
      <c r="L408" s="12">
        <v>7.5</v>
      </c>
      <c r="M408" t="s">
        <v>6</v>
      </c>
      <c r="N408">
        <v>0</v>
      </c>
      <c r="O408" t="s">
        <v>6</v>
      </c>
      <c r="P408" t="s">
        <v>6</v>
      </c>
      <c r="Q408" t="str">
        <f>IF(F:F&gt;30,"OBESE",IF(F:F&gt;25,"OVERWEIGHT",IF(F:F&lt;25,"NORMAL", IF(F:F &lt;19,"UNDERWEIGHT"))))</f>
        <v>NORMAL</v>
      </c>
      <c r="R408" t="str">
        <f t="shared" si="6"/>
        <v>NON SMOKER</v>
      </c>
    </row>
    <row r="409" spans="1:18">
      <c r="A409">
        <v>408</v>
      </c>
      <c r="B409">
        <v>19</v>
      </c>
      <c r="C409" t="s">
        <v>3</v>
      </c>
      <c r="D409">
        <v>164</v>
      </c>
      <c r="E409">
        <v>117</v>
      </c>
      <c r="F409" s="12">
        <v>30.29</v>
      </c>
      <c r="G409">
        <v>18141</v>
      </c>
      <c r="H409">
        <v>3306</v>
      </c>
      <c r="I409">
        <v>4</v>
      </c>
      <c r="J409">
        <v>73</v>
      </c>
      <c r="K409" t="s">
        <v>386</v>
      </c>
      <c r="L409" s="12">
        <v>2.8</v>
      </c>
      <c r="M409" t="s">
        <v>6</v>
      </c>
      <c r="N409">
        <v>9</v>
      </c>
      <c r="O409" t="s">
        <v>6</v>
      </c>
      <c r="P409" t="s">
        <v>6</v>
      </c>
      <c r="Q409" t="str">
        <f>IF(F:F&gt;30,"OBESE",IF(F:F&gt;25,"OVERWEIGHT",IF(F:F&lt;25,"NORMAL", IF(F:F &lt;19,"UNDERWEIGHT"))))</f>
        <v>OBESE</v>
      </c>
      <c r="R409" t="str">
        <f t="shared" si="6"/>
        <v>NON SMOKER</v>
      </c>
    </row>
    <row r="410" spans="1:18">
      <c r="A410">
        <v>409</v>
      </c>
      <c r="B410">
        <v>71</v>
      </c>
      <c r="C410" t="s">
        <v>3</v>
      </c>
      <c r="D410">
        <v>165</v>
      </c>
      <c r="E410">
        <v>99</v>
      </c>
      <c r="F410" s="12">
        <v>31.02</v>
      </c>
      <c r="G410">
        <v>5887</v>
      </c>
      <c r="H410">
        <v>2767</v>
      </c>
      <c r="I410">
        <v>9.9</v>
      </c>
      <c r="J410">
        <v>109</v>
      </c>
      <c r="K410" t="s">
        <v>387</v>
      </c>
      <c r="L410" s="12">
        <v>2.2000000000000002</v>
      </c>
      <c r="M410" t="s">
        <v>6</v>
      </c>
      <c r="N410">
        <v>3</v>
      </c>
      <c r="O410" t="s">
        <v>6</v>
      </c>
      <c r="P410" t="s">
        <v>6</v>
      </c>
      <c r="Q410" t="str">
        <f>IF(F:F&gt;30,"OBESE",IF(F:F&gt;25,"OVERWEIGHT",IF(F:F&lt;25,"NORMAL", IF(F:F &lt;19,"UNDERWEIGHT"))))</f>
        <v>OBESE</v>
      </c>
      <c r="R410" t="str">
        <f t="shared" si="6"/>
        <v>NON SMOKER</v>
      </c>
    </row>
    <row r="411" spans="1:18">
      <c r="A411">
        <v>410</v>
      </c>
      <c r="B411">
        <v>52</v>
      </c>
      <c r="C411" t="s">
        <v>3</v>
      </c>
      <c r="D411">
        <v>171</v>
      </c>
      <c r="E411">
        <v>82</v>
      </c>
      <c r="F411" s="12">
        <v>20.190000000000001</v>
      </c>
      <c r="G411">
        <v>4854</v>
      </c>
      <c r="H411">
        <v>3408</v>
      </c>
      <c r="I411">
        <v>9.4</v>
      </c>
      <c r="J411">
        <v>104</v>
      </c>
      <c r="K411" t="s">
        <v>388</v>
      </c>
      <c r="L411" s="12">
        <v>5.2</v>
      </c>
      <c r="M411" t="s">
        <v>6</v>
      </c>
      <c r="N411">
        <v>9</v>
      </c>
      <c r="O411" t="s">
        <v>7</v>
      </c>
      <c r="P411" t="s">
        <v>6</v>
      </c>
      <c r="Q411" t="str">
        <f>IF(F:F&gt;30,"OBESE",IF(F:F&gt;25,"OVERWEIGHT",IF(F:F&lt;25,"NORMAL", IF(F:F &lt;19,"UNDERWEIGHT"))))</f>
        <v>NORMAL</v>
      </c>
      <c r="R411" t="str">
        <f t="shared" si="6"/>
        <v>NON SMOKER</v>
      </c>
    </row>
    <row r="412" spans="1:18">
      <c r="A412">
        <v>411</v>
      </c>
      <c r="B412">
        <v>33</v>
      </c>
      <c r="C412" t="s">
        <v>3</v>
      </c>
      <c r="D412">
        <v>177</v>
      </c>
      <c r="E412">
        <v>56</v>
      </c>
      <c r="F412" s="12">
        <v>26.98</v>
      </c>
      <c r="G412">
        <v>13458</v>
      </c>
      <c r="H412">
        <v>3353</v>
      </c>
      <c r="I412">
        <v>4.3</v>
      </c>
      <c r="J412">
        <v>73</v>
      </c>
      <c r="K412" t="s">
        <v>389</v>
      </c>
      <c r="L412" s="12">
        <v>1.6</v>
      </c>
      <c r="M412" t="s">
        <v>7</v>
      </c>
      <c r="N412">
        <v>9</v>
      </c>
      <c r="O412" t="s">
        <v>7</v>
      </c>
      <c r="P412" t="s">
        <v>6</v>
      </c>
      <c r="Q412" t="str">
        <f>IF(F:F&gt;30,"OBESE",IF(F:F&gt;25,"OVERWEIGHT",IF(F:F&lt;25,"NORMAL", IF(F:F &lt;19,"UNDERWEIGHT"))))</f>
        <v>OVERWEIGHT</v>
      </c>
      <c r="R412" t="str">
        <f t="shared" si="6"/>
        <v>SMOKER ONLY</v>
      </c>
    </row>
    <row r="413" spans="1:18">
      <c r="A413">
        <v>412</v>
      </c>
      <c r="B413">
        <v>78</v>
      </c>
      <c r="C413" t="s">
        <v>3</v>
      </c>
      <c r="D413">
        <v>169</v>
      </c>
      <c r="E413">
        <v>119</v>
      </c>
      <c r="F413" s="12">
        <v>26.9</v>
      </c>
      <c r="G413">
        <v>15536</v>
      </c>
      <c r="H413">
        <v>2328</v>
      </c>
      <c r="I413">
        <v>9</v>
      </c>
      <c r="J413">
        <v>73</v>
      </c>
      <c r="K413" t="s">
        <v>45</v>
      </c>
      <c r="L413" s="12">
        <v>6.7</v>
      </c>
      <c r="M413" t="s">
        <v>6</v>
      </c>
      <c r="N413">
        <v>7</v>
      </c>
      <c r="O413" t="s">
        <v>6</v>
      </c>
      <c r="P413" t="s">
        <v>6</v>
      </c>
      <c r="Q413" t="str">
        <f>IF(F:F&gt;30,"OBESE",IF(F:F&gt;25,"OVERWEIGHT",IF(F:F&lt;25,"NORMAL", IF(F:F &lt;19,"UNDERWEIGHT"))))</f>
        <v>OVERWEIGHT</v>
      </c>
      <c r="R413" t="str">
        <f t="shared" si="6"/>
        <v>NON SMOKER</v>
      </c>
    </row>
    <row r="414" spans="1:18">
      <c r="A414">
        <v>413</v>
      </c>
      <c r="B414">
        <v>58</v>
      </c>
      <c r="C414" t="s">
        <v>4</v>
      </c>
      <c r="D414">
        <v>182</v>
      </c>
      <c r="E414">
        <v>64</v>
      </c>
      <c r="F414" s="12">
        <v>24.59</v>
      </c>
      <c r="G414">
        <v>4558</v>
      </c>
      <c r="H414">
        <v>1427</v>
      </c>
      <c r="I414">
        <v>6.7</v>
      </c>
      <c r="J414">
        <v>103</v>
      </c>
      <c r="K414" t="s">
        <v>390</v>
      </c>
      <c r="L414" s="12">
        <v>6.1</v>
      </c>
      <c r="M414" t="s">
        <v>6</v>
      </c>
      <c r="N414">
        <v>1</v>
      </c>
      <c r="O414" t="s">
        <v>6</v>
      </c>
      <c r="P414" t="s">
        <v>6</v>
      </c>
      <c r="Q414" t="str">
        <f>IF(F:F&gt;30,"OBESE",IF(F:F&gt;25,"OVERWEIGHT",IF(F:F&lt;25,"NORMAL", IF(F:F &lt;19,"UNDERWEIGHT"))))</f>
        <v>NORMAL</v>
      </c>
      <c r="R414" t="str">
        <f t="shared" si="6"/>
        <v>NON SMOKER</v>
      </c>
    </row>
    <row r="415" spans="1:18">
      <c r="A415">
        <v>414</v>
      </c>
      <c r="B415">
        <v>53</v>
      </c>
      <c r="C415" t="s">
        <v>3</v>
      </c>
      <c r="D415">
        <v>159</v>
      </c>
      <c r="E415">
        <v>81</v>
      </c>
      <c r="F415" s="12">
        <v>33.89</v>
      </c>
      <c r="G415">
        <v>10772</v>
      </c>
      <c r="H415">
        <v>2687</v>
      </c>
      <c r="I415">
        <v>5.6</v>
      </c>
      <c r="J415">
        <v>75</v>
      </c>
      <c r="K415" t="s">
        <v>391</v>
      </c>
      <c r="L415" s="12">
        <v>0.9</v>
      </c>
      <c r="M415" t="s">
        <v>7</v>
      </c>
      <c r="N415">
        <v>7</v>
      </c>
      <c r="O415" t="s">
        <v>6</v>
      </c>
      <c r="P415" t="s">
        <v>6</v>
      </c>
      <c r="Q415" t="str">
        <f>IF(F:F&gt;30,"OBESE",IF(F:F&gt;25,"OVERWEIGHT",IF(F:F&lt;25,"NORMAL", IF(F:F &lt;19,"UNDERWEIGHT"))))</f>
        <v>OBESE</v>
      </c>
      <c r="R415" t="str">
        <f t="shared" si="6"/>
        <v>SMOKER ONLY</v>
      </c>
    </row>
    <row r="416" spans="1:18">
      <c r="A416">
        <v>415</v>
      </c>
      <c r="B416">
        <v>50</v>
      </c>
      <c r="C416" t="s">
        <v>4</v>
      </c>
      <c r="D416">
        <v>189</v>
      </c>
      <c r="E416">
        <v>69</v>
      </c>
      <c r="F416" s="12">
        <v>32.15</v>
      </c>
      <c r="G416">
        <v>18345</v>
      </c>
      <c r="H416">
        <v>2001</v>
      </c>
      <c r="I416">
        <v>9.3000000000000007</v>
      </c>
      <c r="J416">
        <v>115</v>
      </c>
      <c r="K416" t="s">
        <v>91</v>
      </c>
      <c r="L416" s="12">
        <v>0.4</v>
      </c>
      <c r="M416" t="s">
        <v>7</v>
      </c>
      <c r="N416">
        <v>0</v>
      </c>
      <c r="O416" t="s">
        <v>6</v>
      </c>
      <c r="P416" t="s">
        <v>6</v>
      </c>
      <c r="Q416" t="str">
        <f>IF(F:F&gt;30,"OBESE",IF(F:F&gt;25,"OVERWEIGHT",IF(F:F&lt;25,"NORMAL", IF(F:F &lt;19,"UNDERWEIGHT"))))</f>
        <v>OBESE</v>
      </c>
      <c r="R416" t="str">
        <f t="shared" si="6"/>
        <v>SMOKER ONLY</v>
      </c>
    </row>
    <row r="417" spans="1:18">
      <c r="A417">
        <v>416</v>
      </c>
      <c r="B417">
        <v>21</v>
      </c>
      <c r="C417" t="s">
        <v>4</v>
      </c>
      <c r="D417">
        <v>181</v>
      </c>
      <c r="E417">
        <v>64</v>
      </c>
      <c r="F417" s="12">
        <v>30</v>
      </c>
      <c r="G417">
        <v>4575</v>
      </c>
      <c r="H417">
        <v>2822</v>
      </c>
      <c r="I417">
        <v>5.2</v>
      </c>
      <c r="J417">
        <v>87</v>
      </c>
      <c r="K417" t="s">
        <v>392</v>
      </c>
      <c r="L417" s="12">
        <v>6.2</v>
      </c>
      <c r="M417" t="s">
        <v>6</v>
      </c>
      <c r="N417">
        <v>0</v>
      </c>
      <c r="O417" t="s">
        <v>6</v>
      </c>
      <c r="P417" t="s">
        <v>6</v>
      </c>
      <c r="Q417" t="str">
        <f>IF(F:F&gt;30,"OBESE",IF(F:F&gt;25,"OVERWEIGHT",IF(F:F&lt;25,"NORMAL", IF(F:F &lt;19,"UNDERWEIGHT"))))</f>
        <v>OVERWEIGHT</v>
      </c>
      <c r="R417" t="str">
        <f t="shared" si="6"/>
        <v>NON SMOKER</v>
      </c>
    </row>
    <row r="418" spans="1:18">
      <c r="A418">
        <v>417</v>
      </c>
      <c r="B418">
        <v>50</v>
      </c>
      <c r="C418" t="s">
        <v>4</v>
      </c>
      <c r="D418">
        <v>199</v>
      </c>
      <c r="E418">
        <v>97</v>
      </c>
      <c r="F418" s="12">
        <v>30.29</v>
      </c>
      <c r="G418">
        <v>3418</v>
      </c>
      <c r="H418">
        <v>3105</v>
      </c>
      <c r="I418">
        <v>9.6999999999999993</v>
      </c>
      <c r="J418">
        <v>114</v>
      </c>
      <c r="K418" t="s">
        <v>393</v>
      </c>
      <c r="L418" s="12">
        <v>2.9</v>
      </c>
      <c r="M418" t="s">
        <v>6</v>
      </c>
      <c r="N418">
        <v>3</v>
      </c>
      <c r="O418" t="s">
        <v>6</v>
      </c>
      <c r="P418" t="s">
        <v>6</v>
      </c>
      <c r="Q418" t="str">
        <f>IF(F:F&gt;30,"OBESE",IF(F:F&gt;25,"OVERWEIGHT",IF(F:F&lt;25,"NORMAL", IF(F:F &lt;19,"UNDERWEIGHT"))))</f>
        <v>OBESE</v>
      </c>
      <c r="R418" t="str">
        <f t="shared" si="6"/>
        <v>NON SMOKER</v>
      </c>
    </row>
    <row r="419" spans="1:18">
      <c r="A419">
        <v>418</v>
      </c>
      <c r="B419">
        <v>31</v>
      </c>
      <c r="C419" t="s">
        <v>3</v>
      </c>
      <c r="D419">
        <v>182</v>
      </c>
      <c r="E419">
        <v>70</v>
      </c>
      <c r="F419" s="12">
        <v>26.12</v>
      </c>
      <c r="G419">
        <v>5198</v>
      </c>
      <c r="H419">
        <v>1671</v>
      </c>
      <c r="I419">
        <v>5.2</v>
      </c>
      <c r="J419">
        <v>100</v>
      </c>
      <c r="K419" t="s">
        <v>394</v>
      </c>
      <c r="L419" s="12">
        <v>0.9</v>
      </c>
      <c r="M419" t="s">
        <v>6</v>
      </c>
      <c r="N419">
        <v>6</v>
      </c>
      <c r="O419" t="s">
        <v>6</v>
      </c>
      <c r="P419" t="s">
        <v>6</v>
      </c>
      <c r="Q419" t="str">
        <f>IF(F:F&gt;30,"OBESE",IF(F:F&gt;25,"OVERWEIGHT",IF(F:F&lt;25,"NORMAL", IF(F:F &lt;19,"UNDERWEIGHT"))))</f>
        <v>OVERWEIGHT</v>
      </c>
      <c r="R419" t="str">
        <f t="shared" si="6"/>
        <v>NON SMOKER</v>
      </c>
    </row>
    <row r="420" spans="1:18">
      <c r="A420">
        <v>419</v>
      </c>
      <c r="B420">
        <v>38</v>
      </c>
      <c r="C420" t="s">
        <v>3</v>
      </c>
      <c r="D420">
        <v>151</v>
      </c>
      <c r="E420">
        <v>91</v>
      </c>
      <c r="F420" s="12">
        <v>33.700000000000003</v>
      </c>
      <c r="G420">
        <v>2001</v>
      </c>
      <c r="H420">
        <v>2279</v>
      </c>
      <c r="I420">
        <v>7.7</v>
      </c>
      <c r="J420">
        <v>84</v>
      </c>
      <c r="K420" t="s">
        <v>395</v>
      </c>
      <c r="L420" s="12">
        <v>7.6</v>
      </c>
      <c r="M420" t="s">
        <v>7</v>
      </c>
      <c r="N420">
        <v>8</v>
      </c>
      <c r="O420" t="s">
        <v>6</v>
      </c>
      <c r="P420" t="s">
        <v>6</v>
      </c>
      <c r="Q420" t="str">
        <f>IF(F:F&gt;30,"OBESE",IF(F:F&gt;25,"OVERWEIGHT",IF(F:F&lt;25,"NORMAL", IF(F:F &lt;19,"UNDERWEIGHT"))))</f>
        <v>OBESE</v>
      </c>
      <c r="R420" t="str">
        <f t="shared" si="6"/>
        <v>SMOKER ONLY</v>
      </c>
    </row>
    <row r="421" spans="1:18">
      <c r="A421">
        <v>420</v>
      </c>
      <c r="B421">
        <v>65</v>
      </c>
      <c r="C421" t="s">
        <v>3</v>
      </c>
      <c r="D421">
        <v>182</v>
      </c>
      <c r="E421">
        <v>75</v>
      </c>
      <c r="F421" s="12">
        <v>29.96</v>
      </c>
      <c r="G421">
        <v>8119</v>
      </c>
      <c r="H421">
        <v>3260</v>
      </c>
      <c r="I421">
        <v>5.3</v>
      </c>
      <c r="J421">
        <v>92</v>
      </c>
      <c r="K421" t="s">
        <v>278</v>
      </c>
      <c r="L421" s="12">
        <v>3.1</v>
      </c>
      <c r="M421" t="s">
        <v>6</v>
      </c>
      <c r="N421">
        <v>4</v>
      </c>
      <c r="O421" t="s">
        <v>6</v>
      </c>
      <c r="P421" t="s">
        <v>6</v>
      </c>
      <c r="Q421" t="str">
        <f>IF(F:F&gt;30,"OBESE",IF(F:F&gt;25,"OVERWEIGHT",IF(F:F&lt;25,"NORMAL", IF(F:F &lt;19,"UNDERWEIGHT"))))</f>
        <v>OVERWEIGHT</v>
      </c>
      <c r="R421" t="str">
        <f t="shared" si="6"/>
        <v>NON SMOKER</v>
      </c>
    </row>
    <row r="422" spans="1:18">
      <c r="A422">
        <v>421</v>
      </c>
      <c r="B422">
        <v>37</v>
      </c>
      <c r="C422" t="s">
        <v>4</v>
      </c>
      <c r="D422">
        <v>182</v>
      </c>
      <c r="E422">
        <v>63</v>
      </c>
      <c r="F422" s="12">
        <v>30.53</v>
      </c>
      <c r="G422">
        <v>10673</v>
      </c>
      <c r="H422">
        <v>2241</v>
      </c>
      <c r="I422">
        <v>7.3</v>
      </c>
      <c r="J422">
        <v>78</v>
      </c>
      <c r="K422" t="s">
        <v>396</v>
      </c>
      <c r="L422" s="12">
        <v>4.5999999999999996</v>
      </c>
      <c r="M422" t="s">
        <v>6</v>
      </c>
      <c r="N422">
        <v>1</v>
      </c>
      <c r="O422" t="s">
        <v>6</v>
      </c>
      <c r="P422" t="s">
        <v>6</v>
      </c>
      <c r="Q422" t="str">
        <f>IF(F:F&gt;30,"OBESE",IF(F:F&gt;25,"OVERWEIGHT",IF(F:F&lt;25,"NORMAL", IF(F:F &lt;19,"UNDERWEIGHT"))))</f>
        <v>OBESE</v>
      </c>
      <c r="R422" t="str">
        <f t="shared" si="6"/>
        <v>NON SMOKER</v>
      </c>
    </row>
    <row r="423" spans="1:18">
      <c r="A423">
        <v>422</v>
      </c>
      <c r="B423">
        <v>73</v>
      </c>
      <c r="C423" t="s">
        <v>4</v>
      </c>
      <c r="D423">
        <v>190</v>
      </c>
      <c r="E423">
        <v>106</v>
      </c>
      <c r="F423" s="12">
        <v>32.72</v>
      </c>
      <c r="G423">
        <v>6316</v>
      </c>
      <c r="H423">
        <v>3360</v>
      </c>
      <c r="I423">
        <v>8.1</v>
      </c>
      <c r="J423">
        <v>86</v>
      </c>
      <c r="K423" t="s">
        <v>285</v>
      </c>
      <c r="L423" s="12">
        <v>2.4</v>
      </c>
      <c r="M423" t="s">
        <v>6</v>
      </c>
      <c r="N423">
        <v>6</v>
      </c>
      <c r="O423" t="s">
        <v>6</v>
      </c>
      <c r="P423" t="s">
        <v>6</v>
      </c>
      <c r="Q423" t="str">
        <f>IF(F:F&gt;30,"OBESE",IF(F:F&gt;25,"OVERWEIGHT",IF(F:F&lt;25,"NORMAL", IF(F:F &lt;19,"UNDERWEIGHT"))))</f>
        <v>OBESE</v>
      </c>
      <c r="R423" t="str">
        <f t="shared" si="6"/>
        <v>NON SMOKER</v>
      </c>
    </row>
    <row r="424" spans="1:18">
      <c r="A424">
        <v>423</v>
      </c>
      <c r="B424">
        <v>25</v>
      </c>
      <c r="C424" t="s">
        <v>4</v>
      </c>
      <c r="D424">
        <v>162</v>
      </c>
      <c r="E424">
        <v>86</v>
      </c>
      <c r="F424" s="12">
        <v>23.02</v>
      </c>
      <c r="G424">
        <v>17244</v>
      </c>
      <c r="H424">
        <v>1428</v>
      </c>
      <c r="I424">
        <v>5.0999999999999996</v>
      </c>
      <c r="J424">
        <v>107</v>
      </c>
      <c r="K424" t="s">
        <v>397</v>
      </c>
      <c r="L424" s="12">
        <v>6.3</v>
      </c>
      <c r="M424" t="s">
        <v>6</v>
      </c>
      <c r="N424">
        <v>1</v>
      </c>
      <c r="O424" t="s">
        <v>6</v>
      </c>
      <c r="P424" t="s">
        <v>6</v>
      </c>
      <c r="Q424" t="str">
        <f>IF(F:F&gt;30,"OBESE",IF(F:F&gt;25,"OVERWEIGHT",IF(F:F&lt;25,"NORMAL", IF(F:F &lt;19,"UNDERWEIGHT"))))</f>
        <v>NORMAL</v>
      </c>
      <c r="R424" t="str">
        <f t="shared" si="6"/>
        <v>NON SMOKER</v>
      </c>
    </row>
    <row r="425" spans="1:18">
      <c r="A425">
        <v>424</v>
      </c>
      <c r="B425">
        <v>24</v>
      </c>
      <c r="C425" t="s">
        <v>4</v>
      </c>
      <c r="D425">
        <v>179</v>
      </c>
      <c r="E425">
        <v>107</v>
      </c>
      <c r="F425" s="12">
        <v>31.82</v>
      </c>
      <c r="G425">
        <v>17806</v>
      </c>
      <c r="H425">
        <v>1370</v>
      </c>
      <c r="I425">
        <v>7.1</v>
      </c>
      <c r="J425">
        <v>103</v>
      </c>
      <c r="K425" t="s">
        <v>398</v>
      </c>
      <c r="L425" s="12">
        <v>3</v>
      </c>
      <c r="M425" t="s">
        <v>6</v>
      </c>
      <c r="N425">
        <v>8</v>
      </c>
      <c r="O425" t="s">
        <v>7</v>
      </c>
      <c r="P425" t="s">
        <v>6</v>
      </c>
      <c r="Q425" t="str">
        <f>IF(F:F&gt;30,"OBESE",IF(F:F&gt;25,"OVERWEIGHT",IF(F:F&lt;25,"NORMAL", IF(F:F &lt;19,"UNDERWEIGHT"))))</f>
        <v>OBESE</v>
      </c>
      <c r="R425" t="str">
        <f t="shared" si="6"/>
        <v>NON SMOKER</v>
      </c>
    </row>
    <row r="426" spans="1:18">
      <c r="A426">
        <v>425</v>
      </c>
      <c r="B426">
        <v>20</v>
      </c>
      <c r="C426" t="s">
        <v>4</v>
      </c>
      <c r="D426">
        <v>182</v>
      </c>
      <c r="E426">
        <v>70</v>
      </c>
      <c r="F426" s="12">
        <v>21.72</v>
      </c>
      <c r="G426">
        <v>12873</v>
      </c>
      <c r="H426">
        <v>1494</v>
      </c>
      <c r="I426">
        <v>6.8</v>
      </c>
      <c r="J426">
        <v>88</v>
      </c>
      <c r="K426" t="s">
        <v>399</v>
      </c>
      <c r="L426" s="12">
        <v>9.6999999999999993</v>
      </c>
      <c r="M426" t="s">
        <v>6</v>
      </c>
      <c r="N426">
        <v>8</v>
      </c>
      <c r="O426" t="s">
        <v>6</v>
      </c>
      <c r="P426" t="s">
        <v>6</v>
      </c>
      <c r="Q426" t="str">
        <f>IF(F:F&gt;30,"OBESE",IF(F:F&gt;25,"OVERWEIGHT",IF(F:F&lt;25,"NORMAL", IF(F:F &lt;19,"UNDERWEIGHT"))))</f>
        <v>NORMAL</v>
      </c>
      <c r="R426" t="str">
        <f t="shared" si="6"/>
        <v>NON SMOKER</v>
      </c>
    </row>
    <row r="427" spans="1:18">
      <c r="A427">
        <v>426</v>
      </c>
      <c r="B427">
        <v>34</v>
      </c>
      <c r="C427" t="s">
        <v>4</v>
      </c>
      <c r="D427">
        <v>162</v>
      </c>
      <c r="E427">
        <v>118</v>
      </c>
      <c r="F427" s="12">
        <v>24.2</v>
      </c>
      <c r="G427">
        <v>5266</v>
      </c>
      <c r="H427">
        <v>1388</v>
      </c>
      <c r="I427">
        <v>4.4000000000000004</v>
      </c>
      <c r="J427">
        <v>91</v>
      </c>
      <c r="K427" t="s">
        <v>139</v>
      </c>
      <c r="L427" s="12">
        <v>7</v>
      </c>
      <c r="M427" t="s">
        <v>6</v>
      </c>
      <c r="N427">
        <v>2</v>
      </c>
      <c r="O427" t="s">
        <v>6</v>
      </c>
      <c r="P427" t="s">
        <v>6</v>
      </c>
      <c r="Q427" t="str">
        <f>IF(F:F&gt;30,"OBESE",IF(F:F&gt;25,"OVERWEIGHT",IF(F:F&lt;25,"NORMAL", IF(F:F &lt;19,"UNDERWEIGHT"))))</f>
        <v>NORMAL</v>
      </c>
      <c r="R427" t="str">
        <f t="shared" si="6"/>
        <v>NON SMOKER</v>
      </c>
    </row>
    <row r="428" spans="1:18">
      <c r="A428">
        <v>427</v>
      </c>
      <c r="B428">
        <v>50</v>
      </c>
      <c r="C428" t="s">
        <v>3</v>
      </c>
      <c r="D428">
        <v>175</v>
      </c>
      <c r="E428">
        <v>52</v>
      </c>
      <c r="F428" s="12">
        <v>24.04</v>
      </c>
      <c r="G428">
        <v>8549</v>
      </c>
      <c r="H428">
        <v>1625</v>
      </c>
      <c r="I428">
        <v>8.9</v>
      </c>
      <c r="J428">
        <v>77</v>
      </c>
      <c r="K428" t="s">
        <v>400</v>
      </c>
      <c r="L428" s="12">
        <v>1.4</v>
      </c>
      <c r="M428" t="s">
        <v>6</v>
      </c>
      <c r="N428">
        <v>7</v>
      </c>
      <c r="O428" t="s">
        <v>6</v>
      </c>
      <c r="P428" t="s">
        <v>7</v>
      </c>
      <c r="Q428" t="str">
        <f>IF(F:F&gt;30,"OBESE",IF(F:F&gt;25,"OVERWEIGHT",IF(F:F&lt;25,"NORMAL", IF(F:F &lt;19,"UNDERWEIGHT"))))</f>
        <v>NORMAL</v>
      </c>
      <c r="R428" t="str">
        <f t="shared" si="6"/>
        <v>NON SMOKER</v>
      </c>
    </row>
    <row r="429" spans="1:18">
      <c r="A429">
        <v>428</v>
      </c>
      <c r="B429">
        <v>65</v>
      </c>
      <c r="C429" t="s">
        <v>3</v>
      </c>
      <c r="D429">
        <v>171</v>
      </c>
      <c r="E429">
        <v>86</v>
      </c>
      <c r="F429" s="12">
        <v>34.65</v>
      </c>
      <c r="G429">
        <v>11589</v>
      </c>
      <c r="H429">
        <v>2176</v>
      </c>
      <c r="I429">
        <v>6</v>
      </c>
      <c r="J429">
        <v>78</v>
      </c>
      <c r="K429" t="s">
        <v>352</v>
      </c>
      <c r="L429" s="12">
        <v>4.2</v>
      </c>
      <c r="M429" t="s">
        <v>6</v>
      </c>
      <c r="N429">
        <v>3</v>
      </c>
      <c r="O429" t="s">
        <v>6</v>
      </c>
      <c r="P429" t="s">
        <v>7</v>
      </c>
      <c r="Q429" t="str">
        <f>IF(F:F&gt;30,"OBESE",IF(F:F&gt;25,"OVERWEIGHT",IF(F:F&lt;25,"NORMAL", IF(F:F &lt;19,"UNDERWEIGHT"))))</f>
        <v>OBESE</v>
      </c>
      <c r="R429" t="str">
        <f t="shared" si="6"/>
        <v>NON SMOKER</v>
      </c>
    </row>
    <row r="430" spans="1:18">
      <c r="A430">
        <v>429</v>
      </c>
      <c r="B430">
        <v>29</v>
      </c>
      <c r="C430" t="s">
        <v>3</v>
      </c>
      <c r="D430">
        <v>188</v>
      </c>
      <c r="E430">
        <v>98</v>
      </c>
      <c r="F430" s="12">
        <v>32.630000000000003</v>
      </c>
      <c r="G430">
        <v>2657</v>
      </c>
      <c r="H430">
        <v>2302</v>
      </c>
      <c r="I430">
        <v>7.4</v>
      </c>
      <c r="J430">
        <v>92</v>
      </c>
      <c r="K430" t="s">
        <v>401</v>
      </c>
      <c r="L430" s="12">
        <v>3.9</v>
      </c>
      <c r="M430" t="s">
        <v>6</v>
      </c>
      <c r="N430">
        <v>2</v>
      </c>
      <c r="O430" t="s">
        <v>6</v>
      </c>
      <c r="P430" t="s">
        <v>6</v>
      </c>
      <c r="Q430" t="str">
        <f>IF(F:F&gt;30,"OBESE",IF(F:F&gt;25,"OVERWEIGHT",IF(F:F&lt;25,"NORMAL", IF(F:F &lt;19,"UNDERWEIGHT"))))</f>
        <v>OBESE</v>
      </c>
      <c r="R430" t="str">
        <f t="shared" si="6"/>
        <v>NON SMOKER</v>
      </c>
    </row>
    <row r="431" spans="1:18">
      <c r="A431">
        <v>430</v>
      </c>
      <c r="B431">
        <v>76</v>
      </c>
      <c r="C431" t="s">
        <v>3</v>
      </c>
      <c r="D431">
        <v>151</v>
      </c>
      <c r="E431">
        <v>68</v>
      </c>
      <c r="F431" s="12">
        <v>30.07</v>
      </c>
      <c r="G431">
        <v>19925</v>
      </c>
      <c r="H431">
        <v>2118</v>
      </c>
      <c r="I431">
        <v>7.1</v>
      </c>
      <c r="J431">
        <v>52</v>
      </c>
      <c r="K431" t="s">
        <v>402</v>
      </c>
      <c r="L431" s="12">
        <v>5.3</v>
      </c>
      <c r="M431" t="s">
        <v>6</v>
      </c>
      <c r="N431">
        <v>0</v>
      </c>
      <c r="O431" t="s">
        <v>6</v>
      </c>
      <c r="P431" t="s">
        <v>6</v>
      </c>
      <c r="Q431" t="str">
        <f>IF(F:F&gt;30,"OBESE",IF(F:F&gt;25,"OVERWEIGHT",IF(F:F&lt;25,"NORMAL", IF(F:F &lt;19,"UNDERWEIGHT"))))</f>
        <v>OBESE</v>
      </c>
      <c r="R431" t="str">
        <f t="shared" si="6"/>
        <v>NON SMOKER</v>
      </c>
    </row>
    <row r="432" spans="1:18">
      <c r="A432">
        <v>431</v>
      </c>
      <c r="B432">
        <v>68</v>
      </c>
      <c r="C432" t="s">
        <v>4</v>
      </c>
      <c r="D432">
        <v>187</v>
      </c>
      <c r="E432">
        <v>61</v>
      </c>
      <c r="F432" s="12">
        <v>30.5</v>
      </c>
      <c r="G432">
        <v>7763</v>
      </c>
      <c r="H432">
        <v>1698</v>
      </c>
      <c r="I432">
        <v>7.1</v>
      </c>
      <c r="J432">
        <v>59</v>
      </c>
      <c r="K432" t="s">
        <v>168</v>
      </c>
      <c r="L432" s="12">
        <v>8.4</v>
      </c>
      <c r="M432" t="s">
        <v>6</v>
      </c>
      <c r="N432">
        <v>4</v>
      </c>
      <c r="O432" t="s">
        <v>6</v>
      </c>
      <c r="P432" t="s">
        <v>7</v>
      </c>
      <c r="Q432" t="str">
        <f>IF(F:F&gt;30,"OBESE",IF(F:F&gt;25,"OVERWEIGHT",IF(F:F&lt;25,"NORMAL", IF(F:F &lt;19,"UNDERWEIGHT"))))</f>
        <v>OBESE</v>
      </c>
      <c r="R432" t="str">
        <f t="shared" si="6"/>
        <v>NON SMOKER</v>
      </c>
    </row>
    <row r="433" spans="1:18">
      <c r="A433">
        <v>432</v>
      </c>
      <c r="B433">
        <v>39</v>
      </c>
      <c r="C433" t="s">
        <v>4</v>
      </c>
      <c r="D433">
        <v>188</v>
      </c>
      <c r="E433">
        <v>110</v>
      </c>
      <c r="F433" s="12">
        <v>27.77</v>
      </c>
      <c r="G433">
        <v>4164</v>
      </c>
      <c r="H433">
        <v>3021</v>
      </c>
      <c r="I433">
        <v>4.5999999999999996</v>
      </c>
      <c r="J433">
        <v>108</v>
      </c>
      <c r="K433" t="s">
        <v>403</v>
      </c>
      <c r="L433" s="12">
        <v>5.8</v>
      </c>
      <c r="M433" t="s">
        <v>7</v>
      </c>
      <c r="N433">
        <v>3</v>
      </c>
      <c r="O433" t="s">
        <v>6</v>
      </c>
      <c r="P433" t="s">
        <v>6</v>
      </c>
      <c r="Q433" t="str">
        <f>IF(F:F&gt;30,"OBESE",IF(F:F&gt;25,"OVERWEIGHT",IF(F:F&lt;25,"NORMAL", IF(F:F &lt;19,"UNDERWEIGHT"))))</f>
        <v>OVERWEIGHT</v>
      </c>
      <c r="R433" t="str">
        <f t="shared" si="6"/>
        <v>SMOKER ONLY</v>
      </c>
    </row>
    <row r="434" spans="1:18">
      <c r="A434">
        <v>433</v>
      </c>
      <c r="B434">
        <v>72</v>
      </c>
      <c r="C434" t="s">
        <v>3</v>
      </c>
      <c r="D434">
        <v>175</v>
      </c>
      <c r="E434">
        <v>90</v>
      </c>
      <c r="F434" s="12">
        <v>34.130000000000003</v>
      </c>
      <c r="G434">
        <v>19437</v>
      </c>
      <c r="H434">
        <v>2065</v>
      </c>
      <c r="I434">
        <v>6.5</v>
      </c>
      <c r="J434">
        <v>63</v>
      </c>
      <c r="K434" t="s">
        <v>404</v>
      </c>
      <c r="L434" s="12">
        <v>0.6</v>
      </c>
      <c r="M434" t="s">
        <v>6</v>
      </c>
      <c r="N434">
        <v>0</v>
      </c>
      <c r="O434" t="s">
        <v>6</v>
      </c>
      <c r="P434" t="s">
        <v>6</v>
      </c>
      <c r="Q434" t="str">
        <f>IF(F:F&gt;30,"OBESE",IF(F:F&gt;25,"OVERWEIGHT",IF(F:F&lt;25,"NORMAL", IF(F:F &lt;19,"UNDERWEIGHT"))))</f>
        <v>OBESE</v>
      </c>
      <c r="R434" t="str">
        <f t="shared" si="6"/>
        <v>NON SMOKER</v>
      </c>
    </row>
    <row r="435" spans="1:18">
      <c r="A435">
        <v>434</v>
      </c>
      <c r="B435">
        <v>39</v>
      </c>
      <c r="C435" t="s">
        <v>4</v>
      </c>
      <c r="D435">
        <v>195</v>
      </c>
      <c r="E435">
        <v>82</v>
      </c>
      <c r="F435" s="12">
        <v>26.69</v>
      </c>
      <c r="G435">
        <v>9479</v>
      </c>
      <c r="H435">
        <v>2025</v>
      </c>
      <c r="I435">
        <v>6.7</v>
      </c>
      <c r="J435">
        <v>96</v>
      </c>
      <c r="K435" t="s">
        <v>171</v>
      </c>
      <c r="L435" s="12">
        <v>6.6</v>
      </c>
      <c r="M435" t="s">
        <v>6</v>
      </c>
      <c r="N435">
        <v>9</v>
      </c>
      <c r="O435" t="s">
        <v>7</v>
      </c>
      <c r="P435" t="s">
        <v>6</v>
      </c>
      <c r="Q435" t="str">
        <f>IF(F:F&gt;30,"OBESE",IF(F:F&gt;25,"OVERWEIGHT",IF(F:F&lt;25,"NORMAL", IF(F:F &lt;19,"UNDERWEIGHT"))))</f>
        <v>OVERWEIGHT</v>
      </c>
      <c r="R435" t="str">
        <f t="shared" si="6"/>
        <v>NON SMOKER</v>
      </c>
    </row>
    <row r="436" spans="1:18">
      <c r="A436">
        <v>435</v>
      </c>
      <c r="B436">
        <v>63</v>
      </c>
      <c r="C436" t="s">
        <v>3</v>
      </c>
      <c r="D436">
        <v>199</v>
      </c>
      <c r="E436">
        <v>99</v>
      </c>
      <c r="F436" s="12">
        <v>24.78</v>
      </c>
      <c r="G436">
        <v>6737</v>
      </c>
      <c r="H436">
        <v>3058</v>
      </c>
      <c r="I436">
        <v>8.4</v>
      </c>
      <c r="J436">
        <v>91</v>
      </c>
      <c r="K436" t="s">
        <v>405</v>
      </c>
      <c r="L436" s="12">
        <v>0.1</v>
      </c>
      <c r="M436" t="s">
        <v>6</v>
      </c>
      <c r="N436">
        <v>7</v>
      </c>
      <c r="O436" t="s">
        <v>7</v>
      </c>
      <c r="P436" t="s">
        <v>6</v>
      </c>
      <c r="Q436" t="str">
        <f>IF(F:F&gt;30,"OBESE",IF(F:F&gt;25,"OVERWEIGHT",IF(F:F&lt;25,"NORMAL", IF(F:F &lt;19,"UNDERWEIGHT"))))</f>
        <v>NORMAL</v>
      </c>
      <c r="R436" t="str">
        <f t="shared" si="6"/>
        <v>NON SMOKER</v>
      </c>
    </row>
    <row r="437" spans="1:18">
      <c r="A437">
        <v>436</v>
      </c>
      <c r="B437">
        <v>47</v>
      </c>
      <c r="C437" t="s">
        <v>3</v>
      </c>
      <c r="D437">
        <v>164</v>
      </c>
      <c r="E437">
        <v>117</v>
      </c>
      <c r="F437" s="12">
        <v>21.19</v>
      </c>
      <c r="G437">
        <v>18831</v>
      </c>
      <c r="H437">
        <v>3318</v>
      </c>
      <c r="I437">
        <v>9</v>
      </c>
      <c r="J437">
        <v>81</v>
      </c>
      <c r="K437" t="s">
        <v>406</v>
      </c>
      <c r="L437" s="12">
        <v>7.8</v>
      </c>
      <c r="M437" t="s">
        <v>6</v>
      </c>
      <c r="N437">
        <v>7</v>
      </c>
      <c r="O437" t="s">
        <v>6</v>
      </c>
      <c r="P437" t="s">
        <v>7</v>
      </c>
      <c r="Q437" t="str">
        <f>IF(F:F&gt;30,"OBESE",IF(F:F&gt;25,"OVERWEIGHT",IF(F:F&lt;25,"NORMAL", IF(F:F &lt;19,"UNDERWEIGHT"))))</f>
        <v>NORMAL</v>
      </c>
      <c r="R437" t="str">
        <f t="shared" si="6"/>
        <v>NON SMOKER</v>
      </c>
    </row>
    <row r="438" spans="1:18">
      <c r="A438">
        <v>437</v>
      </c>
      <c r="B438">
        <v>55</v>
      </c>
      <c r="C438" t="s">
        <v>3</v>
      </c>
      <c r="D438">
        <v>183</v>
      </c>
      <c r="E438">
        <v>82</v>
      </c>
      <c r="F438" s="12">
        <v>31.47</v>
      </c>
      <c r="G438">
        <v>7009</v>
      </c>
      <c r="H438">
        <v>3495</v>
      </c>
      <c r="I438">
        <v>7.3</v>
      </c>
      <c r="J438">
        <v>81</v>
      </c>
      <c r="K438" t="s">
        <v>407</v>
      </c>
      <c r="L438" s="12">
        <v>6.7</v>
      </c>
      <c r="M438" t="s">
        <v>7</v>
      </c>
      <c r="N438">
        <v>7</v>
      </c>
      <c r="O438" t="s">
        <v>7</v>
      </c>
      <c r="P438" t="s">
        <v>6</v>
      </c>
      <c r="Q438" t="str">
        <f>IF(F:F&gt;30,"OBESE",IF(F:F&gt;25,"OVERWEIGHT",IF(F:F&lt;25,"NORMAL", IF(F:F &lt;19,"UNDERWEIGHT"))))</f>
        <v>OBESE</v>
      </c>
      <c r="R438" t="str">
        <f t="shared" si="6"/>
        <v>SMOKER ONLY</v>
      </c>
    </row>
    <row r="439" spans="1:18">
      <c r="A439">
        <v>438</v>
      </c>
      <c r="B439">
        <v>55</v>
      </c>
      <c r="C439" t="s">
        <v>4</v>
      </c>
      <c r="D439">
        <v>191</v>
      </c>
      <c r="E439">
        <v>73</v>
      </c>
      <c r="F439" s="12">
        <v>30.62</v>
      </c>
      <c r="G439">
        <v>17991</v>
      </c>
      <c r="H439">
        <v>1345</v>
      </c>
      <c r="I439">
        <v>4.5</v>
      </c>
      <c r="J439">
        <v>91</v>
      </c>
      <c r="K439" t="s">
        <v>408</v>
      </c>
      <c r="L439" s="12">
        <v>3.1</v>
      </c>
      <c r="M439" t="s">
        <v>7</v>
      </c>
      <c r="N439">
        <v>2</v>
      </c>
      <c r="O439" t="s">
        <v>6</v>
      </c>
      <c r="P439" t="s">
        <v>6</v>
      </c>
      <c r="Q439" t="str">
        <f>IF(F:F&gt;30,"OBESE",IF(F:F&gt;25,"OVERWEIGHT",IF(F:F&lt;25,"NORMAL", IF(F:F &lt;19,"UNDERWEIGHT"))))</f>
        <v>OBESE</v>
      </c>
      <c r="R439" t="str">
        <f t="shared" si="6"/>
        <v>SMOKER ONLY</v>
      </c>
    </row>
    <row r="440" spans="1:18">
      <c r="A440">
        <v>439</v>
      </c>
      <c r="B440">
        <v>62</v>
      </c>
      <c r="C440" t="s">
        <v>3</v>
      </c>
      <c r="D440">
        <v>193</v>
      </c>
      <c r="E440">
        <v>110</v>
      </c>
      <c r="F440" s="12">
        <v>24.84</v>
      </c>
      <c r="G440">
        <v>5552</v>
      </c>
      <c r="H440">
        <v>2841</v>
      </c>
      <c r="I440">
        <v>5.4</v>
      </c>
      <c r="J440">
        <v>81</v>
      </c>
      <c r="K440" t="s">
        <v>409</v>
      </c>
      <c r="L440" s="12">
        <v>2.9</v>
      </c>
      <c r="M440" t="s">
        <v>6</v>
      </c>
      <c r="N440">
        <v>5</v>
      </c>
      <c r="O440" t="s">
        <v>6</v>
      </c>
      <c r="P440" t="s">
        <v>6</v>
      </c>
      <c r="Q440" t="str">
        <f>IF(F:F&gt;30,"OBESE",IF(F:F&gt;25,"OVERWEIGHT",IF(F:F&lt;25,"NORMAL", IF(F:F &lt;19,"UNDERWEIGHT"))))</f>
        <v>NORMAL</v>
      </c>
      <c r="R440" t="str">
        <f t="shared" si="6"/>
        <v>NON SMOKER</v>
      </c>
    </row>
    <row r="441" spans="1:18">
      <c r="A441">
        <v>440</v>
      </c>
      <c r="B441">
        <v>68</v>
      </c>
      <c r="C441" t="s">
        <v>3</v>
      </c>
      <c r="D441">
        <v>198</v>
      </c>
      <c r="E441">
        <v>110</v>
      </c>
      <c r="F441" s="12">
        <v>18.920000000000002</v>
      </c>
      <c r="G441">
        <v>19148</v>
      </c>
      <c r="H441">
        <v>2519</v>
      </c>
      <c r="I441">
        <v>5</v>
      </c>
      <c r="J441">
        <v>75</v>
      </c>
      <c r="K441" t="s">
        <v>410</v>
      </c>
      <c r="L441" s="12">
        <v>8</v>
      </c>
      <c r="M441" t="s">
        <v>6</v>
      </c>
      <c r="N441">
        <v>6</v>
      </c>
      <c r="O441" t="s">
        <v>6</v>
      </c>
      <c r="P441" t="s">
        <v>6</v>
      </c>
      <c r="Q441" t="str">
        <f>IF(F:F&gt;30,"OBESE",IF(F:F&gt;25,"OVERWEIGHT",IF(F:F&lt;25,"NORMAL", IF(F:F &lt;19,"UNDERWEIGHT"))))</f>
        <v>NORMAL</v>
      </c>
      <c r="R441" t="str">
        <f t="shared" si="6"/>
        <v>NON SMOKER</v>
      </c>
    </row>
    <row r="442" spans="1:18">
      <c r="A442">
        <v>441</v>
      </c>
      <c r="B442">
        <v>71</v>
      </c>
      <c r="C442" t="s">
        <v>3</v>
      </c>
      <c r="D442">
        <v>189</v>
      </c>
      <c r="E442">
        <v>77</v>
      </c>
      <c r="F442" s="12">
        <v>32.340000000000003</v>
      </c>
      <c r="G442">
        <v>10417</v>
      </c>
      <c r="H442">
        <v>1669</v>
      </c>
      <c r="I442">
        <v>4.7</v>
      </c>
      <c r="J442">
        <v>50</v>
      </c>
      <c r="K442" t="s">
        <v>411</v>
      </c>
      <c r="L442" s="12">
        <v>7.8</v>
      </c>
      <c r="M442" t="s">
        <v>7</v>
      </c>
      <c r="N442">
        <v>8</v>
      </c>
      <c r="O442" t="s">
        <v>6</v>
      </c>
      <c r="P442" t="s">
        <v>6</v>
      </c>
      <c r="Q442" t="str">
        <f>IF(F:F&gt;30,"OBESE",IF(F:F&gt;25,"OVERWEIGHT",IF(F:F&lt;25,"NORMAL", IF(F:F &lt;19,"UNDERWEIGHT"))))</f>
        <v>OBESE</v>
      </c>
      <c r="R442" t="str">
        <f t="shared" si="6"/>
        <v>SMOKER ONLY</v>
      </c>
    </row>
    <row r="443" spans="1:18">
      <c r="A443">
        <v>442</v>
      </c>
      <c r="B443">
        <v>25</v>
      </c>
      <c r="C443" t="s">
        <v>4</v>
      </c>
      <c r="D443">
        <v>160</v>
      </c>
      <c r="E443">
        <v>107</v>
      </c>
      <c r="F443" s="12">
        <v>18.690000000000001</v>
      </c>
      <c r="G443">
        <v>10221</v>
      </c>
      <c r="H443">
        <v>1392</v>
      </c>
      <c r="I443">
        <v>6.2</v>
      </c>
      <c r="J443">
        <v>105</v>
      </c>
      <c r="K443" t="s">
        <v>412</v>
      </c>
      <c r="L443" s="12">
        <v>3.5</v>
      </c>
      <c r="M443" t="s">
        <v>6</v>
      </c>
      <c r="N443">
        <v>4</v>
      </c>
      <c r="O443" t="s">
        <v>7</v>
      </c>
      <c r="P443" t="s">
        <v>6</v>
      </c>
      <c r="Q443" t="str">
        <f>IF(F:F&gt;30,"OBESE",IF(F:F&gt;25,"OVERWEIGHT",IF(F:F&lt;25,"NORMAL", IF(F:F &lt;19,"UNDERWEIGHT"))))</f>
        <v>NORMAL</v>
      </c>
      <c r="R443" t="str">
        <f t="shared" si="6"/>
        <v>NON SMOKER</v>
      </c>
    </row>
    <row r="444" spans="1:18">
      <c r="A444">
        <v>443</v>
      </c>
      <c r="B444">
        <v>44</v>
      </c>
      <c r="C444" t="s">
        <v>4</v>
      </c>
      <c r="D444">
        <v>152</v>
      </c>
      <c r="E444">
        <v>92</v>
      </c>
      <c r="F444" s="12">
        <v>30.11</v>
      </c>
      <c r="G444">
        <v>3671</v>
      </c>
      <c r="H444">
        <v>2291</v>
      </c>
      <c r="I444">
        <v>5.4</v>
      </c>
      <c r="J444">
        <v>51</v>
      </c>
      <c r="K444" t="s">
        <v>413</v>
      </c>
      <c r="L444" s="12">
        <v>3</v>
      </c>
      <c r="M444" t="s">
        <v>6</v>
      </c>
      <c r="N444">
        <v>8</v>
      </c>
      <c r="O444" t="s">
        <v>6</v>
      </c>
      <c r="P444" t="s">
        <v>6</v>
      </c>
      <c r="Q444" t="str">
        <f>IF(F:F&gt;30,"OBESE",IF(F:F&gt;25,"OVERWEIGHT",IF(F:F&lt;25,"NORMAL", IF(F:F &lt;19,"UNDERWEIGHT"))))</f>
        <v>OBESE</v>
      </c>
      <c r="R444" t="str">
        <f t="shared" si="6"/>
        <v>NON SMOKER</v>
      </c>
    </row>
    <row r="445" spans="1:18">
      <c r="A445">
        <v>444</v>
      </c>
      <c r="B445">
        <v>44</v>
      </c>
      <c r="C445" t="s">
        <v>3</v>
      </c>
      <c r="D445">
        <v>155</v>
      </c>
      <c r="E445">
        <v>90</v>
      </c>
      <c r="F445" s="12">
        <v>34.51</v>
      </c>
      <c r="G445">
        <v>7519</v>
      </c>
      <c r="H445">
        <v>1251</v>
      </c>
      <c r="I445">
        <v>5.3</v>
      </c>
      <c r="J445">
        <v>79</v>
      </c>
      <c r="K445" t="s">
        <v>414</v>
      </c>
      <c r="L445" s="12">
        <v>5.6</v>
      </c>
      <c r="M445" t="s">
        <v>6</v>
      </c>
      <c r="N445">
        <v>5</v>
      </c>
      <c r="O445" t="s">
        <v>6</v>
      </c>
      <c r="P445" t="s">
        <v>6</v>
      </c>
      <c r="Q445" t="str">
        <f>IF(F:F&gt;30,"OBESE",IF(F:F&gt;25,"OVERWEIGHT",IF(F:F&lt;25,"NORMAL", IF(F:F &lt;19,"UNDERWEIGHT"))))</f>
        <v>OBESE</v>
      </c>
      <c r="R445" t="str">
        <f t="shared" si="6"/>
        <v>NON SMOKER</v>
      </c>
    </row>
    <row r="446" spans="1:18">
      <c r="A446">
        <v>445</v>
      </c>
      <c r="B446">
        <v>51</v>
      </c>
      <c r="C446" t="s">
        <v>4</v>
      </c>
      <c r="D446">
        <v>158</v>
      </c>
      <c r="E446">
        <v>88</v>
      </c>
      <c r="F446" s="12">
        <v>25.72</v>
      </c>
      <c r="G446">
        <v>4962</v>
      </c>
      <c r="H446">
        <v>3020</v>
      </c>
      <c r="I446">
        <v>4.3</v>
      </c>
      <c r="J446">
        <v>101</v>
      </c>
      <c r="K446" t="s">
        <v>152</v>
      </c>
      <c r="L446" s="12">
        <v>0.1</v>
      </c>
      <c r="M446" t="s">
        <v>6</v>
      </c>
      <c r="N446">
        <v>9</v>
      </c>
      <c r="O446" t="s">
        <v>6</v>
      </c>
      <c r="P446" t="s">
        <v>6</v>
      </c>
      <c r="Q446" t="str">
        <f>IF(F:F&gt;30,"OBESE",IF(F:F&gt;25,"OVERWEIGHT",IF(F:F&lt;25,"NORMAL", IF(F:F &lt;19,"UNDERWEIGHT"))))</f>
        <v>OVERWEIGHT</v>
      </c>
      <c r="R446" t="str">
        <f t="shared" si="6"/>
        <v>NON SMOKER</v>
      </c>
    </row>
    <row r="447" spans="1:18">
      <c r="A447">
        <v>446</v>
      </c>
      <c r="B447">
        <v>38</v>
      </c>
      <c r="C447" t="s">
        <v>4</v>
      </c>
      <c r="D447">
        <v>155</v>
      </c>
      <c r="E447">
        <v>98</v>
      </c>
      <c r="F447" s="12">
        <v>22.38</v>
      </c>
      <c r="G447">
        <v>13734</v>
      </c>
      <c r="H447">
        <v>3069</v>
      </c>
      <c r="I447">
        <v>4.0999999999999996</v>
      </c>
      <c r="J447">
        <v>58</v>
      </c>
      <c r="K447" t="s">
        <v>415</v>
      </c>
      <c r="L447" s="12">
        <v>0.8</v>
      </c>
      <c r="M447" t="s">
        <v>6</v>
      </c>
      <c r="N447">
        <v>9</v>
      </c>
      <c r="O447" t="s">
        <v>6</v>
      </c>
      <c r="P447" t="s">
        <v>7</v>
      </c>
      <c r="Q447" t="str">
        <f>IF(F:F&gt;30,"OBESE",IF(F:F&gt;25,"OVERWEIGHT",IF(F:F&lt;25,"NORMAL", IF(F:F &lt;19,"UNDERWEIGHT"))))</f>
        <v>NORMAL</v>
      </c>
      <c r="R447" t="str">
        <f t="shared" si="6"/>
        <v>NON SMOKER</v>
      </c>
    </row>
    <row r="448" spans="1:18">
      <c r="A448">
        <v>447</v>
      </c>
      <c r="B448">
        <v>47</v>
      </c>
      <c r="C448" t="s">
        <v>4</v>
      </c>
      <c r="D448">
        <v>158</v>
      </c>
      <c r="E448">
        <v>66</v>
      </c>
      <c r="F448" s="12">
        <v>30.13</v>
      </c>
      <c r="G448">
        <v>14122</v>
      </c>
      <c r="H448">
        <v>2986</v>
      </c>
      <c r="I448">
        <v>4.5999999999999996</v>
      </c>
      <c r="J448">
        <v>71</v>
      </c>
      <c r="K448" t="s">
        <v>416</v>
      </c>
      <c r="L448" s="12">
        <v>1.3</v>
      </c>
      <c r="M448" t="s">
        <v>6</v>
      </c>
      <c r="N448">
        <v>9</v>
      </c>
      <c r="O448" t="s">
        <v>7</v>
      </c>
      <c r="P448" t="s">
        <v>6</v>
      </c>
      <c r="Q448" t="str">
        <f>IF(F:F&gt;30,"OBESE",IF(F:F&gt;25,"OVERWEIGHT",IF(F:F&lt;25,"NORMAL", IF(F:F &lt;19,"UNDERWEIGHT"))))</f>
        <v>OBESE</v>
      </c>
      <c r="R448" t="str">
        <f t="shared" si="6"/>
        <v>NON SMOKER</v>
      </c>
    </row>
    <row r="449" spans="1:18">
      <c r="A449">
        <v>448</v>
      </c>
      <c r="B449">
        <v>50</v>
      </c>
      <c r="C449" t="s">
        <v>4</v>
      </c>
      <c r="D449">
        <v>188</v>
      </c>
      <c r="E449">
        <v>119</v>
      </c>
      <c r="F449" s="12">
        <v>31.98</v>
      </c>
      <c r="G449">
        <v>4722</v>
      </c>
      <c r="H449">
        <v>2654</v>
      </c>
      <c r="I449">
        <v>5</v>
      </c>
      <c r="J449">
        <v>83</v>
      </c>
      <c r="K449" t="s">
        <v>417</v>
      </c>
      <c r="L449" s="12">
        <v>1.9</v>
      </c>
      <c r="M449" t="s">
        <v>6</v>
      </c>
      <c r="N449">
        <v>3</v>
      </c>
      <c r="O449" t="s">
        <v>6</v>
      </c>
      <c r="P449" t="s">
        <v>6</v>
      </c>
      <c r="Q449" t="str">
        <f>IF(F:F&gt;30,"OBESE",IF(F:F&gt;25,"OVERWEIGHT",IF(F:F&lt;25,"NORMAL", IF(F:F &lt;19,"UNDERWEIGHT"))))</f>
        <v>OBESE</v>
      </c>
      <c r="R449" t="str">
        <f t="shared" si="6"/>
        <v>NON SMOKER</v>
      </c>
    </row>
    <row r="450" spans="1:18">
      <c r="A450">
        <v>449</v>
      </c>
      <c r="B450">
        <v>45</v>
      </c>
      <c r="C450" t="s">
        <v>4</v>
      </c>
      <c r="D450">
        <v>180</v>
      </c>
      <c r="E450">
        <v>119</v>
      </c>
      <c r="F450" s="12">
        <v>27.52</v>
      </c>
      <c r="G450">
        <v>5906</v>
      </c>
      <c r="H450">
        <v>3067</v>
      </c>
      <c r="I450">
        <v>6.6</v>
      </c>
      <c r="J450">
        <v>98</v>
      </c>
      <c r="K450" t="s">
        <v>418</v>
      </c>
      <c r="L450" s="12">
        <v>5.0999999999999996</v>
      </c>
      <c r="M450" t="s">
        <v>7</v>
      </c>
      <c r="N450">
        <v>0</v>
      </c>
      <c r="O450" t="s">
        <v>6</v>
      </c>
      <c r="P450" t="s">
        <v>7</v>
      </c>
      <c r="Q450" t="str">
        <f>IF(F:F&gt;30,"OBESE",IF(F:F&gt;25,"OVERWEIGHT",IF(F:F&lt;25,"NORMAL", IF(F:F &lt;19,"UNDERWEIGHT"))))</f>
        <v>OVERWEIGHT</v>
      </c>
      <c r="R450" t="str">
        <f t="shared" ref="R450:R513" si="7">IF(AND(M:M="YES",P:P="YES"),"SMOKER WITH HEART  DISEASE",IF(M:M="YES","SMOKER ONLY","NON SMOKER"))</f>
        <v>SMOKER WITH HEART  DISEASE</v>
      </c>
    </row>
    <row r="451" spans="1:18">
      <c r="A451">
        <v>450</v>
      </c>
      <c r="B451">
        <v>64</v>
      </c>
      <c r="C451" t="s">
        <v>4</v>
      </c>
      <c r="D451">
        <v>181</v>
      </c>
      <c r="E451">
        <v>114</v>
      </c>
      <c r="F451" s="12">
        <v>34.46</v>
      </c>
      <c r="G451">
        <v>8263</v>
      </c>
      <c r="H451">
        <v>3207</v>
      </c>
      <c r="I451">
        <v>7.1</v>
      </c>
      <c r="J451">
        <v>50</v>
      </c>
      <c r="K451" t="s">
        <v>419</v>
      </c>
      <c r="L451" s="12">
        <v>9.9</v>
      </c>
      <c r="M451" t="s">
        <v>6</v>
      </c>
      <c r="N451">
        <v>0</v>
      </c>
      <c r="O451" t="s">
        <v>6</v>
      </c>
      <c r="P451" t="s">
        <v>6</v>
      </c>
      <c r="Q451" t="str">
        <f>IF(F:F&gt;30,"OBESE",IF(F:F&gt;25,"OVERWEIGHT",IF(F:F&lt;25,"NORMAL", IF(F:F &lt;19,"UNDERWEIGHT"))))</f>
        <v>OBESE</v>
      </c>
      <c r="R451" t="str">
        <f t="shared" si="7"/>
        <v>NON SMOKER</v>
      </c>
    </row>
    <row r="452" spans="1:18">
      <c r="A452">
        <v>451</v>
      </c>
      <c r="B452">
        <v>50</v>
      </c>
      <c r="C452" t="s">
        <v>4</v>
      </c>
      <c r="D452">
        <v>190</v>
      </c>
      <c r="E452">
        <v>54</v>
      </c>
      <c r="F452" s="12">
        <v>19.350000000000001</v>
      </c>
      <c r="G452">
        <v>14699</v>
      </c>
      <c r="H452">
        <v>2634</v>
      </c>
      <c r="I452">
        <v>4.8</v>
      </c>
      <c r="J452">
        <v>102</v>
      </c>
      <c r="K452" t="s">
        <v>420</v>
      </c>
      <c r="L452" s="12">
        <v>6.5</v>
      </c>
      <c r="M452" t="s">
        <v>7</v>
      </c>
      <c r="N452">
        <v>9</v>
      </c>
      <c r="O452" t="s">
        <v>6</v>
      </c>
      <c r="P452" t="s">
        <v>6</v>
      </c>
      <c r="Q452" t="str">
        <f>IF(F:F&gt;30,"OBESE",IF(F:F&gt;25,"OVERWEIGHT",IF(F:F&lt;25,"NORMAL", IF(F:F &lt;19,"UNDERWEIGHT"))))</f>
        <v>NORMAL</v>
      </c>
      <c r="R452" t="str">
        <f t="shared" si="7"/>
        <v>SMOKER ONLY</v>
      </c>
    </row>
    <row r="453" spans="1:18">
      <c r="A453">
        <v>452</v>
      </c>
      <c r="B453">
        <v>22</v>
      </c>
      <c r="C453" t="s">
        <v>4</v>
      </c>
      <c r="D453">
        <v>199</v>
      </c>
      <c r="E453">
        <v>51</v>
      </c>
      <c r="F453" s="12">
        <v>26.83</v>
      </c>
      <c r="G453">
        <v>12088</v>
      </c>
      <c r="H453">
        <v>2039</v>
      </c>
      <c r="I453">
        <v>6.5</v>
      </c>
      <c r="J453">
        <v>89</v>
      </c>
      <c r="K453" t="s">
        <v>355</v>
      </c>
      <c r="L453" s="12">
        <v>0.6</v>
      </c>
      <c r="M453" t="s">
        <v>7</v>
      </c>
      <c r="N453">
        <v>4</v>
      </c>
      <c r="O453" t="s">
        <v>6</v>
      </c>
      <c r="P453" t="s">
        <v>6</v>
      </c>
      <c r="Q453" t="str">
        <f>IF(F:F&gt;30,"OBESE",IF(F:F&gt;25,"OVERWEIGHT",IF(F:F&lt;25,"NORMAL", IF(F:F &lt;19,"UNDERWEIGHT"))))</f>
        <v>OVERWEIGHT</v>
      </c>
      <c r="R453" t="str">
        <f t="shared" si="7"/>
        <v>SMOKER ONLY</v>
      </c>
    </row>
    <row r="454" spans="1:18">
      <c r="A454">
        <v>453</v>
      </c>
      <c r="B454">
        <v>77</v>
      </c>
      <c r="C454" t="s">
        <v>4</v>
      </c>
      <c r="D454">
        <v>161</v>
      </c>
      <c r="E454">
        <v>71</v>
      </c>
      <c r="F454" s="12">
        <v>30.35</v>
      </c>
      <c r="G454">
        <v>1808</v>
      </c>
      <c r="H454">
        <v>1440</v>
      </c>
      <c r="I454">
        <v>6.1</v>
      </c>
      <c r="J454">
        <v>94</v>
      </c>
      <c r="K454" t="s">
        <v>421</v>
      </c>
      <c r="L454" s="12">
        <v>5.3</v>
      </c>
      <c r="M454" t="s">
        <v>6</v>
      </c>
      <c r="N454">
        <v>2</v>
      </c>
      <c r="O454" t="s">
        <v>6</v>
      </c>
      <c r="P454" t="s">
        <v>7</v>
      </c>
      <c r="Q454" t="str">
        <f>IF(F:F&gt;30,"OBESE",IF(F:F&gt;25,"OVERWEIGHT",IF(F:F&lt;25,"NORMAL", IF(F:F &lt;19,"UNDERWEIGHT"))))</f>
        <v>OBESE</v>
      </c>
      <c r="R454" t="str">
        <f t="shared" si="7"/>
        <v>NON SMOKER</v>
      </c>
    </row>
    <row r="455" spans="1:18">
      <c r="A455">
        <v>454</v>
      </c>
      <c r="B455">
        <v>78</v>
      </c>
      <c r="C455" t="s">
        <v>4</v>
      </c>
      <c r="D455">
        <v>157</v>
      </c>
      <c r="E455">
        <v>106</v>
      </c>
      <c r="F455" s="12">
        <v>32.729999999999997</v>
      </c>
      <c r="G455">
        <v>10170</v>
      </c>
      <c r="H455">
        <v>1735</v>
      </c>
      <c r="I455">
        <v>5.0999999999999996</v>
      </c>
      <c r="J455">
        <v>117</v>
      </c>
      <c r="K455" t="s">
        <v>422</v>
      </c>
      <c r="L455" s="12">
        <v>5</v>
      </c>
      <c r="M455" t="s">
        <v>6</v>
      </c>
      <c r="N455">
        <v>4</v>
      </c>
      <c r="O455" t="s">
        <v>6</v>
      </c>
      <c r="P455" t="s">
        <v>7</v>
      </c>
      <c r="Q455" t="str">
        <f>IF(F:F&gt;30,"OBESE",IF(F:F&gt;25,"OVERWEIGHT",IF(F:F&lt;25,"NORMAL", IF(F:F &lt;19,"UNDERWEIGHT"))))</f>
        <v>OBESE</v>
      </c>
      <c r="R455" t="str">
        <f t="shared" si="7"/>
        <v>NON SMOKER</v>
      </c>
    </row>
    <row r="456" spans="1:18">
      <c r="A456">
        <v>455</v>
      </c>
      <c r="B456">
        <v>65</v>
      </c>
      <c r="C456" t="s">
        <v>3</v>
      </c>
      <c r="D456">
        <v>157</v>
      </c>
      <c r="E456">
        <v>115</v>
      </c>
      <c r="F456" s="12">
        <v>21.46</v>
      </c>
      <c r="G456">
        <v>17260</v>
      </c>
      <c r="H456">
        <v>2607</v>
      </c>
      <c r="I456">
        <v>4</v>
      </c>
      <c r="J456">
        <v>58</v>
      </c>
      <c r="K456" t="s">
        <v>161</v>
      </c>
      <c r="L456" s="12">
        <v>1.4</v>
      </c>
      <c r="M456" t="s">
        <v>6</v>
      </c>
      <c r="N456">
        <v>4</v>
      </c>
      <c r="O456" t="s">
        <v>6</v>
      </c>
      <c r="P456" t="s">
        <v>7</v>
      </c>
      <c r="Q456" t="str">
        <f>IF(F:F&gt;30,"OBESE",IF(F:F&gt;25,"OVERWEIGHT",IF(F:F&lt;25,"NORMAL", IF(F:F &lt;19,"UNDERWEIGHT"))))</f>
        <v>NORMAL</v>
      </c>
      <c r="R456" t="str">
        <f t="shared" si="7"/>
        <v>NON SMOKER</v>
      </c>
    </row>
    <row r="457" spans="1:18">
      <c r="A457">
        <v>456</v>
      </c>
      <c r="B457">
        <v>36</v>
      </c>
      <c r="C457" t="s">
        <v>3</v>
      </c>
      <c r="D457">
        <v>199</v>
      </c>
      <c r="E457">
        <v>65</v>
      </c>
      <c r="F457" s="12">
        <v>31.7</v>
      </c>
      <c r="G457">
        <v>18109</v>
      </c>
      <c r="H457">
        <v>1282</v>
      </c>
      <c r="I457">
        <v>6.8</v>
      </c>
      <c r="J457">
        <v>71</v>
      </c>
      <c r="K457" t="s">
        <v>423</v>
      </c>
      <c r="L457" s="12">
        <v>9.1999999999999993</v>
      </c>
      <c r="M457" t="s">
        <v>6</v>
      </c>
      <c r="N457">
        <v>0</v>
      </c>
      <c r="O457" t="s">
        <v>6</v>
      </c>
      <c r="P457" t="s">
        <v>6</v>
      </c>
      <c r="Q457" t="str">
        <f>IF(F:F&gt;30,"OBESE",IF(F:F&gt;25,"OVERWEIGHT",IF(F:F&lt;25,"NORMAL", IF(F:F &lt;19,"UNDERWEIGHT"))))</f>
        <v>OBESE</v>
      </c>
      <c r="R457" t="str">
        <f t="shared" si="7"/>
        <v>NON SMOKER</v>
      </c>
    </row>
    <row r="458" spans="1:18">
      <c r="A458">
        <v>457</v>
      </c>
      <c r="B458">
        <v>21</v>
      </c>
      <c r="C458" t="s">
        <v>4</v>
      </c>
      <c r="D458">
        <v>177</v>
      </c>
      <c r="E458">
        <v>100</v>
      </c>
      <c r="F458" s="12">
        <v>27.62</v>
      </c>
      <c r="G458">
        <v>11693</v>
      </c>
      <c r="H458">
        <v>2181</v>
      </c>
      <c r="I458">
        <v>8.1</v>
      </c>
      <c r="J458">
        <v>67</v>
      </c>
      <c r="K458" t="s">
        <v>424</v>
      </c>
      <c r="L458" s="12">
        <v>4.4000000000000004</v>
      </c>
      <c r="M458" t="s">
        <v>6</v>
      </c>
      <c r="N458">
        <v>7</v>
      </c>
      <c r="O458" t="s">
        <v>6</v>
      </c>
      <c r="P458" t="s">
        <v>6</v>
      </c>
      <c r="Q458" t="str">
        <f>IF(F:F&gt;30,"OBESE",IF(F:F&gt;25,"OVERWEIGHT",IF(F:F&lt;25,"NORMAL", IF(F:F &lt;19,"UNDERWEIGHT"))))</f>
        <v>OVERWEIGHT</v>
      </c>
      <c r="R458" t="str">
        <f t="shared" si="7"/>
        <v>NON SMOKER</v>
      </c>
    </row>
    <row r="459" spans="1:18">
      <c r="A459">
        <v>458</v>
      </c>
      <c r="B459">
        <v>52</v>
      </c>
      <c r="C459" t="s">
        <v>3</v>
      </c>
      <c r="D459">
        <v>169</v>
      </c>
      <c r="E459">
        <v>88</v>
      </c>
      <c r="F459" s="12">
        <v>25.04</v>
      </c>
      <c r="G459">
        <v>8701</v>
      </c>
      <c r="H459">
        <v>2150</v>
      </c>
      <c r="I459">
        <v>5.4</v>
      </c>
      <c r="J459">
        <v>92</v>
      </c>
      <c r="K459" t="s">
        <v>425</v>
      </c>
      <c r="L459" s="12">
        <v>9.9</v>
      </c>
      <c r="M459" t="s">
        <v>6</v>
      </c>
      <c r="N459">
        <v>4</v>
      </c>
      <c r="O459" t="s">
        <v>7</v>
      </c>
      <c r="P459" t="s">
        <v>6</v>
      </c>
      <c r="Q459" t="str">
        <f>IF(F:F&gt;30,"OBESE",IF(F:F&gt;25,"OVERWEIGHT",IF(F:F&lt;25,"NORMAL", IF(F:F &lt;19,"UNDERWEIGHT"))))</f>
        <v>OVERWEIGHT</v>
      </c>
      <c r="R459" t="str">
        <f t="shared" si="7"/>
        <v>NON SMOKER</v>
      </c>
    </row>
    <row r="460" spans="1:18">
      <c r="A460">
        <v>459</v>
      </c>
      <c r="B460">
        <v>66</v>
      </c>
      <c r="C460" t="s">
        <v>3</v>
      </c>
      <c r="D460">
        <v>196</v>
      </c>
      <c r="E460">
        <v>89</v>
      </c>
      <c r="F460" s="12">
        <v>20.67</v>
      </c>
      <c r="G460">
        <v>18600</v>
      </c>
      <c r="H460">
        <v>1810</v>
      </c>
      <c r="I460">
        <v>4.8</v>
      </c>
      <c r="J460">
        <v>88</v>
      </c>
      <c r="K460" t="s">
        <v>426</v>
      </c>
      <c r="L460" s="12">
        <v>4.2</v>
      </c>
      <c r="M460" t="s">
        <v>6</v>
      </c>
      <c r="N460">
        <v>4</v>
      </c>
      <c r="O460" t="s">
        <v>6</v>
      </c>
      <c r="P460" t="s">
        <v>6</v>
      </c>
      <c r="Q460" t="str">
        <f>IF(F:F&gt;30,"OBESE",IF(F:F&gt;25,"OVERWEIGHT",IF(F:F&lt;25,"NORMAL", IF(F:F &lt;19,"UNDERWEIGHT"))))</f>
        <v>NORMAL</v>
      </c>
      <c r="R460" t="str">
        <f t="shared" si="7"/>
        <v>NON SMOKER</v>
      </c>
    </row>
    <row r="461" spans="1:18">
      <c r="A461">
        <v>460</v>
      </c>
      <c r="B461">
        <v>34</v>
      </c>
      <c r="C461" t="s">
        <v>4</v>
      </c>
      <c r="D461">
        <v>156</v>
      </c>
      <c r="E461">
        <v>87</v>
      </c>
      <c r="F461" s="12">
        <v>32.78</v>
      </c>
      <c r="G461">
        <v>19581</v>
      </c>
      <c r="H461">
        <v>1773</v>
      </c>
      <c r="I461">
        <v>9.3000000000000007</v>
      </c>
      <c r="J461">
        <v>55</v>
      </c>
      <c r="K461" t="s">
        <v>427</v>
      </c>
      <c r="L461" s="12">
        <v>6.1</v>
      </c>
      <c r="M461" t="s">
        <v>6</v>
      </c>
      <c r="N461">
        <v>8</v>
      </c>
      <c r="O461" t="s">
        <v>6</v>
      </c>
      <c r="P461" t="s">
        <v>6</v>
      </c>
      <c r="Q461" t="str">
        <f>IF(F:F&gt;30,"OBESE",IF(F:F&gt;25,"OVERWEIGHT",IF(F:F&lt;25,"NORMAL", IF(F:F &lt;19,"UNDERWEIGHT"))))</f>
        <v>OBESE</v>
      </c>
      <c r="R461" t="str">
        <f t="shared" si="7"/>
        <v>NON SMOKER</v>
      </c>
    </row>
    <row r="462" spans="1:18">
      <c r="A462">
        <v>461</v>
      </c>
      <c r="B462">
        <v>61</v>
      </c>
      <c r="C462" t="s">
        <v>4</v>
      </c>
      <c r="D462">
        <v>160</v>
      </c>
      <c r="E462">
        <v>109</v>
      </c>
      <c r="F462" s="12">
        <v>21.1</v>
      </c>
      <c r="G462">
        <v>15191</v>
      </c>
      <c r="H462">
        <v>2188</v>
      </c>
      <c r="I462">
        <v>5.7</v>
      </c>
      <c r="J462">
        <v>97</v>
      </c>
      <c r="K462" t="s">
        <v>399</v>
      </c>
      <c r="L462" s="12">
        <v>1</v>
      </c>
      <c r="M462" t="s">
        <v>7</v>
      </c>
      <c r="N462">
        <v>7</v>
      </c>
      <c r="O462" t="s">
        <v>6</v>
      </c>
      <c r="P462" t="s">
        <v>6</v>
      </c>
      <c r="Q462" t="str">
        <f>IF(F:F&gt;30,"OBESE",IF(F:F&gt;25,"OVERWEIGHT",IF(F:F&lt;25,"NORMAL", IF(F:F &lt;19,"UNDERWEIGHT"))))</f>
        <v>NORMAL</v>
      </c>
      <c r="R462" t="str">
        <f t="shared" si="7"/>
        <v>SMOKER ONLY</v>
      </c>
    </row>
    <row r="463" spans="1:18">
      <c r="A463">
        <v>462</v>
      </c>
      <c r="B463">
        <v>45</v>
      </c>
      <c r="C463" t="s">
        <v>4</v>
      </c>
      <c r="D463">
        <v>169</v>
      </c>
      <c r="E463">
        <v>108</v>
      </c>
      <c r="F463" s="12">
        <v>23.61</v>
      </c>
      <c r="G463">
        <v>18356</v>
      </c>
      <c r="H463">
        <v>1658</v>
      </c>
      <c r="I463">
        <v>5.3</v>
      </c>
      <c r="J463">
        <v>56</v>
      </c>
      <c r="K463" t="s">
        <v>428</v>
      </c>
      <c r="L463" s="12">
        <v>4.5</v>
      </c>
      <c r="M463" t="s">
        <v>6</v>
      </c>
      <c r="N463">
        <v>0</v>
      </c>
      <c r="O463" t="s">
        <v>6</v>
      </c>
      <c r="P463" t="s">
        <v>6</v>
      </c>
      <c r="Q463" t="str">
        <f>IF(F:F&gt;30,"OBESE",IF(F:F&gt;25,"OVERWEIGHT",IF(F:F&lt;25,"NORMAL", IF(F:F &lt;19,"UNDERWEIGHT"))))</f>
        <v>NORMAL</v>
      </c>
      <c r="R463" t="str">
        <f t="shared" si="7"/>
        <v>NON SMOKER</v>
      </c>
    </row>
    <row r="464" spans="1:18">
      <c r="A464">
        <v>463</v>
      </c>
      <c r="B464">
        <v>47</v>
      </c>
      <c r="C464" t="s">
        <v>3</v>
      </c>
      <c r="D464">
        <v>165</v>
      </c>
      <c r="E464">
        <v>59</v>
      </c>
      <c r="F464" s="12">
        <v>23.29</v>
      </c>
      <c r="G464">
        <v>14704</v>
      </c>
      <c r="H464">
        <v>3373</v>
      </c>
      <c r="I464">
        <v>9.1</v>
      </c>
      <c r="J464">
        <v>118</v>
      </c>
      <c r="K464" t="s">
        <v>429</v>
      </c>
      <c r="L464" s="12">
        <v>2.4</v>
      </c>
      <c r="M464" t="s">
        <v>6</v>
      </c>
      <c r="N464">
        <v>2</v>
      </c>
      <c r="O464" t="s">
        <v>6</v>
      </c>
      <c r="P464" t="s">
        <v>6</v>
      </c>
      <c r="Q464" t="str">
        <f>IF(F:F&gt;30,"OBESE",IF(F:F&gt;25,"OVERWEIGHT",IF(F:F&lt;25,"NORMAL", IF(F:F &lt;19,"UNDERWEIGHT"))))</f>
        <v>NORMAL</v>
      </c>
      <c r="R464" t="str">
        <f t="shared" si="7"/>
        <v>NON SMOKER</v>
      </c>
    </row>
    <row r="465" spans="1:18">
      <c r="A465">
        <v>464</v>
      </c>
      <c r="B465">
        <v>46</v>
      </c>
      <c r="C465" t="s">
        <v>3</v>
      </c>
      <c r="D465">
        <v>153</v>
      </c>
      <c r="E465">
        <v>113</v>
      </c>
      <c r="F465" s="12">
        <v>32.880000000000003</v>
      </c>
      <c r="G465">
        <v>3123</v>
      </c>
      <c r="H465">
        <v>2722</v>
      </c>
      <c r="I465">
        <v>8.9</v>
      </c>
      <c r="J465">
        <v>65</v>
      </c>
      <c r="K465" t="s">
        <v>430</v>
      </c>
      <c r="L465" s="12">
        <v>8.4</v>
      </c>
      <c r="M465" t="s">
        <v>6</v>
      </c>
      <c r="N465">
        <v>6</v>
      </c>
      <c r="O465" t="s">
        <v>6</v>
      </c>
      <c r="P465" t="s">
        <v>6</v>
      </c>
      <c r="Q465" t="str">
        <f>IF(F:F&gt;30,"OBESE",IF(F:F&gt;25,"OVERWEIGHT",IF(F:F&lt;25,"NORMAL", IF(F:F &lt;19,"UNDERWEIGHT"))))</f>
        <v>OBESE</v>
      </c>
      <c r="R465" t="str">
        <f t="shared" si="7"/>
        <v>NON SMOKER</v>
      </c>
    </row>
    <row r="466" spans="1:18">
      <c r="A466">
        <v>465</v>
      </c>
      <c r="B466">
        <v>63</v>
      </c>
      <c r="C466" t="s">
        <v>4</v>
      </c>
      <c r="D466">
        <v>155</v>
      </c>
      <c r="E466">
        <v>112</v>
      </c>
      <c r="F466" s="12">
        <v>29.6</v>
      </c>
      <c r="G466">
        <v>12533</v>
      </c>
      <c r="H466">
        <v>3184</v>
      </c>
      <c r="I466">
        <v>6.7</v>
      </c>
      <c r="J466">
        <v>50</v>
      </c>
      <c r="K466" t="s">
        <v>325</v>
      </c>
      <c r="L466" s="12">
        <v>7.8</v>
      </c>
      <c r="M466" t="s">
        <v>6</v>
      </c>
      <c r="N466">
        <v>0</v>
      </c>
      <c r="O466" t="s">
        <v>6</v>
      </c>
      <c r="P466" t="s">
        <v>6</v>
      </c>
      <c r="Q466" t="str">
        <f>IF(F:F&gt;30,"OBESE",IF(F:F&gt;25,"OVERWEIGHT",IF(F:F&lt;25,"NORMAL", IF(F:F &lt;19,"UNDERWEIGHT"))))</f>
        <v>OVERWEIGHT</v>
      </c>
      <c r="R466" t="str">
        <f t="shared" si="7"/>
        <v>NON SMOKER</v>
      </c>
    </row>
    <row r="467" spans="1:18">
      <c r="A467">
        <v>466</v>
      </c>
      <c r="B467">
        <v>70</v>
      </c>
      <c r="C467" t="s">
        <v>4</v>
      </c>
      <c r="D467">
        <v>171</v>
      </c>
      <c r="E467">
        <v>98</v>
      </c>
      <c r="F467" s="12">
        <v>31.65</v>
      </c>
      <c r="G467">
        <v>17608</v>
      </c>
      <c r="H467">
        <v>2766</v>
      </c>
      <c r="I467">
        <v>6.9</v>
      </c>
      <c r="J467">
        <v>86</v>
      </c>
      <c r="K467" t="s">
        <v>431</v>
      </c>
      <c r="L467" s="12">
        <v>8.1999999999999993</v>
      </c>
      <c r="M467" t="s">
        <v>6</v>
      </c>
      <c r="N467">
        <v>0</v>
      </c>
      <c r="O467" t="s">
        <v>6</v>
      </c>
      <c r="P467" t="s">
        <v>6</v>
      </c>
      <c r="Q467" t="str">
        <f>IF(F:F&gt;30,"OBESE",IF(F:F&gt;25,"OVERWEIGHT",IF(F:F&lt;25,"NORMAL", IF(F:F &lt;19,"UNDERWEIGHT"))))</f>
        <v>OBESE</v>
      </c>
      <c r="R467" t="str">
        <f t="shared" si="7"/>
        <v>NON SMOKER</v>
      </c>
    </row>
    <row r="468" spans="1:18">
      <c r="A468">
        <v>467</v>
      </c>
      <c r="B468">
        <v>23</v>
      </c>
      <c r="C468" t="s">
        <v>4</v>
      </c>
      <c r="D468">
        <v>175</v>
      </c>
      <c r="E468">
        <v>113</v>
      </c>
      <c r="F468" s="12">
        <v>22.63</v>
      </c>
      <c r="G468">
        <v>15448</v>
      </c>
      <c r="H468">
        <v>3359</v>
      </c>
      <c r="I468">
        <v>5.3</v>
      </c>
      <c r="J468">
        <v>86</v>
      </c>
      <c r="K468" t="s">
        <v>432</v>
      </c>
      <c r="L468" s="12">
        <v>7.2</v>
      </c>
      <c r="M468" t="s">
        <v>6</v>
      </c>
      <c r="N468">
        <v>4</v>
      </c>
      <c r="O468" t="s">
        <v>7</v>
      </c>
      <c r="P468" t="s">
        <v>6</v>
      </c>
      <c r="Q468" t="str">
        <f>IF(F:F&gt;30,"OBESE",IF(F:F&gt;25,"OVERWEIGHT",IF(F:F&lt;25,"NORMAL", IF(F:F &lt;19,"UNDERWEIGHT"))))</f>
        <v>NORMAL</v>
      </c>
      <c r="R468" t="str">
        <f t="shared" si="7"/>
        <v>NON SMOKER</v>
      </c>
    </row>
    <row r="469" spans="1:18">
      <c r="A469">
        <v>468</v>
      </c>
      <c r="B469">
        <v>52</v>
      </c>
      <c r="C469" t="s">
        <v>3</v>
      </c>
      <c r="D469">
        <v>152</v>
      </c>
      <c r="E469">
        <v>81</v>
      </c>
      <c r="F469" s="12">
        <v>28.81</v>
      </c>
      <c r="G469">
        <v>15586</v>
      </c>
      <c r="H469">
        <v>1321</v>
      </c>
      <c r="I469">
        <v>4.5</v>
      </c>
      <c r="J469">
        <v>113</v>
      </c>
      <c r="K469" t="s">
        <v>409</v>
      </c>
      <c r="L469" s="12">
        <v>8.3000000000000007</v>
      </c>
      <c r="M469" t="s">
        <v>6</v>
      </c>
      <c r="N469">
        <v>8</v>
      </c>
      <c r="O469" t="s">
        <v>6</v>
      </c>
      <c r="P469" t="s">
        <v>6</v>
      </c>
      <c r="Q469" t="str">
        <f>IF(F:F&gt;30,"OBESE",IF(F:F&gt;25,"OVERWEIGHT",IF(F:F&lt;25,"NORMAL", IF(F:F &lt;19,"UNDERWEIGHT"))))</f>
        <v>OVERWEIGHT</v>
      </c>
      <c r="R469" t="str">
        <f t="shared" si="7"/>
        <v>NON SMOKER</v>
      </c>
    </row>
    <row r="470" spans="1:18">
      <c r="A470">
        <v>469</v>
      </c>
      <c r="B470">
        <v>77</v>
      </c>
      <c r="C470" t="s">
        <v>3</v>
      </c>
      <c r="D470">
        <v>190</v>
      </c>
      <c r="E470">
        <v>56</v>
      </c>
      <c r="F470" s="12">
        <v>27.93</v>
      </c>
      <c r="G470">
        <v>2814</v>
      </c>
      <c r="H470">
        <v>1472</v>
      </c>
      <c r="I470">
        <v>7.4</v>
      </c>
      <c r="J470">
        <v>111</v>
      </c>
      <c r="K470" t="s">
        <v>433</v>
      </c>
      <c r="L470" s="12">
        <v>2</v>
      </c>
      <c r="M470" t="s">
        <v>6</v>
      </c>
      <c r="N470">
        <v>5</v>
      </c>
      <c r="O470" t="s">
        <v>6</v>
      </c>
      <c r="P470" t="s">
        <v>6</v>
      </c>
      <c r="Q470" t="str">
        <f>IF(F:F&gt;30,"OBESE",IF(F:F&gt;25,"OVERWEIGHT",IF(F:F&lt;25,"NORMAL", IF(F:F &lt;19,"UNDERWEIGHT"))))</f>
        <v>OVERWEIGHT</v>
      </c>
      <c r="R470" t="str">
        <f t="shared" si="7"/>
        <v>NON SMOKER</v>
      </c>
    </row>
    <row r="471" spans="1:18">
      <c r="A471">
        <v>470</v>
      </c>
      <c r="B471">
        <v>58</v>
      </c>
      <c r="C471" t="s">
        <v>3</v>
      </c>
      <c r="D471">
        <v>191</v>
      </c>
      <c r="E471">
        <v>70</v>
      </c>
      <c r="F471" s="12">
        <v>32.24</v>
      </c>
      <c r="G471">
        <v>14001</v>
      </c>
      <c r="H471">
        <v>2517</v>
      </c>
      <c r="I471">
        <v>4.5999999999999996</v>
      </c>
      <c r="J471">
        <v>110</v>
      </c>
      <c r="K471" t="s">
        <v>434</v>
      </c>
      <c r="L471" s="12">
        <v>4.5</v>
      </c>
      <c r="M471" t="s">
        <v>7</v>
      </c>
      <c r="N471">
        <v>9</v>
      </c>
      <c r="O471" t="s">
        <v>6</v>
      </c>
      <c r="P471" t="s">
        <v>6</v>
      </c>
      <c r="Q471" t="str">
        <f>IF(F:F&gt;30,"OBESE",IF(F:F&gt;25,"OVERWEIGHT",IF(F:F&lt;25,"NORMAL", IF(F:F &lt;19,"UNDERWEIGHT"))))</f>
        <v>OBESE</v>
      </c>
      <c r="R471" t="str">
        <f t="shared" si="7"/>
        <v>SMOKER ONLY</v>
      </c>
    </row>
    <row r="472" spans="1:18">
      <c r="A472">
        <v>471</v>
      </c>
      <c r="B472">
        <v>54</v>
      </c>
      <c r="C472" t="s">
        <v>3</v>
      </c>
      <c r="D472">
        <v>163</v>
      </c>
      <c r="E472">
        <v>69</v>
      </c>
      <c r="F472" s="12">
        <v>33.450000000000003</v>
      </c>
      <c r="G472">
        <v>18490</v>
      </c>
      <c r="H472">
        <v>1597</v>
      </c>
      <c r="I472">
        <v>6.7</v>
      </c>
      <c r="J472">
        <v>82</v>
      </c>
      <c r="K472" t="s">
        <v>435</v>
      </c>
      <c r="L472" s="12">
        <v>6.9</v>
      </c>
      <c r="M472" t="s">
        <v>6</v>
      </c>
      <c r="N472">
        <v>1</v>
      </c>
      <c r="O472" t="s">
        <v>7</v>
      </c>
      <c r="P472" t="s">
        <v>6</v>
      </c>
      <c r="Q472" t="str">
        <f>IF(F:F&gt;30,"OBESE",IF(F:F&gt;25,"OVERWEIGHT",IF(F:F&lt;25,"NORMAL", IF(F:F &lt;19,"UNDERWEIGHT"))))</f>
        <v>OBESE</v>
      </c>
      <c r="R472" t="str">
        <f t="shared" si="7"/>
        <v>NON SMOKER</v>
      </c>
    </row>
    <row r="473" spans="1:18">
      <c r="A473">
        <v>472</v>
      </c>
      <c r="B473">
        <v>41</v>
      </c>
      <c r="C473" t="s">
        <v>4</v>
      </c>
      <c r="D473">
        <v>160</v>
      </c>
      <c r="E473">
        <v>75</v>
      </c>
      <c r="F473" s="12">
        <v>18.7</v>
      </c>
      <c r="G473">
        <v>17508</v>
      </c>
      <c r="H473">
        <v>2184</v>
      </c>
      <c r="I473">
        <v>9.6</v>
      </c>
      <c r="J473">
        <v>115</v>
      </c>
      <c r="K473" t="s">
        <v>249</v>
      </c>
      <c r="L473" s="12">
        <v>6.4</v>
      </c>
      <c r="M473" t="s">
        <v>6</v>
      </c>
      <c r="N473">
        <v>8</v>
      </c>
      <c r="O473" t="s">
        <v>7</v>
      </c>
      <c r="P473" t="s">
        <v>6</v>
      </c>
      <c r="Q473" t="str">
        <f>IF(F:F&gt;30,"OBESE",IF(F:F&gt;25,"OVERWEIGHT",IF(F:F&lt;25,"NORMAL", IF(F:F &lt;19,"UNDERWEIGHT"))))</f>
        <v>NORMAL</v>
      </c>
      <c r="R473" t="str">
        <f t="shared" si="7"/>
        <v>NON SMOKER</v>
      </c>
    </row>
    <row r="474" spans="1:18">
      <c r="A474">
        <v>473</v>
      </c>
      <c r="B474">
        <v>46</v>
      </c>
      <c r="C474" t="s">
        <v>4</v>
      </c>
      <c r="D474">
        <v>167</v>
      </c>
      <c r="E474">
        <v>117</v>
      </c>
      <c r="F474" s="12">
        <v>29.62</v>
      </c>
      <c r="G474">
        <v>14380</v>
      </c>
      <c r="H474">
        <v>2430</v>
      </c>
      <c r="I474">
        <v>9.6999999999999993</v>
      </c>
      <c r="J474">
        <v>79</v>
      </c>
      <c r="K474" t="s">
        <v>436</v>
      </c>
      <c r="L474" s="12">
        <v>7.2</v>
      </c>
      <c r="M474" t="s">
        <v>6</v>
      </c>
      <c r="N474">
        <v>5</v>
      </c>
      <c r="O474" t="s">
        <v>6</v>
      </c>
      <c r="P474" t="s">
        <v>6</v>
      </c>
      <c r="Q474" t="str">
        <f>IF(F:F&gt;30,"OBESE",IF(F:F&gt;25,"OVERWEIGHT",IF(F:F&lt;25,"NORMAL", IF(F:F &lt;19,"UNDERWEIGHT"))))</f>
        <v>OVERWEIGHT</v>
      </c>
      <c r="R474" t="str">
        <f t="shared" si="7"/>
        <v>NON SMOKER</v>
      </c>
    </row>
    <row r="475" spans="1:18">
      <c r="A475">
        <v>474</v>
      </c>
      <c r="B475">
        <v>66</v>
      </c>
      <c r="C475" t="s">
        <v>4</v>
      </c>
      <c r="D475">
        <v>161</v>
      </c>
      <c r="E475">
        <v>64</v>
      </c>
      <c r="F475" s="12">
        <v>19.36</v>
      </c>
      <c r="G475">
        <v>16406</v>
      </c>
      <c r="H475">
        <v>2333</v>
      </c>
      <c r="I475">
        <v>5.4</v>
      </c>
      <c r="J475">
        <v>69</v>
      </c>
      <c r="K475" t="s">
        <v>383</v>
      </c>
      <c r="L475" s="12">
        <v>2.2000000000000002</v>
      </c>
      <c r="M475" t="s">
        <v>6</v>
      </c>
      <c r="N475">
        <v>4</v>
      </c>
      <c r="O475" t="s">
        <v>6</v>
      </c>
      <c r="P475" t="s">
        <v>6</v>
      </c>
      <c r="Q475" t="str">
        <f>IF(F:F&gt;30,"OBESE",IF(F:F&gt;25,"OVERWEIGHT",IF(F:F&lt;25,"NORMAL", IF(F:F &lt;19,"UNDERWEIGHT"))))</f>
        <v>NORMAL</v>
      </c>
      <c r="R475" t="str">
        <f t="shared" si="7"/>
        <v>NON SMOKER</v>
      </c>
    </row>
    <row r="476" spans="1:18">
      <c r="A476">
        <v>475</v>
      </c>
      <c r="B476">
        <v>63</v>
      </c>
      <c r="C476" t="s">
        <v>4</v>
      </c>
      <c r="D476">
        <v>172</v>
      </c>
      <c r="E476">
        <v>63</v>
      </c>
      <c r="F476" s="12">
        <v>27.56</v>
      </c>
      <c r="G476">
        <v>3931</v>
      </c>
      <c r="H476">
        <v>2501</v>
      </c>
      <c r="I476">
        <v>7.7</v>
      </c>
      <c r="J476">
        <v>109</v>
      </c>
      <c r="K476" t="s">
        <v>437</v>
      </c>
      <c r="L476" s="12">
        <v>1</v>
      </c>
      <c r="M476" t="s">
        <v>6</v>
      </c>
      <c r="N476">
        <v>4</v>
      </c>
      <c r="O476" t="s">
        <v>6</v>
      </c>
      <c r="P476" t="s">
        <v>6</v>
      </c>
      <c r="Q476" t="str">
        <f>IF(F:F&gt;30,"OBESE",IF(F:F&gt;25,"OVERWEIGHT",IF(F:F&lt;25,"NORMAL", IF(F:F &lt;19,"UNDERWEIGHT"))))</f>
        <v>OVERWEIGHT</v>
      </c>
      <c r="R476" t="str">
        <f t="shared" si="7"/>
        <v>NON SMOKER</v>
      </c>
    </row>
    <row r="477" spans="1:18">
      <c r="A477">
        <v>476</v>
      </c>
      <c r="B477">
        <v>70</v>
      </c>
      <c r="C477" t="s">
        <v>3</v>
      </c>
      <c r="D477">
        <v>161</v>
      </c>
      <c r="E477">
        <v>76</v>
      </c>
      <c r="F477" s="12">
        <v>23.25</v>
      </c>
      <c r="G477">
        <v>14567</v>
      </c>
      <c r="H477">
        <v>3110</v>
      </c>
      <c r="I477">
        <v>6.8</v>
      </c>
      <c r="J477">
        <v>73</v>
      </c>
      <c r="K477" t="s">
        <v>438</v>
      </c>
      <c r="L477" s="12">
        <v>9.1999999999999993</v>
      </c>
      <c r="M477" t="s">
        <v>7</v>
      </c>
      <c r="N477">
        <v>2</v>
      </c>
      <c r="O477" t="s">
        <v>6</v>
      </c>
      <c r="P477" t="s">
        <v>6</v>
      </c>
      <c r="Q477" t="str">
        <f>IF(F:F&gt;30,"OBESE",IF(F:F&gt;25,"OVERWEIGHT",IF(F:F&lt;25,"NORMAL", IF(F:F &lt;19,"UNDERWEIGHT"))))</f>
        <v>NORMAL</v>
      </c>
      <c r="R477" t="str">
        <f t="shared" si="7"/>
        <v>SMOKER ONLY</v>
      </c>
    </row>
    <row r="478" spans="1:18">
      <c r="A478">
        <v>477</v>
      </c>
      <c r="B478">
        <v>48</v>
      </c>
      <c r="C478" t="s">
        <v>3</v>
      </c>
      <c r="D478">
        <v>162</v>
      </c>
      <c r="E478">
        <v>89</v>
      </c>
      <c r="F478" s="12">
        <v>23.56</v>
      </c>
      <c r="G478">
        <v>15038</v>
      </c>
      <c r="H478">
        <v>2705</v>
      </c>
      <c r="I478">
        <v>9.3000000000000007</v>
      </c>
      <c r="J478">
        <v>53</v>
      </c>
      <c r="K478" t="s">
        <v>439</v>
      </c>
      <c r="L478" s="12">
        <v>5.6</v>
      </c>
      <c r="M478" t="s">
        <v>6</v>
      </c>
      <c r="N478">
        <v>5</v>
      </c>
      <c r="O478" t="s">
        <v>6</v>
      </c>
      <c r="P478" t="s">
        <v>6</v>
      </c>
      <c r="Q478" t="str">
        <f>IF(F:F&gt;30,"OBESE",IF(F:F&gt;25,"OVERWEIGHT",IF(F:F&lt;25,"NORMAL", IF(F:F &lt;19,"UNDERWEIGHT"))))</f>
        <v>NORMAL</v>
      </c>
      <c r="R478" t="str">
        <f t="shared" si="7"/>
        <v>NON SMOKER</v>
      </c>
    </row>
    <row r="479" spans="1:18">
      <c r="A479">
        <v>478</v>
      </c>
      <c r="B479">
        <v>52</v>
      </c>
      <c r="C479" t="s">
        <v>4</v>
      </c>
      <c r="D479">
        <v>174</v>
      </c>
      <c r="E479">
        <v>107</v>
      </c>
      <c r="F479" s="12">
        <v>24.32</v>
      </c>
      <c r="G479">
        <v>13317</v>
      </c>
      <c r="H479">
        <v>3116</v>
      </c>
      <c r="I479">
        <v>5.6</v>
      </c>
      <c r="J479">
        <v>86</v>
      </c>
      <c r="K479" t="s">
        <v>297</v>
      </c>
      <c r="L479" s="12">
        <v>1.5</v>
      </c>
      <c r="M479" t="s">
        <v>6</v>
      </c>
      <c r="N479">
        <v>3</v>
      </c>
      <c r="O479" t="s">
        <v>6</v>
      </c>
      <c r="P479" t="s">
        <v>6</v>
      </c>
      <c r="Q479" t="str">
        <f>IF(F:F&gt;30,"OBESE",IF(F:F&gt;25,"OVERWEIGHT",IF(F:F&lt;25,"NORMAL", IF(F:F &lt;19,"UNDERWEIGHT"))))</f>
        <v>NORMAL</v>
      </c>
      <c r="R479" t="str">
        <f t="shared" si="7"/>
        <v>NON SMOKER</v>
      </c>
    </row>
    <row r="480" spans="1:18">
      <c r="A480">
        <v>479</v>
      </c>
      <c r="B480">
        <v>77</v>
      </c>
      <c r="C480" t="s">
        <v>4</v>
      </c>
      <c r="D480">
        <v>194</v>
      </c>
      <c r="E480">
        <v>77</v>
      </c>
      <c r="F480" s="12">
        <v>28.75</v>
      </c>
      <c r="G480">
        <v>3971</v>
      </c>
      <c r="H480">
        <v>2019</v>
      </c>
      <c r="I480">
        <v>4</v>
      </c>
      <c r="J480">
        <v>53</v>
      </c>
      <c r="K480" t="s">
        <v>296</v>
      </c>
      <c r="L480" s="12">
        <v>7.9</v>
      </c>
      <c r="M480" t="s">
        <v>6</v>
      </c>
      <c r="N480">
        <v>9</v>
      </c>
      <c r="O480" t="s">
        <v>7</v>
      </c>
      <c r="P480" t="s">
        <v>6</v>
      </c>
      <c r="Q480" t="str">
        <f>IF(F:F&gt;30,"OBESE",IF(F:F&gt;25,"OVERWEIGHT",IF(F:F&lt;25,"NORMAL", IF(F:F &lt;19,"UNDERWEIGHT"))))</f>
        <v>OVERWEIGHT</v>
      </c>
      <c r="R480" t="str">
        <f t="shared" si="7"/>
        <v>NON SMOKER</v>
      </c>
    </row>
    <row r="481" spans="1:18">
      <c r="A481">
        <v>480</v>
      </c>
      <c r="B481">
        <v>50</v>
      </c>
      <c r="C481" t="s">
        <v>3</v>
      </c>
      <c r="D481">
        <v>168</v>
      </c>
      <c r="E481">
        <v>75</v>
      </c>
      <c r="F481" s="12">
        <v>24.01</v>
      </c>
      <c r="G481">
        <v>3017</v>
      </c>
      <c r="H481">
        <v>3156</v>
      </c>
      <c r="I481">
        <v>5</v>
      </c>
      <c r="J481">
        <v>67</v>
      </c>
      <c r="K481" t="s">
        <v>440</v>
      </c>
      <c r="L481" s="12">
        <v>9.1</v>
      </c>
      <c r="M481" t="s">
        <v>6</v>
      </c>
      <c r="N481">
        <v>1</v>
      </c>
      <c r="O481" t="s">
        <v>6</v>
      </c>
      <c r="P481" t="s">
        <v>6</v>
      </c>
      <c r="Q481" t="str">
        <f>IF(F:F&gt;30,"OBESE",IF(F:F&gt;25,"OVERWEIGHT",IF(F:F&lt;25,"NORMAL", IF(F:F &lt;19,"UNDERWEIGHT"))))</f>
        <v>NORMAL</v>
      </c>
      <c r="R481" t="str">
        <f t="shared" si="7"/>
        <v>NON SMOKER</v>
      </c>
    </row>
    <row r="482" spans="1:18">
      <c r="A482">
        <v>481</v>
      </c>
      <c r="B482">
        <v>69</v>
      </c>
      <c r="C482" t="s">
        <v>4</v>
      </c>
      <c r="D482">
        <v>195</v>
      </c>
      <c r="E482">
        <v>112</v>
      </c>
      <c r="F482" s="12">
        <v>30.59</v>
      </c>
      <c r="G482">
        <v>3415</v>
      </c>
      <c r="H482">
        <v>1378</v>
      </c>
      <c r="I482">
        <v>6.1</v>
      </c>
      <c r="J482">
        <v>115</v>
      </c>
      <c r="K482" t="s">
        <v>441</v>
      </c>
      <c r="L482" s="12">
        <v>1.7</v>
      </c>
      <c r="M482" t="s">
        <v>6</v>
      </c>
      <c r="N482">
        <v>2</v>
      </c>
      <c r="O482" t="s">
        <v>6</v>
      </c>
      <c r="P482" t="s">
        <v>6</v>
      </c>
      <c r="Q482" t="str">
        <f>IF(F:F&gt;30,"OBESE",IF(F:F&gt;25,"OVERWEIGHT",IF(F:F&lt;25,"NORMAL", IF(F:F &lt;19,"UNDERWEIGHT"))))</f>
        <v>OBESE</v>
      </c>
      <c r="R482" t="str">
        <f t="shared" si="7"/>
        <v>NON SMOKER</v>
      </c>
    </row>
    <row r="483" spans="1:18">
      <c r="A483">
        <v>482</v>
      </c>
      <c r="B483">
        <v>78</v>
      </c>
      <c r="C483" t="s">
        <v>3</v>
      </c>
      <c r="D483">
        <v>185</v>
      </c>
      <c r="E483">
        <v>115</v>
      </c>
      <c r="F483" s="12">
        <v>25.17</v>
      </c>
      <c r="G483">
        <v>2609</v>
      </c>
      <c r="H483">
        <v>2096</v>
      </c>
      <c r="I483">
        <v>5.9</v>
      </c>
      <c r="J483">
        <v>97</v>
      </c>
      <c r="K483" t="s">
        <v>442</v>
      </c>
      <c r="L483" s="12">
        <v>8.1999999999999993</v>
      </c>
      <c r="M483" t="s">
        <v>6</v>
      </c>
      <c r="N483">
        <v>8</v>
      </c>
      <c r="O483" t="s">
        <v>7</v>
      </c>
      <c r="P483" t="s">
        <v>6</v>
      </c>
      <c r="Q483" t="str">
        <f>IF(F:F&gt;30,"OBESE",IF(F:F&gt;25,"OVERWEIGHT",IF(F:F&lt;25,"NORMAL", IF(F:F &lt;19,"UNDERWEIGHT"))))</f>
        <v>OVERWEIGHT</v>
      </c>
      <c r="R483" t="str">
        <f t="shared" si="7"/>
        <v>NON SMOKER</v>
      </c>
    </row>
    <row r="484" spans="1:18">
      <c r="A484">
        <v>483</v>
      </c>
      <c r="B484">
        <v>38</v>
      </c>
      <c r="C484" t="s">
        <v>4</v>
      </c>
      <c r="D484">
        <v>194</v>
      </c>
      <c r="E484">
        <v>74</v>
      </c>
      <c r="F484" s="12">
        <v>19.63</v>
      </c>
      <c r="G484">
        <v>1717</v>
      </c>
      <c r="H484">
        <v>3466</v>
      </c>
      <c r="I484">
        <v>8.6999999999999993</v>
      </c>
      <c r="J484">
        <v>82</v>
      </c>
      <c r="K484" t="s">
        <v>443</v>
      </c>
      <c r="L484" s="12">
        <v>9.3000000000000007</v>
      </c>
      <c r="M484" t="s">
        <v>6</v>
      </c>
      <c r="N484">
        <v>8</v>
      </c>
      <c r="O484" t="s">
        <v>6</v>
      </c>
      <c r="P484" t="s">
        <v>6</v>
      </c>
      <c r="Q484" t="str">
        <f>IF(F:F&gt;30,"OBESE",IF(F:F&gt;25,"OVERWEIGHT",IF(F:F&lt;25,"NORMAL", IF(F:F &lt;19,"UNDERWEIGHT"))))</f>
        <v>NORMAL</v>
      </c>
      <c r="R484" t="str">
        <f t="shared" si="7"/>
        <v>NON SMOKER</v>
      </c>
    </row>
    <row r="485" spans="1:18">
      <c r="A485">
        <v>484</v>
      </c>
      <c r="B485">
        <v>49</v>
      </c>
      <c r="C485" t="s">
        <v>4</v>
      </c>
      <c r="D485">
        <v>157</v>
      </c>
      <c r="E485">
        <v>52</v>
      </c>
      <c r="F485" s="12">
        <v>31.43</v>
      </c>
      <c r="G485">
        <v>13662</v>
      </c>
      <c r="H485">
        <v>3172</v>
      </c>
      <c r="I485">
        <v>8.1</v>
      </c>
      <c r="J485">
        <v>107</v>
      </c>
      <c r="K485" t="s">
        <v>444</v>
      </c>
      <c r="L485" s="12">
        <v>9.4</v>
      </c>
      <c r="M485" t="s">
        <v>6</v>
      </c>
      <c r="N485">
        <v>5</v>
      </c>
      <c r="O485" t="s">
        <v>6</v>
      </c>
      <c r="P485" t="s">
        <v>6</v>
      </c>
      <c r="Q485" t="str">
        <f>IF(F:F&gt;30,"OBESE",IF(F:F&gt;25,"OVERWEIGHT",IF(F:F&lt;25,"NORMAL", IF(F:F &lt;19,"UNDERWEIGHT"))))</f>
        <v>OBESE</v>
      </c>
      <c r="R485" t="str">
        <f t="shared" si="7"/>
        <v>NON SMOKER</v>
      </c>
    </row>
    <row r="486" spans="1:18">
      <c r="A486">
        <v>485</v>
      </c>
      <c r="B486">
        <v>40</v>
      </c>
      <c r="C486" t="s">
        <v>4</v>
      </c>
      <c r="D486">
        <v>178</v>
      </c>
      <c r="E486">
        <v>93</v>
      </c>
      <c r="F486" s="12">
        <v>23.22</v>
      </c>
      <c r="G486">
        <v>7782</v>
      </c>
      <c r="H486">
        <v>2751</v>
      </c>
      <c r="I486">
        <v>5.8</v>
      </c>
      <c r="J486">
        <v>77</v>
      </c>
      <c r="K486" t="s">
        <v>445</v>
      </c>
      <c r="L486" s="12">
        <v>9.1</v>
      </c>
      <c r="M486" t="s">
        <v>6</v>
      </c>
      <c r="N486">
        <v>9</v>
      </c>
      <c r="O486" t="s">
        <v>6</v>
      </c>
      <c r="P486" t="s">
        <v>6</v>
      </c>
      <c r="Q486" t="str">
        <f>IF(F:F&gt;30,"OBESE",IF(F:F&gt;25,"OVERWEIGHT",IF(F:F&lt;25,"NORMAL", IF(F:F &lt;19,"UNDERWEIGHT"))))</f>
        <v>NORMAL</v>
      </c>
      <c r="R486" t="str">
        <f t="shared" si="7"/>
        <v>NON SMOKER</v>
      </c>
    </row>
    <row r="487" spans="1:18">
      <c r="A487">
        <v>486</v>
      </c>
      <c r="B487">
        <v>50</v>
      </c>
      <c r="C487" t="s">
        <v>4</v>
      </c>
      <c r="D487">
        <v>181</v>
      </c>
      <c r="E487">
        <v>91</v>
      </c>
      <c r="F487" s="12">
        <v>25.64</v>
      </c>
      <c r="G487">
        <v>2048</v>
      </c>
      <c r="H487">
        <v>1691</v>
      </c>
      <c r="I487">
        <v>6.7</v>
      </c>
      <c r="J487">
        <v>84</v>
      </c>
      <c r="K487" t="s">
        <v>326</v>
      </c>
      <c r="L487" s="12">
        <v>5.5</v>
      </c>
      <c r="M487" t="s">
        <v>6</v>
      </c>
      <c r="N487">
        <v>9</v>
      </c>
      <c r="O487" t="s">
        <v>6</v>
      </c>
      <c r="P487" t="s">
        <v>6</v>
      </c>
      <c r="Q487" t="str">
        <f>IF(F:F&gt;30,"OBESE",IF(F:F&gt;25,"OVERWEIGHT",IF(F:F&lt;25,"NORMAL", IF(F:F &lt;19,"UNDERWEIGHT"))))</f>
        <v>OVERWEIGHT</v>
      </c>
      <c r="R487" t="str">
        <f t="shared" si="7"/>
        <v>NON SMOKER</v>
      </c>
    </row>
    <row r="488" spans="1:18">
      <c r="A488">
        <v>487</v>
      </c>
      <c r="B488">
        <v>20</v>
      </c>
      <c r="C488" t="s">
        <v>4</v>
      </c>
      <c r="D488">
        <v>193</v>
      </c>
      <c r="E488">
        <v>55</v>
      </c>
      <c r="F488" s="12">
        <v>29.81</v>
      </c>
      <c r="G488">
        <v>12618</v>
      </c>
      <c r="H488">
        <v>1260</v>
      </c>
      <c r="I488">
        <v>4.5999999999999996</v>
      </c>
      <c r="J488">
        <v>59</v>
      </c>
      <c r="K488" t="s">
        <v>287</v>
      </c>
      <c r="L488" s="12">
        <v>3.6</v>
      </c>
      <c r="M488" t="s">
        <v>6</v>
      </c>
      <c r="N488">
        <v>8</v>
      </c>
      <c r="O488" t="s">
        <v>6</v>
      </c>
      <c r="P488" t="s">
        <v>6</v>
      </c>
      <c r="Q488" t="str">
        <f>IF(F:F&gt;30,"OBESE",IF(F:F&gt;25,"OVERWEIGHT",IF(F:F&lt;25,"NORMAL", IF(F:F &lt;19,"UNDERWEIGHT"))))</f>
        <v>OVERWEIGHT</v>
      </c>
      <c r="R488" t="str">
        <f t="shared" si="7"/>
        <v>NON SMOKER</v>
      </c>
    </row>
    <row r="489" spans="1:18">
      <c r="A489">
        <v>488</v>
      </c>
      <c r="B489">
        <v>35</v>
      </c>
      <c r="C489" t="s">
        <v>4</v>
      </c>
      <c r="D489">
        <v>167</v>
      </c>
      <c r="E489">
        <v>88</v>
      </c>
      <c r="F489" s="12">
        <v>23.99</v>
      </c>
      <c r="G489">
        <v>9307</v>
      </c>
      <c r="H489">
        <v>2277</v>
      </c>
      <c r="I489">
        <v>9.4</v>
      </c>
      <c r="J489">
        <v>114</v>
      </c>
      <c r="K489" t="s">
        <v>399</v>
      </c>
      <c r="L489" s="12">
        <v>0.1</v>
      </c>
      <c r="M489" t="s">
        <v>6</v>
      </c>
      <c r="N489">
        <v>3</v>
      </c>
      <c r="O489" t="s">
        <v>7</v>
      </c>
      <c r="P489" t="s">
        <v>6</v>
      </c>
      <c r="Q489" t="str">
        <f>IF(F:F&gt;30,"OBESE",IF(F:F&gt;25,"OVERWEIGHT",IF(F:F&lt;25,"NORMAL", IF(F:F &lt;19,"UNDERWEIGHT"))))</f>
        <v>NORMAL</v>
      </c>
      <c r="R489" t="str">
        <f t="shared" si="7"/>
        <v>NON SMOKER</v>
      </c>
    </row>
    <row r="490" spans="1:18">
      <c r="A490">
        <v>489</v>
      </c>
      <c r="B490">
        <v>42</v>
      </c>
      <c r="C490" t="s">
        <v>4</v>
      </c>
      <c r="D490">
        <v>155</v>
      </c>
      <c r="E490">
        <v>101</v>
      </c>
      <c r="F490" s="12">
        <v>19.43</v>
      </c>
      <c r="G490">
        <v>8905</v>
      </c>
      <c r="H490">
        <v>2903</v>
      </c>
      <c r="I490">
        <v>9.6</v>
      </c>
      <c r="J490">
        <v>91</v>
      </c>
      <c r="K490" t="s">
        <v>364</v>
      </c>
      <c r="L490" s="12">
        <v>0.6</v>
      </c>
      <c r="M490" t="s">
        <v>6</v>
      </c>
      <c r="N490">
        <v>4</v>
      </c>
      <c r="O490" t="s">
        <v>6</v>
      </c>
      <c r="P490" t="s">
        <v>6</v>
      </c>
      <c r="Q490" t="str">
        <f>IF(F:F&gt;30,"OBESE",IF(F:F&gt;25,"OVERWEIGHT",IF(F:F&lt;25,"NORMAL", IF(F:F &lt;19,"UNDERWEIGHT"))))</f>
        <v>NORMAL</v>
      </c>
      <c r="R490" t="str">
        <f t="shared" si="7"/>
        <v>NON SMOKER</v>
      </c>
    </row>
    <row r="491" spans="1:18">
      <c r="A491">
        <v>490</v>
      </c>
      <c r="B491">
        <v>59</v>
      </c>
      <c r="C491" t="s">
        <v>3</v>
      </c>
      <c r="D491">
        <v>167</v>
      </c>
      <c r="E491">
        <v>72</v>
      </c>
      <c r="F491" s="12">
        <v>24.67</v>
      </c>
      <c r="G491">
        <v>10993</v>
      </c>
      <c r="H491">
        <v>1264</v>
      </c>
      <c r="I491">
        <v>9.9</v>
      </c>
      <c r="J491">
        <v>58</v>
      </c>
      <c r="K491" t="s">
        <v>446</v>
      </c>
      <c r="L491" s="12">
        <v>4.3</v>
      </c>
      <c r="M491" t="s">
        <v>7</v>
      </c>
      <c r="N491">
        <v>9</v>
      </c>
      <c r="O491" t="s">
        <v>7</v>
      </c>
      <c r="P491" t="s">
        <v>6</v>
      </c>
      <c r="Q491" t="str">
        <f>IF(F:F&gt;30,"OBESE",IF(F:F&gt;25,"OVERWEIGHT",IF(F:F&lt;25,"NORMAL", IF(F:F &lt;19,"UNDERWEIGHT"))))</f>
        <v>NORMAL</v>
      </c>
      <c r="R491" t="str">
        <f t="shared" si="7"/>
        <v>SMOKER ONLY</v>
      </c>
    </row>
    <row r="492" spans="1:18">
      <c r="A492">
        <v>491</v>
      </c>
      <c r="B492">
        <v>48</v>
      </c>
      <c r="C492" t="s">
        <v>3</v>
      </c>
      <c r="D492">
        <v>168</v>
      </c>
      <c r="E492">
        <v>99</v>
      </c>
      <c r="F492" s="12">
        <v>34.08</v>
      </c>
      <c r="G492">
        <v>11338</v>
      </c>
      <c r="H492">
        <v>1785</v>
      </c>
      <c r="I492">
        <v>9.1999999999999993</v>
      </c>
      <c r="J492">
        <v>109</v>
      </c>
      <c r="K492" t="s">
        <v>447</v>
      </c>
      <c r="L492" s="12">
        <v>4</v>
      </c>
      <c r="M492" t="s">
        <v>6</v>
      </c>
      <c r="N492">
        <v>5</v>
      </c>
      <c r="O492" t="s">
        <v>6</v>
      </c>
      <c r="P492" t="s">
        <v>6</v>
      </c>
      <c r="Q492" t="str">
        <f>IF(F:F&gt;30,"OBESE",IF(F:F&gt;25,"OVERWEIGHT",IF(F:F&lt;25,"NORMAL", IF(F:F &lt;19,"UNDERWEIGHT"))))</f>
        <v>OBESE</v>
      </c>
      <c r="R492" t="str">
        <f t="shared" si="7"/>
        <v>NON SMOKER</v>
      </c>
    </row>
    <row r="493" spans="1:18">
      <c r="A493">
        <v>492</v>
      </c>
      <c r="B493">
        <v>71</v>
      </c>
      <c r="C493" t="s">
        <v>3</v>
      </c>
      <c r="D493">
        <v>171</v>
      </c>
      <c r="E493">
        <v>92</v>
      </c>
      <c r="F493" s="12">
        <v>29.09</v>
      </c>
      <c r="G493">
        <v>6578</v>
      </c>
      <c r="H493">
        <v>2927</v>
      </c>
      <c r="I493">
        <v>5</v>
      </c>
      <c r="J493">
        <v>64</v>
      </c>
      <c r="K493" t="s">
        <v>208</v>
      </c>
      <c r="L493" s="12">
        <v>1.8</v>
      </c>
      <c r="M493" t="s">
        <v>6</v>
      </c>
      <c r="N493">
        <v>8</v>
      </c>
      <c r="O493" t="s">
        <v>6</v>
      </c>
      <c r="P493" t="s">
        <v>6</v>
      </c>
      <c r="Q493" t="str">
        <f>IF(F:F&gt;30,"OBESE",IF(F:F&gt;25,"OVERWEIGHT",IF(F:F&lt;25,"NORMAL", IF(F:F &lt;19,"UNDERWEIGHT"))))</f>
        <v>OVERWEIGHT</v>
      </c>
      <c r="R493" t="str">
        <f t="shared" si="7"/>
        <v>NON SMOKER</v>
      </c>
    </row>
    <row r="494" spans="1:18">
      <c r="A494">
        <v>493</v>
      </c>
      <c r="B494">
        <v>75</v>
      </c>
      <c r="C494" t="s">
        <v>3</v>
      </c>
      <c r="D494">
        <v>186</v>
      </c>
      <c r="E494">
        <v>68</v>
      </c>
      <c r="F494" s="12">
        <v>29.58</v>
      </c>
      <c r="G494">
        <v>14834</v>
      </c>
      <c r="H494">
        <v>3418</v>
      </c>
      <c r="I494">
        <v>4.3</v>
      </c>
      <c r="J494">
        <v>106</v>
      </c>
      <c r="K494" t="s">
        <v>107</v>
      </c>
      <c r="L494" s="12">
        <v>4</v>
      </c>
      <c r="M494" t="s">
        <v>6</v>
      </c>
      <c r="N494">
        <v>4</v>
      </c>
      <c r="O494" t="s">
        <v>6</v>
      </c>
      <c r="P494" t="s">
        <v>6</v>
      </c>
      <c r="Q494" t="str">
        <f>IF(F:F&gt;30,"OBESE",IF(F:F&gt;25,"OVERWEIGHT",IF(F:F&lt;25,"NORMAL", IF(F:F &lt;19,"UNDERWEIGHT"))))</f>
        <v>OVERWEIGHT</v>
      </c>
      <c r="R494" t="str">
        <f t="shared" si="7"/>
        <v>NON SMOKER</v>
      </c>
    </row>
    <row r="495" spans="1:18">
      <c r="A495">
        <v>494</v>
      </c>
      <c r="B495">
        <v>20</v>
      </c>
      <c r="C495" t="s">
        <v>3</v>
      </c>
      <c r="D495">
        <v>181</v>
      </c>
      <c r="E495">
        <v>118</v>
      </c>
      <c r="F495" s="12">
        <v>28.93</v>
      </c>
      <c r="G495">
        <v>19004</v>
      </c>
      <c r="H495">
        <v>1734</v>
      </c>
      <c r="I495">
        <v>7.5</v>
      </c>
      <c r="J495">
        <v>118</v>
      </c>
      <c r="K495" t="s">
        <v>140</v>
      </c>
      <c r="L495" s="12">
        <v>1.7</v>
      </c>
      <c r="M495" t="s">
        <v>6</v>
      </c>
      <c r="N495">
        <v>7</v>
      </c>
      <c r="O495" t="s">
        <v>6</v>
      </c>
      <c r="P495" t="s">
        <v>6</v>
      </c>
      <c r="Q495" t="str">
        <f>IF(F:F&gt;30,"OBESE",IF(F:F&gt;25,"OVERWEIGHT",IF(F:F&lt;25,"NORMAL", IF(F:F &lt;19,"UNDERWEIGHT"))))</f>
        <v>OVERWEIGHT</v>
      </c>
      <c r="R495" t="str">
        <f t="shared" si="7"/>
        <v>NON SMOKER</v>
      </c>
    </row>
    <row r="496" spans="1:18">
      <c r="A496">
        <v>495</v>
      </c>
      <c r="B496">
        <v>57</v>
      </c>
      <c r="C496" t="s">
        <v>4</v>
      </c>
      <c r="D496">
        <v>190</v>
      </c>
      <c r="E496">
        <v>100</v>
      </c>
      <c r="F496" s="12">
        <v>21.78</v>
      </c>
      <c r="G496">
        <v>7548</v>
      </c>
      <c r="H496">
        <v>3355</v>
      </c>
      <c r="I496">
        <v>9.5</v>
      </c>
      <c r="J496">
        <v>71</v>
      </c>
      <c r="K496" t="s">
        <v>337</v>
      </c>
      <c r="L496" s="12">
        <v>8.5</v>
      </c>
      <c r="M496" t="s">
        <v>6</v>
      </c>
      <c r="N496">
        <v>0</v>
      </c>
      <c r="O496" t="s">
        <v>6</v>
      </c>
      <c r="P496" t="s">
        <v>6</v>
      </c>
      <c r="Q496" t="str">
        <f>IF(F:F&gt;30,"OBESE",IF(F:F&gt;25,"OVERWEIGHT",IF(F:F&lt;25,"NORMAL", IF(F:F &lt;19,"UNDERWEIGHT"))))</f>
        <v>NORMAL</v>
      </c>
      <c r="R496" t="str">
        <f t="shared" si="7"/>
        <v>NON SMOKER</v>
      </c>
    </row>
    <row r="497" spans="1:18">
      <c r="A497">
        <v>496</v>
      </c>
      <c r="B497">
        <v>63</v>
      </c>
      <c r="C497" t="s">
        <v>4</v>
      </c>
      <c r="D497">
        <v>152</v>
      </c>
      <c r="E497">
        <v>60</v>
      </c>
      <c r="F497" s="12">
        <v>25.4</v>
      </c>
      <c r="G497">
        <v>8381</v>
      </c>
      <c r="H497">
        <v>3070</v>
      </c>
      <c r="I497">
        <v>5.0999999999999996</v>
      </c>
      <c r="J497">
        <v>113</v>
      </c>
      <c r="K497" t="s">
        <v>426</v>
      </c>
      <c r="L497" s="12">
        <v>3</v>
      </c>
      <c r="M497" t="s">
        <v>6</v>
      </c>
      <c r="N497">
        <v>4</v>
      </c>
      <c r="O497" t="s">
        <v>6</v>
      </c>
      <c r="P497" t="s">
        <v>6</v>
      </c>
      <c r="Q497" t="str">
        <f>IF(F:F&gt;30,"OBESE",IF(F:F&gt;25,"OVERWEIGHT",IF(F:F&lt;25,"NORMAL", IF(F:F &lt;19,"UNDERWEIGHT"))))</f>
        <v>OVERWEIGHT</v>
      </c>
      <c r="R497" t="str">
        <f t="shared" si="7"/>
        <v>NON SMOKER</v>
      </c>
    </row>
    <row r="498" spans="1:18">
      <c r="A498">
        <v>497</v>
      </c>
      <c r="B498">
        <v>41</v>
      </c>
      <c r="C498" t="s">
        <v>3</v>
      </c>
      <c r="D498">
        <v>177</v>
      </c>
      <c r="E498">
        <v>61</v>
      </c>
      <c r="F498" s="12">
        <v>30.89</v>
      </c>
      <c r="G498">
        <v>3941</v>
      </c>
      <c r="H498">
        <v>2204</v>
      </c>
      <c r="I498">
        <v>4</v>
      </c>
      <c r="J498">
        <v>90</v>
      </c>
      <c r="K498" t="s">
        <v>448</v>
      </c>
      <c r="L498" s="12">
        <v>6</v>
      </c>
      <c r="M498" t="s">
        <v>6</v>
      </c>
      <c r="N498">
        <v>9</v>
      </c>
      <c r="O498" t="s">
        <v>7</v>
      </c>
      <c r="P498" t="s">
        <v>6</v>
      </c>
      <c r="Q498" t="str">
        <f>IF(F:F&gt;30,"OBESE",IF(F:F&gt;25,"OVERWEIGHT",IF(F:F&lt;25,"NORMAL", IF(F:F &lt;19,"UNDERWEIGHT"))))</f>
        <v>OBESE</v>
      </c>
      <c r="R498" t="str">
        <f t="shared" si="7"/>
        <v>NON SMOKER</v>
      </c>
    </row>
    <row r="499" spans="1:18">
      <c r="A499">
        <v>498</v>
      </c>
      <c r="B499">
        <v>67</v>
      </c>
      <c r="C499" t="s">
        <v>4</v>
      </c>
      <c r="D499">
        <v>159</v>
      </c>
      <c r="E499">
        <v>57</v>
      </c>
      <c r="F499" s="12">
        <v>20.170000000000002</v>
      </c>
      <c r="G499">
        <v>6695</v>
      </c>
      <c r="H499">
        <v>2429</v>
      </c>
      <c r="I499">
        <v>8.8000000000000007</v>
      </c>
      <c r="J499">
        <v>105</v>
      </c>
      <c r="K499" t="s">
        <v>449</v>
      </c>
      <c r="L499" s="12">
        <v>5</v>
      </c>
      <c r="M499" t="s">
        <v>6</v>
      </c>
      <c r="N499">
        <v>0</v>
      </c>
      <c r="O499" t="s">
        <v>6</v>
      </c>
      <c r="P499" t="s">
        <v>6</v>
      </c>
      <c r="Q499" t="str">
        <f>IF(F:F&gt;30,"OBESE",IF(F:F&gt;25,"OVERWEIGHT",IF(F:F&lt;25,"NORMAL", IF(F:F &lt;19,"UNDERWEIGHT"))))</f>
        <v>NORMAL</v>
      </c>
      <c r="R499" t="str">
        <f t="shared" si="7"/>
        <v>NON SMOKER</v>
      </c>
    </row>
    <row r="500" spans="1:18">
      <c r="A500">
        <v>499</v>
      </c>
      <c r="B500">
        <v>49</v>
      </c>
      <c r="C500" t="s">
        <v>3</v>
      </c>
      <c r="D500">
        <v>184</v>
      </c>
      <c r="E500">
        <v>73</v>
      </c>
      <c r="F500" s="12">
        <v>23.08</v>
      </c>
      <c r="G500">
        <v>7401</v>
      </c>
      <c r="H500">
        <v>2239</v>
      </c>
      <c r="I500">
        <v>4.5</v>
      </c>
      <c r="J500">
        <v>72</v>
      </c>
      <c r="K500" t="s">
        <v>122</v>
      </c>
      <c r="L500" s="12">
        <v>0.5</v>
      </c>
      <c r="M500" t="s">
        <v>6</v>
      </c>
      <c r="N500">
        <v>9</v>
      </c>
      <c r="O500" t="s">
        <v>7</v>
      </c>
      <c r="P500" t="s">
        <v>6</v>
      </c>
      <c r="Q500" t="str">
        <f>IF(F:F&gt;30,"OBESE",IF(F:F&gt;25,"OVERWEIGHT",IF(F:F&lt;25,"NORMAL", IF(F:F &lt;19,"UNDERWEIGHT"))))</f>
        <v>NORMAL</v>
      </c>
      <c r="R500" t="str">
        <f t="shared" si="7"/>
        <v>NON SMOKER</v>
      </c>
    </row>
    <row r="501" spans="1:18">
      <c r="A501">
        <v>500</v>
      </c>
      <c r="B501">
        <v>64</v>
      </c>
      <c r="C501" t="s">
        <v>3</v>
      </c>
      <c r="D501">
        <v>178</v>
      </c>
      <c r="E501">
        <v>90</v>
      </c>
      <c r="F501" s="12">
        <v>23.06</v>
      </c>
      <c r="G501">
        <v>16179</v>
      </c>
      <c r="H501">
        <v>1526</v>
      </c>
      <c r="I501">
        <v>6.5</v>
      </c>
      <c r="J501">
        <v>74</v>
      </c>
      <c r="K501" t="s">
        <v>367</v>
      </c>
      <c r="L501" s="12">
        <v>9.4</v>
      </c>
      <c r="M501" t="s">
        <v>6</v>
      </c>
      <c r="N501">
        <v>5</v>
      </c>
      <c r="O501" t="s">
        <v>6</v>
      </c>
      <c r="P501" t="s">
        <v>6</v>
      </c>
      <c r="Q501" t="str">
        <f>IF(F:F&gt;30,"OBESE",IF(F:F&gt;25,"OVERWEIGHT",IF(F:F&lt;25,"NORMAL", IF(F:F &lt;19,"UNDERWEIGHT"))))</f>
        <v>NORMAL</v>
      </c>
      <c r="R501" t="str">
        <f t="shared" si="7"/>
        <v>NON SMOKER</v>
      </c>
    </row>
    <row r="502" spans="1:18">
      <c r="A502">
        <v>501</v>
      </c>
      <c r="B502">
        <v>39</v>
      </c>
      <c r="C502" t="s">
        <v>4</v>
      </c>
      <c r="D502">
        <v>164</v>
      </c>
      <c r="E502">
        <v>85</v>
      </c>
      <c r="F502" s="12">
        <v>25.63</v>
      </c>
      <c r="G502">
        <v>15456</v>
      </c>
      <c r="H502">
        <v>1807</v>
      </c>
      <c r="I502">
        <v>8.1</v>
      </c>
      <c r="J502">
        <v>55</v>
      </c>
      <c r="K502" t="s">
        <v>282</v>
      </c>
      <c r="L502" s="12">
        <v>5.3</v>
      </c>
      <c r="M502" t="s">
        <v>6</v>
      </c>
      <c r="N502">
        <v>6</v>
      </c>
      <c r="O502" t="s">
        <v>6</v>
      </c>
      <c r="P502" t="s">
        <v>6</v>
      </c>
      <c r="Q502" t="str">
        <f>IF(F:F&gt;30,"OBESE",IF(F:F&gt;25,"OVERWEIGHT",IF(F:F&lt;25,"NORMAL", IF(F:F &lt;19,"UNDERWEIGHT"))))</f>
        <v>OVERWEIGHT</v>
      </c>
      <c r="R502" t="str">
        <f t="shared" si="7"/>
        <v>NON SMOKER</v>
      </c>
    </row>
    <row r="503" spans="1:18">
      <c r="A503">
        <v>502</v>
      </c>
      <c r="B503">
        <v>40</v>
      </c>
      <c r="C503" t="s">
        <v>4</v>
      </c>
      <c r="D503">
        <v>182</v>
      </c>
      <c r="E503">
        <v>104</v>
      </c>
      <c r="F503" s="12">
        <v>34.68</v>
      </c>
      <c r="G503">
        <v>14097</v>
      </c>
      <c r="H503">
        <v>1201</v>
      </c>
      <c r="I503">
        <v>5.4</v>
      </c>
      <c r="J503">
        <v>83</v>
      </c>
      <c r="K503" t="s">
        <v>435</v>
      </c>
      <c r="L503" s="12">
        <v>3.3</v>
      </c>
      <c r="M503" t="s">
        <v>6</v>
      </c>
      <c r="N503">
        <v>4</v>
      </c>
      <c r="O503" t="s">
        <v>6</v>
      </c>
      <c r="P503" t="s">
        <v>6</v>
      </c>
      <c r="Q503" t="str">
        <f>IF(F:F&gt;30,"OBESE",IF(F:F&gt;25,"OVERWEIGHT",IF(F:F&lt;25,"NORMAL", IF(F:F &lt;19,"UNDERWEIGHT"))))</f>
        <v>OBESE</v>
      </c>
      <c r="R503" t="str">
        <f t="shared" si="7"/>
        <v>NON SMOKER</v>
      </c>
    </row>
    <row r="504" spans="1:18">
      <c r="A504">
        <v>503</v>
      </c>
      <c r="B504">
        <v>19</v>
      </c>
      <c r="C504" t="s">
        <v>4</v>
      </c>
      <c r="D504">
        <v>156</v>
      </c>
      <c r="E504">
        <v>58</v>
      </c>
      <c r="F504" s="12">
        <v>19.61</v>
      </c>
      <c r="G504">
        <v>7197</v>
      </c>
      <c r="H504">
        <v>2233</v>
      </c>
      <c r="I504">
        <v>4.5</v>
      </c>
      <c r="J504">
        <v>112</v>
      </c>
      <c r="K504" t="s">
        <v>450</v>
      </c>
      <c r="L504" s="12">
        <v>1.6</v>
      </c>
      <c r="M504" t="s">
        <v>6</v>
      </c>
      <c r="N504">
        <v>0</v>
      </c>
      <c r="O504" t="s">
        <v>6</v>
      </c>
      <c r="P504" t="s">
        <v>6</v>
      </c>
      <c r="Q504" t="str">
        <f>IF(F:F&gt;30,"OBESE",IF(F:F&gt;25,"OVERWEIGHT",IF(F:F&lt;25,"NORMAL", IF(F:F &lt;19,"UNDERWEIGHT"))))</f>
        <v>NORMAL</v>
      </c>
      <c r="R504" t="str">
        <f t="shared" si="7"/>
        <v>NON SMOKER</v>
      </c>
    </row>
    <row r="505" spans="1:18">
      <c r="A505">
        <v>504</v>
      </c>
      <c r="B505">
        <v>44</v>
      </c>
      <c r="C505" t="s">
        <v>3</v>
      </c>
      <c r="D505">
        <v>161</v>
      </c>
      <c r="E505">
        <v>96</v>
      </c>
      <c r="F505" s="12">
        <v>27.06</v>
      </c>
      <c r="G505">
        <v>6450</v>
      </c>
      <c r="H505">
        <v>1324</v>
      </c>
      <c r="I505">
        <v>8.6</v>
      </c>
      <c r="J505">
        <v>58</v>
      </c>
      <c r="K505" t="s">
        <v>451</v>
      </c>
      <c r="L505" s="12">
        <v>3.4</v>
      </c>
      <c r="M505" t="s">
        <v>6</v>
      </c>
      <c r="N505">
        <v>5</v>
      </c>
      <c r="O505" t="s">
        <v>6</v>
      </c>
      <c r="P505" t="s">
        <v>6</v>
      </c>
      <c r="Q505" t="str">
        <f>IF(F:F&gt;30,"OBESE",IF(F:F&gt;25,"OVERWEIGHT",IF(F:F&lt;25,"NORMAL", IF(F:F &lt;19,"UNDERWEIGHT"))))</f>
        <v>OVERWEIGHT</v>
      </c>
      <c r="R505" t="str">
        <f t="shared" si="7"/>
        <v>NON SMOKER</v>
      </c>
    </row>
    <row r="506" spans="1:18">
      <c r="A506">
        <v>505</v>
      </c>
      <c r="B506">
        <v>59</v>
      </c>
      <c r="C506" t="s">
        <v>4</v>
      </c>
      <c r="D506">
        <v>198</v>
      </c>
      <c r="E506">
        <v>64</v>
      </c>
      <c r="F506" s="12">
        <v>21.46</v>
      </c>
      <c r="G506">
        <v>18937</v>
      </c>
      <c r="H506">
        <v>2304</v>
      </c>
      <c r="I506">
        <v>7.8</v>
      </c>
      <c r="J506">
        <v>109</v>
      </c>
      <c r="K506" t="s">
        <v>452</v>
      </c>
      <c r="L506" s="12">
        <v>0.2</v>
      </c>
      <c r="M506" t="s">
        <v>6</v>
      </c>
      <c r="N506">
        <v>9</v>
      </c>
      <c r="O506" t="s">
        <v>6</v>
      </c>
      <c r="P506" t="s">
        <v>7</v>
      </c>
      <c r="Q506" t="str">
        <f>IF(F:F&gt;30,"OBESE",IF(F:F&gt;25,"OVERWEIGHT",IF(F:F&lt;25,"NORMAL", IF(F:F &lt;19,"UNDERWEIGHT"))))</f>
        <v>NORMAL</v>
      </c>
      <c r="R506" t="str">
        <f t="shared" si="7"/>
        <v>NON SMOKER</v>
      </c>
    </row>
    <row r="507" spans="1:18">
      <c r="A507">
        <v>506</v>
      </c>
      <c r="B507">
        <v>19</v>
      </c>
      <c r="C507" t="s">
        <v>3</v>
      </c>
      <c r="D507">
        <v>179</v>
      </c>
      <c r="E507">
        <v>97</v>
      </c>
      <c r="F507" s="12">
        <v>34.520000000000003</v>
      </c>
      <c r="G507">
        <v>18396</v>
      </c>
      <c r="H507">
        <v>3061</v>
      </c>
      <c r="I507">
        <v>9.9</v>
      </c>
      <c r="J507">
        <v>98</v>
      </c>
      <c r="K507" t="s">
        <v>453</v>
      </c>
      <c r="L507" s="12">
        <v>3.6</v>
      </c>
      <c r="M507" t="s">
        <v>6</v>
      </c>
      <c r="N507">
        <v>4</v>
      </c>
      <c r="O507" t="s">
        <v>6</v>
      </c>
      <c r="P507" t="s">
        <v>6</v>
      </c>
      <c r="Q507" t="str">
        <f>IF(F:F&gt;30,"OBESE",IF(F:F&gt;25,"OVERWEIGHT",IF(F:F&lt;25,"NORMAL", IF(F:F &lt;19,"UNDERWEIGHT"))))</f>
        <v>OBESE</v>
      </c>
      <c r="R507" t="str">
        <f t="shared" si="7"/>
        <v>NON SMOKER</v>
      </c>
    </row>
    <row r="508" spans="1:18">
      <c r="A508">
        <v>507</v>
      </c>
      <c r="B508">
        <v>43</v>
      </c>
      <c r="C508" t="s">
        <v>3</v>
      </c>
      <c r="D508">
        <v>170</v>
      </c>
      <c r="E508">
        <v>91</v>
      </c>
      <c r="F508" s="12">
        <v>20.37</v>
      </c>
      <c r="G508">
        <v>9378</v>
      </c>
      <c r="H508">
        <v>2373</v>
      </c>
      <c r="I508">
        <v>6.1</v>
      </c>
      <c r="J508">
        <v>100</v>
      </c>
      <c r="K508" t="s">
        <v>454</v>
      </c>
      <c r="L508" s="12">
        <v>5.3</v>
      </c>
      <c r="M508" t="s">
        <v>6</v>
      </c>
      <c r="N508">
        <v>5</v>
      </c>
      <c r="O508" t="s">
        <v>6</v>
      </c>
      <c r="P508" t="s">
        <v>6</v>
      </c>
      <c r="Q508" t="str">
        <f>IF(F:F&gt;30,"OBESE",IF(F:F&gt;25,"OVERWEIGHT",IF(F:F&lt;25,"NORMAL", IF(F:F &lt;19,"UNDERWEIGHT"))))</f>
        <v>NORMAL</v>
      </c>
      <c r="R508" t="str">
        <f t="shared" si="7"/>
        <v>NON SMOKER</v>
      </c>
    </row>
    <row r="509" spans="1:18">
      <c r="A509">
        <v>508</v>
      </c>
      <c r="B509">
        <v>34</v>
      </c>
      <c r="C509" t="s">
        <v>3</v>
      </c>
      <c r="D509">
        <v>180</v>
      </c>
      <c r="E509">
        <v>109</v>
      </c>
      <c r="F509" s="12">
        <v>25.16</v>
      </c>
      <c r="G509">
        <v>2881</v>
      </c>
      <c r="H509">
        <v>1328</v>
      </c>
      <c r="I509">
        <v>4.4000000000000004</v>
      </c>
      <c r="J509">
        <v>109</v>
      </c>
      <c r="K509" t="s">
        <v>455</v>
      </c>
      <c r="L509" s="12">
        <v>8.6999999999999993</v>
      </c>
      <c r="M509" t="s">
        <v>6</v>
      </c>
      <c r="N509">
        <v>9</v>
      </c>
      <c r="O509" t="s">
        <v>6</v>
      </c>
      <c r="P509" t="s">
        <v>6</v>
      </c>
      <c r="Q509" t="str">
        <f>IF(F:F&gt;30,"OBESE",IF(F:F&gt;25,"OVERWEIGHT",IF(F:F&lt;25,"NORMAL", IF(F:F &lt;19,"UNDERWEIGHT"))))</f>
        <v>OVERWEIGHT</v>
      </c>
      <c r="R509" t="str">
        <f t="shared" si="7"/>
        <v>NON SMOKER</v>
      </c>
    </row>
    <row r="510" spans="1:18">
      <c r="A510">
        <v>509</v>
      </c>
      <c r="B510">
        <v>57</v>
      </c>
      <c r="C510" t="s">
        <v>4</v>
      </c>
      <c r="D510">
        <v>173</v>
      </c>
      <c r="E510">
        <v>119</v>
      </c>
      <c r="F510" s="12">
        <v>30.68</v>
      </c>
      <c r="G510">
        <v>7799</v>
      </c>
      <c r="H510">
        <v>1637</v>
      </c>
      <c r="I510">
        <v>8.4</v>
      </c>
      <c r="J510">
        <v>119</v>
      </c>
      <c r="K510" t="s">
        <v>456</v>
      </c>
      <c r="L510" s="12">
        <v>6.9</v>
      </c>
      <c r="M510" t="s">
        <v>6</v>
      </c>
      <c r="N510">
        <v>6</v>
      </c>
      <c r="O510" t="s">
        <v>6</v>
      </c>
      <c r="P510" t="s">
        <v>6</v>
      </c>
      <c r="Q510" t="str">
        <f>IF(F:F&gt;30,"OBESE",IF(F:F&gt;25,"OVERWEIGHT",IF(F:F&lt;25,"NORMAL", IF(F:F &lt;19,"UNDERWEIGHT"))))</f>
        <v>OBESE</v>
      </c>
      <c r="R510" t="str">
        <f t="shared" si="7"/>
        <v>NON SMOKER</v>
      </c>
    </row>
    <row r="511" spans="1:18">
      <c r="A511">
        <v>510</v>
      </c>
      <c r="B511">
        <v>50</v>
      </c>
      <c r="C511" t="s">
        <v>4</v>
      </c>
      <c r="D511">
        <v>169</v>
      </c>
      <c r="E511">
        <v>61</v>
      </c>
      <c r="F511" s="12">
        <v>30.13</v>
      </c>
      <c r="G511">
        <v>15597</v>
      </c>
      <c r="H511">
        <v>1950</v>
      </c>
      <c r="I511">
        <v>7.1</v>
      </c>
      <c r="J511">
        <v>86</v>
      </c>
      <c r="K511" t="s">
        <v>457</v>
      </c>
      <c r="L511" s="12">
        <v>1.1000000000000001</v>
      </c>
      <c r="M511" t="s">
        <v>6</v>
      </c>
      <c r="N511">
        <v>6</v>
      </c>
      <c r="O511" t="s">
        <v>7</v>
      </c>
      <c r="P511" t="s">
        <v>7</v>
      </c>
      <c r="Q511" t="str">
        <f>IF(F:F&gt;30,"OBESE",IF(F:F&gt;25,"OVERWEIGHT",IF(F:F&lt;25,"NORMAL", IF(F:F &lt;19,"UNDERWEIGHT"))))</f>
        <v>OBESE</v>
      </c>
      <c r="R511" t="str">
        <f t="shared" si="7"/>
        <v>NON SMOKER</v>
      </c>
    </row>
    <row r="512" spans="1:18">
      <c r="A512">
        <v>511</v>
      </c>
      <c r="B512">
        <v>26</v>
      </c>
      <c r="C512" t="s">
        <v>3</v>
      </c>
      <c r="D512">
        <v>186</v>
      </c>
      <c r="E512">
        <v>51</v>
      </c>
      <c r="F512" s="12">
        <v>25.48</v>
      </c>
      <c r="G512">
        <v>14675</v>
      </c>
      <c r="H512">
        <v>2421</v>
      </c>
      <c r="I512">
        <v>5.3</v>
      </c>
      <c r="J512">
        <v>80</v>
      </c>
      <c r="K512" t="s">
        <v>458</v>
      </c>
      <c r="L512" s="12">
        <v>1.5</v>
      </c>
      <c r="M512" t="s">
        <v>6</v>
      </c>
      <c r="N512">
        <v>1</v>
      </c>
      <c r="O512" t="s">
        <v>6</v>
      </c>
      <c r="P512" t="s">
        <v>6</v>
      </c>
      <c r="Q512" t="str">
        <f>IF(F:F&gt;30,"OBESE",IF(F:F&gt;25,"OVERWEIGHT",IF(F:F&lt;25,"NORMAL", IF(F:F &lt;19,"UNDERWEIGHT"))))</f>
        <v>OVERWEIGHT</v>
      </c>
      <c r="R512" t="str">
        <f t="shared" si="7"/>
        <v>NON SMOKER</v>
      </c>
    </row>
    <row r="513" spans="1:18">
      <c r="A513">
        <v>512</v>
      </c>
      <c r="B513">
        <v>60</v>
      </c>
      <c r="C513" t="s">
        <v>4</v>
      </c>
      <c r="D513">
        <v>153</v>
      </c>
      <c r="E513">
        <v>56</v>
      </c>
      <c r="F513" s="12">
        <v>24.22</v>
      </c>
      <c r="G513">
        <v>5586</v>
      </c>
      <c r="H513">
        <v>3458</v>
      </c>
      <c r="I513">
        <v>8.6999999999999993</v>
      </c>
      <c r="J513">
        <v>90</v>
      </c>
      <c r="K513" t="s">
        <v>400</v>
      </c>
      <c r="L513" s="12">
        <v>4.3</v>
      </c>
      <c r="M513" t="s">
        <v>6</v>
      </c>
      <c r="N513">
        <v>2</v>
      </c>
      <c r="O513" t="s">
        <v>6</v>
      </c>
      <c r="P513" t="s">
        <v>6</v>
      </c>
      <c r="Q513" t="str">
        <f>IF(F:F&gt;30,"OBESE",IF(F:F&gt;25,"OVERWEIGHT",IF(F:F&lt;25,"NORMAL", IF(F:F &lt;19,"UNDERWEIGHT"))))</f>
        <v>NORMAL</v>
      </c>
      <c r="R513" t="str">
        <f t="shared" si="7"/>
        <v>NON SMOKER</v>
      </c>
    </row>
    <row r="514" spans="1:18">
      <c r="A514">
        <v>513</v>
      </c>
      <c r="B514">
        <v>71</v>
      </c>
      <c r="C514" t="s">
        <v>4</v>
      </c>
      <c r="D514">
        <v>177</v>
      </c>
      <c r="E514">
        <v>52</v>
      </c>
      <c r="F514" s="12">
        <v>25.06</v>
      </c>
      <c r="G514">
        <v>9430</v>
      </c>
      <c r="H514">
        <v>2101</v>
      </c>
      <c r="I514">
        <v>5.2</v>
      </c>
      <c r="J514">
        <v>111</v>
      </c>
      <c r="K514" t="s">
        <v>459</v>
      </c>
      <c r="L514" s="12">
        <v>2</v>
      </c>
      <c r="M514" t="s">
        <v>7</v>
      </c>
      <c r="N514">
        <v>5</v>
      </c>
      <c r="O514" t="s">
        <v>7</v>
      </c>
      <c r="P514" t="s">
        <v>6</v>
      </c>
      <c r="Q514" t="str">
        <f>IF(F:F&gt;30,"OBESE",IF(F:F&gt;25,"OVERWEIGHT",IF(F:F&lt;25,"NORMAL", IF(F:F &lt;19,"UNDERWEIGHT"))))</f>
        <v>OVERWEIGHT</v>
      </c>
      <c r="R514" t="str">
        <f t="shared" ref="R514:R577" si="8">IF(AND(M:M="YES",P:P="YES"),"SMOKER WITH HEART  DISEASE",IF(M:M="YES","SMOKER ONLY","NON SMOKER"))</f>
        <v>SMOKER ONLY</v>
      </c>
    </row>
    <row r="515" spans="1:18">
      <c r="A515">
        <v>514</v>
      </c>
      <c r="B515">
        <v>65</v>
      </c>
      <c r="C515" t="s">
        <v>4</v>
      </c>
      <c r="D515">
        <v>193</v>
      </c>
      <c r="E515">
        <v>52</v>
      </c>
      <c r="F515" s="12">
        <v>22.86</v>
      </c>
      <c r="G515">
        <v>3345</v>
      </c>
      <c r="H515">
        <v>3292</v>
      </c>
      <c r="I515">
        <v>5.6</v>
      </c>
      <c r="J515">
        <v>107</v>
      </c>
      <c r="K515" t="s">
        <v>460</v>
      </c>
      <c r="L515" s="12">
        <v>0.3</v>
      </c>
      <c r="M515" t="s">
        <v>7</v>
      </c>
      <c r="N515">
        <v>2</v>
      </c>
      <c r="O515" t="s">
        <v>6</v>
      </c>
      <c r="P515" t="s">
        <v>6</v>
      </c>
      <c r="Q515" t="str">
        <f>IF(F:F&gt;30,"OBESE",IF(F:F&gt;25,"OVERWEIGHT",IF(F:F&lt;25,"NORMAL", IF(F:F &lt;19,"UNDERWEIGHT"))))</f>
        <v>NORMAL</v>
      </c>
      <c r="R515" t="str">
        <f t="shared" si="8"/>
        <v>SMOKER ONLY</v>
      </c>
    </row>
    <row r="516" spans="1:18">
      <c r="A516">
        <v>515</v>
      </c>
      <c r="B516">
        <v>56</v>
      </c>
      <c r="C516" t="s">
        <v>3</v>
      </c>
      <c r="D516">
        <v>169</v>
      </c>
      <c r="E516">
        <v>76</v>
      </c>
      <c r="F516" s="12">
        <v>21.89</v>
      </c>
      <c r="G516">
        <v>17459</v>
      </c>
      <c r="H516">
        <v>2502</v>
      </c>
      <c r="I516">
        <v>4.5999999999999996</v>
      </c>
      <c r="J516">
        <v>63</v>
      </c>
      <c r="K516" t="s">
        <v>461</v>
      </c>
      <c r="L516" s="12">
        <v>8.1</v>
      </c>
      <c r="M516" t="s">
        <v>6</v>
      </c>
      <c r="N516">
        <v>1</v>
      </c>
      <c r="O516" t="s">
        <v>6</v>
      </c>
      <c r="P516" t="s">
        <v>6</v>
      </c>
      <c r="Q516" t="str">
        <f>IF(F:F&gt;30,"OBESE",IF(F:F&gt;25,"OVERWEIGHT",IF(F:F&lt;25,"NORMAL", IF(F:F &lt;19,"UNDERWEIGHT"))))</f>
        <v>NORMAL</v>
      </c>
      <c r="R516" t="str">
        <f t="shared" si="8"/>
        <v>NON SMOKER</v>
      </c>
    </row>
    <row r="517" spans="1:18">
      <c r="A517">
        <v>516</v>
      </c>
      <c r="B517">
        <v>46</v>
      </c>
      <c r="C517" t="s">
        <v>3</v>
      </c>
      <c r="D517">
        <v>173</v>
      </c>
      <c r="E517">
        <v>89</v>
      </c>
      <c r="F517" s="12">
        <v>26.47</v>
      </c>
      <c r="G517">
        <v>10548</v>
      </c>
      <c r="H517">
        <v>2633</v>
      </c>
      <c r="I517">
        <v>6.4</v>
      </c>
      <c r="J517">
        <v>85</v>
      </c>
      <c r="K517" t="s">
        <v>420</v>
      </c>
      <c r="L517" s="12">
        <v>0.2</v>
      </c>
      <c r="M517" t="s">
        <v>6</v>
      </c>
      <c r="N517">
        <v>3</v>
      </c>
      <c r="O517" t="s">
        <v>6</v>
      </c>
      <c r="P517" t="s">
        <v>7</v>
      </c>
      <c r="Q517" t="str">
        <f>IF(F:F&gt;30,"OBESE",IF(F:F&gt;25,"OVERWEIGHT",IF(F:F&lt;25,"NORMAL", IF(F:F &lt;19,"UNDERWEIGHT"))))</f>
        <v>OVERWEIGHT</v>
      </c>
      <c r="R517" t="str">
        <f t="shared" si="8"/>
        <v>NON SMOKER</v>
      </c>
    </row>
    <row r="518" spans="1:18">
      <c r="A518">
        <v>517</v>
      </c>
      <c r="B518">
        <v>59</v>
      </c>
      <c r="C518" t="s">
        <v>4</v>
      </c>
      <c r="D518">
        <v>199</v>
      </c>
      <c r="E518">
        <v>82</v>
      </c>
      <c r="F518" s="12">
        <v>22.93</v>
      </c>
      <c r="G518">
        <v>6877</v>
      </c>
      <c r="H518">
        <v>1590</v>
      </c>
      <c r="I518">
        <v>6.5</v>
      </c>
      <c r="J518">
        <v>85</v>
      </c>
      <c r="K518" t="s">
        <v>462</v>
      </c>
      <c r="L518" s="12">
        <v>8.3000000000000007</v>
      </c>
      <c r="M518" t="s">
        <v>7</v>
      </c>
      <c r="N518">
        <v>4</v>
      </c>
      <c r="O518" t="s">
        <v>6</v>
      </c>
      <c r="P518" t="s">
        <v>6</v>
      </c>
      <c r="Q518" t="str">
        <f>IF(F:F&gt;30,"OBESE",IF(F:F&gt;25,"OVERWEIGHT",IF(F:F&lt;25,"NORMAL", IF(F:F &lt;19,"UNDERWEIGHT"))))</f>
        <v>NORMAL</v>
      </c>
      <c r="R518" t="str">
        <f t="shared" si="8"/>
        <v>SMOKER ONLY</v>
      </c>
    </row>
    <row r="519" spans="1:18">
      <c r="A519">
        <v>518</v>
      </c>
      <c r="B519">
        <v>72</v>
      </c>
      <c r="C519" t="s">
        <v>3</v>
      </c>
      <c r="D519">
        <v>198</v>
      </c>
      <c r="E519">
        <v>50</v>
      </c>
      <c r="F519" s="12">
        <v>23.24</v>
      </c>
      <c r="G519">
        <v>7785</v>
      </c>
      <c r="H519">
        <v>2267</v>
      </c>
      <c r="I519">
        <v>7.1</v>
      </c>
      <c r="J519">
        <v>57</v>
      </c>
      <c r="K519" t="s">
        <v>463</v>
      </c>
      <c r="L519" s="12">
        <v>1.4</v>
      </c>
      <c r="M519" t="s">
        <v>6</v>
      </c>
      <c r="N519">
        <v>9</v>
      </c>
      <c r="O519" t="s">
        <v>6</v>
      </c>
      <c r="P519" t="s">
        <v>6</v>
      </c>
      <c r="Q519" t="str">
        <f>IF(F:F&gt;30,"OBESE",IF(F:F&gt;25,"OVERWEIGHT",IF(F:F&lt;25,"NORMAL", IF(F:F &lt;19,"UNDERWEIGHT"))))</f>
        <v>NORMAL</v>
      </c>
      <c r="R519" t="str">
        <f t="shared" si="8"/>
        <v>NON SMOKER</v>
      </c>
    </row>
    <row r="520" spans="1:18">
      <c r="A520">
        <v>519</v>
      </c>
      <c r="B520">
        <v>43</v>
      </c>
      <c r="C520" t="s">
        <v>4</v>
      </c>
      <c r="D520">
        <v>181</v>
      </c>
      <c r="E520">
        <v>57</v>
      </c>
      <c r="F520" s="12">
        <v>29.34</v>
      </c>
      <c r="G520">
        <v>16833</v>
      </c>
      <c r="H520">
        <v>1226</v>
      </c>
      <c r="I520">
        <v>8.3000000000000007</v>
      </c>
      <c r="J520">
        <v>75</v>
      </c>
      <c r="K520" t="s">
        <v>464</v>
      </c>
      <c r="L520" s="12">
        <v>9.6999999999999993</v>
      </c>
      <c r="M520" t="s">
        <v>6</v>
      </c>
      <c r="N520">
        <v>8</v>
      </c>
      <c r="O520" t="s">
        <v>7</v>
      </c>
      <c r="P520" t="s">
        <v>7</v>
      </c>
      <c r="Q520" t="str">
        <f>IF(F:F&gt;30,"OBESE",IF(F:F&gt;25,"OVERWEIGHT",IF(F:F&lt;25,"NORMAL", IF(F:F &lt;19,"UNDERWEIGHT"))))</f>
        <v>OVERWEIGHT</v>
      </c>
      <c r="R520" t="str">
        <f t="shared" si="8"/>
        <v>NON SMOKER</v>
      </c>
    </row>
    <row r="521" spans="1:18">
      <c r="A521">
        <v>520</v>
      </c>
      <c r="B521">
        <v>52</v>
      </c>
      <c r="C521" t="s">
        <v>4</v>
      </c>
      <c r="D521">
        <v>190</v>
      </c>
      <c r="E521">
        <v>81</v>
      </c>
      <c r="F521" s="12">
        <v>34.479999999999997</v>
      </c>
      <c r="G521">
        <v>5922</v>
      </c>
      <c r="H521">
        <v>1747</v>
      </c>
      <c r="I521">
        <v>9.4</v>
      </c>
      <c r="J521">
        <v>85</v>
      </c>
      <c r="K521" t="s">
        <v>465</v>
      </c>
      <c r="L521" s="12">
        <v>6</v>
      </c>
      <c r="M521" t="s">
        <v>6</v>
      </c>
      <c r="N521">
        <v>2</v>
      </c>
      <c r="O521" t="s">
        <v>6</v>
      </c>
      <c r="P521" t="s">
        <v>6</v>
      </c>
      <c r="Q521" t="str">
        <f>IF(F:F&gt;30,"OBESE",IF(F:F&gt;25,"OVERWEIGHT",IF(F:F&lt;25,"NORMAL", IF(F:F &lt;19,"UNDERWEIGHT"))))</f>
        <v>OBESE</v>
      </c>
      <c r="R521" t="str">
        <f t="shared" si="8"/>
        <v>NON SMOKER</v>
      </c>
    </row>
    <row r="522" spans="1:18">
      <c r="A522">
        <v>521</v>
      </c>
      <c r="B522">
        <v>67</v>
      </c>
      <c r="C522" t="s">
        <v>4</v>
      </c>
      <c r="D522">
        <v>185</v>
      </c>
      <c r="E522">
        <v>97</v>
      </c>
      <c r="F522" s="12">
        <v>28.46</v>
      </c>
      <c r="G522">
        <v>19714</v>
      </c>
      <c r="H522">
        <v>1766</v>
      </c>
      <c r="I522">
        <v>4.8</v>
      </c>
      <c r="J522">
        <v>97</v>
      </c>
      <c r="K522" t="s">
        <v>466</v>
      </c>
      <c r="L522" s="12">
        <v>7.3</v>
      </c>
      <c r="M522" t="s">
        <v>6</v>
      </c>
      <c r="N522">
        <v>2</v>
      </c>
      <c r="O522" t="s">
        <v>6</v>
      </c>
      <c r="P522" t="s">
        <v>7</v>
      </c>
      <c r="Q522" t="str">
        <f>IF(F:F&gt;30,"OBESE",IF(F:F&gt;25,"OVERWEIGHT",IF(F:F&lt;25,"NORMAL", IF(F:F &lt;19,"UNDERWEIGHT"))))</f>
        <v>OVERWEIGHT</v>
      </c>
      <c r="R522" t="str">
        <f t="shared" si="8"/>
        <v>NON SMOKER</v>
      </c>
    </row>
    <row r="523" spans="1:18">
      <c r="A523">
        <v>522</v>
      </c>
      <c r="B523">
        <v>42</v>
      </c>
      <c r="C523" t="s">
        <v>4</v>
      </c>
      <c r="D523">
        <v>183</v>
      </c>
      <c r="E523">
        <v>53</v>
      </c>
      <c r="F523" s="12">
        <v>19.77</v>
      </c>
      <c r="G523">
        <v>5686</v>
      </c>
      <c r="H523">
        <v>1903</v>
      </c>
      <c r="I523">
        <v>4.3</v>
      </c>
      <c r="J523">
        <v>77</v>
      </c>
      <c r="K523" t="s">
        <v>160</v>
      </c>
      <c r="L523" s="12">
        <v>1.1000000000000001</v>
      </c>
      <c r="M523" t="s">
        <v>6</v>
      </c>
      <c r="N523">
        <v>5</v>
      </c>
      <c r="O523" t="s">
        <v>6</v>
      </c>
      <c r="P523" t="s">
        <v>6</v>
      </c>
      <c r="Q523" t="str">
        <f>IF(F:F&gt;30,"OBESE",IF(F:F&gt;25,"OVERWEIGHT",IF(F:F&lt;25,"NORMAL", IF(F:F &lt;19,"UNDERWEIGHT"))))</f>
        <v>NORMAL</v>
      </c>
      <c r="R523" t="str">
        <f t="shared" si="8"/>
        <v>NON SMOKER</v>
      </c>
    </row>
    <row r="524" spans="1:18">
      <c r="A524">
        <v>523</v>
      </c>
      <c r="B524">
        <v>41</v>
      </c>
      <c r="C524" t="s">
        <v>3</v>
      </c>
      <c r="D524">
        <v>185</v>
      </c>
      <c r="E524">
        <v>119</v>
      </c>
      <c r="F524" s="12">
        <v>19.75</v>
      </c>
      <c r="G524">
        <v>15407</v>
      </c>
      <c r="H524">
        <v>2442</v>
      </c>
      <c r="I524">
        <v>4.0999999999999996</v>
      </c>
      <c r="J524">
        <v>117</v>
      </c>
      <c r="K524" t="s">
        <v>311</v>
      </c>
      <c r="L524" s="12">
        <v>8.6</v>
      </c>
      <c r="M524" t="s">
        <v>6</v>
      </c>
      <c r="N524">
        <v>4</v>
      </c>
      <c r="O524" t="s">
        <v>6</v>
      </c>
      <c r="P524" t="s">
        <v>6</v>
      </c>
      <c r="Q524" t="str">
        <f>IF(F:F&gt;30,"OBESE",IF(F:F&gt;25,"OVERWEIGHT",IF(F:F&lt;25,"NORMAL", IF(F:F &lt;19,"UNDERWEIGHT"))))</f>
        <v>NORMAL</v>
      </c>
      <c r="R524" t="str">
        <f t="shared" si="8"/>
        <v>NON SMOKER</v>
      </c>
    </row>
    <row r="525" spans="1:18">
      <c r="A525">
        <v>524</v>
      </c>
      <c r="B525">
        <v>30</v>
      </c>
      <c r="C525" t="s">
        <v>3</v>
      </c>
      <c r="D525">
        <v>151</v>
      </c>
      <c r="E525">
        <v>68</v>
      </c>
      <c r="F525" s="12">
        <v>34.200000000000003</v>
      </c>
      <c r="G525">
        <v>19286</v>
      </c>
      <c r="H525">
        <v>1384</v>
      </c>
      <c r="I525">
        <v>4.9000000000000004</v>
      </c>
      <c r="J525">
        <v>111</v>
      </c>
      <c r="K525" t="s">
        <v>467</v>
      </c>
      <c r="L525" s="12">
        <v>8.4</v>
      </c>
      <c r="M525" t="s">
        <v>7</v>
      </c>
      <c r="N525">
        <v>5</v>
      </c>
      <c r="O525" t="s">
        <v>6</v>
      </c>
      <c r="P525" t="s">
        <v>6</v>
      </c>
      <c r="Q525" t="str">
        <f>IF(F:F&gt;30,"OBESE",IF(F:F&gt;25,"OVERWEIGHT",IF(F:F&lt;25,"NORMAL", IF(F:F &lt;19,"UNDERWEIGHT"))))</f>
        <v>OBESE</v>
      </c>
      <c r="R525" t="str">
        <f t="shared" si="8"/>
        <v>SMOKER ONLY</v>
      </c>
    </row>
    <row r="526" spans="1:18">
      <c r="A526">
        <v>525</v>
      </c>
      <c r="B526">
        <v>77</v>
      </c>
      <c r="C526" t="s">
        <v>3</v>
      </c>
      <c r="D526">
        <v>164</v>
      </c>
      <c r="E526">
        <v>81</v>
      </c>
      <c r="F526" s="12">
        <v>23.41</v>
      </c>
      <c r="G526">
        <v>13205</v>
      </c>
      <c r="H526">
        <v>2790</v>
      </c>
      <c r="I526">
        <v>7.9</v>
      </c>
      <c r="J526">
        <v>100</v>
      </c>
      <c r="K526" t="s">
        <v>142</v>
      </c>
      <c r="L526" s="12">
        <v>6.5</v>
      </c>
      <c r="M526" t="s">
        <v>6</v>
      </c>
      <c r="N526">
        <v>6</v>
      </c>
      <c r="O526" t="s">
        <v>7</v>
      </c>
      <c r="P526" t="s">
        <v>7</v>
      </c>
      <c r="Q526" t="str">
        <f>IF(F:F&gt;30,"OBESE",IF(F:F&gt;25,"OVERWEIGHT",IF(F:F&lt;25,"NORMAL", IF(F:F &lt;19,"UNDERWEIGHT"))))</f>
        <v>NORMAL</v>
      </c>
      <c r="R526" t="str">
        <f t="shared" si="8"/>
        <v>NON SMOKER</v>
      </c>
    </row>
    <row r="527" spans="1:18">
      <c r="A527">
        <v>526</v>
      </c>
      <c r="B527">
        <v>75</v>
      </c>
      <c r="C527" t="s">
        <v>4</v>
      </c>
      <c r="D527">
        <v>183</v>
      </c>
      <c r="E527">
        <v>58</v>
      </c>
      <c r="F527" s="12">
        <v>20.02</v>
      </c>
      <c r="G527">
        <v>14179</v>
      </c>
      <c r="H527">
        <v>3113</v>
      </c>
      <c r="I527">
        <v>8.4</v>
      </c>
      <c r="J527">
        <v>91</v>
      </c>
      <c r="K527" t="s">
        <v>118</v>
      </c>
      <c r="L527" s="12">
        <v>5</v>
      </c>
      <c r="M527" t="s">
        <v>6</v>
      </c>
      <c r="N527">
        <v>2</v>
      </c>
      <c r="O527" t="s">
        <v>7</v>
      </c>
      <c r="P527" t="s">
        <v>7</v>
      </c>
      <c r="Q527" t="str">
        <f>IF(F:F&gt;30,"OBESE",IF(F:F&gt;25,"OVERWEIGHT",IF(F:F&lt;25,"NORMAL", IF(F:F &lt;19,"UNDERWEIGHT"))))</f>
        <v>NORMAL</v>
      </c>
      <c r="R527" t="str">
        <f t="shared" si="8"/>
        <v>NON SMOKER</v>
      </c>
    </row>
    <row r="528" spans="1:18">
      <c r="A528">
        <v>527</v>
      </c>
      <c r="B528">
        <v>24</v>
      </c>
      <c r="C528" t="s">
        <v>4</v>
      </c>
      <c r="D528">
        <v>185</v>
      </c>
      <c r="E528">
        <v>61</v>
      </c>
      <c r="F528" s="12">
        <v>28.38</v>
      </c>
      <c r="G528">
        <v>19443</v>
      </c>
      <c r="H528">
        <v>2047</v>
      </c>
      <c r="I528">
        <v>8.6999999999999993</v>
      </c>
      <c r="J528">
        <v>78</v>
      </c>
      <c r="K528" t="s">
        <v>468</v>
      </c>
      <c r="L528" s="12">
        <v>7.2</v>
      </c>
      <c r="M528" t="s">
        <v>6</v>
      </c>
      <c r="N528">
        <v>4</v>
      </c>
      <c r="O528" t="s">
        <v>6</v>
      </c>
      <c r="P528" t="s">
        <v>6</v>
      </c>
      <c r="Q528" t="str">
        <f>IF(F:F&gt;30,"OBESE",IF(F:F&gt;25,"OVERWEIGHT",IF(F:F&lt;25,"NORMAL", IF(F:F &lt;19,"UNDERWEIGHT"))))</f>
        <v>OVERWEIGHT</v>
      </c>
      <c r="R528" t="str">
        <f t="shared" si="8"/>
        <v>NON SMOKER</v>
      </c>
    </row>
    <row r="529" spans="1:18">
      <c r="A529">
        <v>528</v>
      </c>
      <c r="B529">
        <v>74</v>
      </c>
      <c r="C529" t="s">
        <v>4</v>
      </c>
      <c r="D529">
        <v>155</v>
      </c>
      <c r="E529">
        <v>60</v>
      </c>
      <c r="F529" s="12">
        <v>28.79</v>
      </c>
      <c r="G529">
        <v>17524</v>
      </c>
      <c r="H529">
        <v>1798</v>
      </c>
      <c r="I529">
        <v>5.5</v>
      </c>
      <c r="J529">
        <v>59</v>
      </c>
      <c r="K529" t="s">
        <v>469</v>
      </c>
      <c r="L529" s="12">
        <v>0.1</v>
      </c>
      <c r="M529" t="s">
        <v>6</v>
      </c>
      <c r="N529">
        <v>7</v>
      </c>
      <c r="O529" t="s">
        <v>6</v>
      </c>
      <c r="P529" t="s">
        <v>6</v>
      </c>
      <c r="Q529" t="str">
        <f>IF(F:F&gt;30,"OBESE",IF(F:F&gt;25,"OVERWEIGHT",IF(F:F&lt;25,"NORMAL", IF(F:F &lt;19,"UNDERWEIGHT"))))</f>
        <v>OVERWEIGHT</v>
      </c>
      <c r="R529" t="str">
        <f t="shared" si="8"/>
        <v>NON SMOKER</v>
      </c>
    </row>
    <row r="530" spans="1:18">
      <c r="A530">
        <v>529</v>
      </c>
      <c r="B530">
        <v>53</v>
      </c>
      <c r="C530" t="s">
        <v>3</v>
      </c>
      <c r="D530">
        <v>188</v>
      </c>
      <c r="E530">
        <v>95</v>
      </c>
      <c r="F530" s="12">
        <v>29.2</v>
      </c>
      <c r="G530">
        <v>19173</v>
      </c>
      <c r="H530">
        <v>2005</v>
      </c>
      <c r="I530">
        <v>5.8</v>
      </c>
      <c r="J530">
        <v>88</v>
      </c>
      <c r="K530" t="s">
        <v>347</v>
      </c>
      <c r="L530" s="12">
        <v>5.9</v>
      </c>
      <c r="M530" t="s">
        <v>6</v>
      </c>
      <c r="N530">
        <v>3</v>
      </c>
      <c r="O530" t="s">
        <v>6</v>
      </c>
      <c r="P530" t="s">
        <v>6</v>
      </c>
      <c r="Q530" t="str">
        <f>IF(F:F&gt;30,"OBESE",IF(F:F&gt;25,"OVERWEIGHT",IF(F:F&lt;25,"NORMAL", IF(F:F &lt;19,"UNDERWEIGHT"))))</f>
        <v>OVERWEIGHT</v>
      </c>
      <c r="R530" t="str">
        <f t="shared" si="8"/>
        <v>NON SMOKER</v>
      </c>
    </row>
    <row r="531" spans="1:18">
      <c r="A531">
        <v>530</v>
      </c>
      <c r="B531">
        <v>62</v>
      </c>
      <c r="C531" t="s">
        <v>4</v>
      </c>
      <c r="D531">
        <v>191</v>
      </c>
      <c r="E531">
        <v>65</v>
      </c>
      <c r="F531" s="12">
        <v>22.91</v>
      </c>
      <c r="G531">
        <v>1016</v>
      </c>
      <c r="H531">
        <v>2557</v>
      </c>
      <c r="I531">
        <v>6.9</v>
      </c>
      <c r="J531">
        <v>50</v>
      </c>
      <c r="K531" t="s">
        <v>470</v>
      </c>
      <c r="L531" s="12">
        <v>8.5</v>
      </c>
      <c r="M531" t="s">
        <v>6</v>
      </c>
      <c r="N531">
        <v>9</v>
      </c>
      <c r="O531" t="s">
        <v>6</v>
      </c>
      <c r="P531" t="s">
        <v>6</v>
      </c>
      <c r="Q531" t="str">
        <f>IF(F:F&gt;30,"OBESE",IF(F:F&gt;25,"OVERWEIGHT",IF(F:F&lt;25,"NORMAL", IF(F:F &lt;19,"UNDERWEIGHT"))))</f>
        <v>NORMAL</v>
      </c>
      <c r="R531" t="str">
        <f t="shared" si="8"/>
        <v>NON SMOKER</v>
      </c>
    </row>
    <row r="532" spans="1:18">
      <c r="A532">
        <v>531</v>
      </c>
      <c r="B532">
        <v>37</v>
      </c>
      <c r="C532" t="s">
        <v>3</v>
      </c>
      <c r="D532">
        <v>161</v>
      </c>
      <c r="E532">
        <v>50</v>
      </c>
      <c r="F532" s="12">
        <v>18.75</v>
      </c>
      <c r="G532">
        <v>14374</v>
      </c>
      <c r="H532">
        <v>3326</v>
      </c>
      <c r="I532">
        <v>4.4000000000000004</v>
      </c>
      <c r="J532">
        <v>88</v>
      </c>
      <c r="K532" t="s">
        <v>471</v>
      </c>
      <c r="L532" s="12">
        <v>3.6</v>
      </c>
      <c r="M532" t="s">
        <v>6</v>
      </c>
      <c r="N532">
        <v>1</v>
      </c>
      <c r="O532" t="s">
        <v>6</v>
      </c>
      <c r="P532" t="s">
        <v>6</v>
      </c>
      <c r="Q532" t="str">
        <f>IF(F:F&gt;30,"OBESE",IF(F:F&gt;25,"OVERWEIGHT",IF(F:F&lt;25,"NORMAL", IF(F:F &lt;19,"UNDERWEIGHT"))))</f>
        <v>NORMAL</v>
      </c>
      <c r="R532" t="str">
        <f t="shared" si="8"/>
        <v>NON SMOKER</v>
      </c>
    </row>
    <row r="533" spans="1:18">
      <c r="A533">
        <v>532</v>
      </c>
      <c r="B533">
        <v>18</v>
      </c>
      <c r="C533" t="s">
        <v>3</v>
      </c>
      <c r="D533">
        <v>152</v>
      </c>
      <c r="E533">
        <v>112</v>
      </c>
      <c r="F533" s="12">
        <v>34.42</v>
      </c>
      <c r="G533">
        <v>17848</v>
      </c>
      <c r="H533">
        <v>3078</v>
      </c>
      <c r="I533">
        <v>7.7</v>
      </c>
      <c r="J533">
        <v>70</v>
      </c>
      <c r="K533" t="s">
        <v>472</v>
      </c>
      <c r="L533" s="12">
        <v>1.1000000000000001</v>
      </c>
      <c r="M533" t="s">
        <v>6</v>
      </c>
      <c r="N533">
        <v>3</v>
      </c>
      <c r="O533" t="s">
        <v>7</v>
      </c>
      <c r="P533" t="s">
        <v>6</v>
      </c>
      <c r="Q533" t="str">
        <f>IF(F:F&gt;30,"OBESE",IF(F:F&gt;25,"OVERWEIGHT",IF(F:F&lt;25,"NORMAL", IF(F:F &lt;19,"UNDERWEIGHT"))))</f>
        <v>OBESE</v>
      </c>
      <c r="R533" t="str">
        <f t="shared" si="8"/>
        <v>NON SMOKER</v>
      </c>
    </row>
    <row r="534" spans="1:18">
      <c r="A534">
        <v>533</v>
      </c>
      <c r="B534">
        <v>25</v>
      </c>
      <c r="C534" t="s">
        <v>3</v>
      </c>
      <c r="D534">
        <v>194</v>
      </c>
      <c r="E534">
        <v>70</v>
      </c>
      <c r="F534" s="12">
        <v>22.64</v>
      </c>
      <c r="G534">
        <v>19211</v>
      </c>
      <c r="H534">
        <v>1745</v>
      </c>
      <c r="I534">
        <v>9.9</v>
      </c>
      <c r="J534">
        <v>114</v>
      </c>
      <c r="K534" t="s">
        <v>473</v>
      </c>
      <c r="L534" s="12">
        <v>4.2</v>
      </c>
      <c r="M534" t="s">
        <v>6</v>
      </c>
      <c r="N534">
        <v>1</v>
      </c>
      <c r="O534" t="s">
        <v>6</v>
      </c>
      <c r="P534" t="s">
        <v>6</v>
      </c>
      <c r="Q534" t="str">
        <f>IF(F:F&gt;30,"OBESE",IF(F:F&gt;25,"OVERWEIGHT",IF(F:F&lt;25,"NORMAL", IF(F:F &lt;19,"UNDERWEIGHT"))))</f>
        <v>NORMAL</v>
      </c>
      <c r="R534" t="str">
        <f t="shared" si="8"/>
        <v>NON SMOKER</v>
      </c>
    </row>
    <row r="535" spans="1:18">
      <c r="A535">
        <v>534</v>
      </c>
      <c r="B535">
        <v>63</v>
      </c>
      <c r="C535" t="s">
        <v>3</v>
      </c>
      <c r="D535">
        <v>167</v>
      </c>
      <c r="E535">
        <v>79</v>
      </c>
      <c r="F535" s="12">
        <v>29.65</v>
      </c>
      <c r="G535">
        <v>6956</v>
      </c>
      <c r="H535">
        <v>2832</v>
      </c>
      <c r="I535">
        <v>6.2</v>
      </c>
      <c r="J535">
        <v>64</v>
      </c>
      <c r="K535" t="s">
        <v>474</v>
      </c>
      <c r="L535" s="12">
        <v>7.3</v>
      </c>
      <c r="M535" t="s">
        <v>6</v>
      </c>
      <c r="N535">
        <v>2</v>
      </c>
      <c r="O535" t="s">
        <v>6</v>
      </c>
      <c r="P535" t="s">
        <v>6</v>
      </c>
      <c r="Q535" t="str">
        <f>IF(F:F&gt;30,"OBESE",IF(F:F&gt;25,"OVERWEIGHT",IF(F:F&lt;25,"NORMAL", IF(F:F &lt;19,"UNDERWEIGHT"))))</f>
        <v>OVERWEIGHT</v>
      </c>
      <c r="R535" t="str">
        <f t="shared" si="8"/>
        <v>NON SMOKER</v>
      </c>
    </row>
    <row r="536" spans="1:18">
      <c r="A536">
        <v>535</v>
      </c>
      <c r="B536">
        <v>33</v>
      </c>
      <c r="C536" t="s">
        <v>3</v>
      </c>
      <c r="D536">
        <v>189</v>
      </c>
      <c r="E536">
        <v>62</v>
      </c>
      <c r="F536" s="12">
        <v>30.16</v>
      </c>
      <c r="G536">
        <v>17473</v>
      </c>
      <c r="H536">
        <v>3416</v>
      </c>
      <c r="I536">
        <v>8.5</v>
      </c>
      <c r="J536">
        <v>53</v>
      </c>
      <c r="K536" t="s">
        <v>475</v>
      </c>
      <c r="L536" s="12">
        <v>1.1000000000000001</v>
      </c>
      <c r="M536" t="s">
        <v>6</v>
      </c>
      <c r="N536">
        <v>3</v>
      </c>
      <c r="O536" t="s">
        <v>6</v>
      </c>
      <c r="P536" t="s">
        <v>6</v>
      </c>
      <c r="Q536" t="str">
        <f>IF(F:F&gt;30,"OBESE",IF(F:F&gt;25,"OVERWEIGHT",IF(F:F&lt;25,"NORMAL", IF(F:F &lt;19,"UNDERWEIGHT"))))</f>
        <v>OBESE</v>
      </c>
      <c r="R536" t="str">
        <f t="shared" si="8"/>
        <v>NON SMOKER</v>
      </c>
    </row>
    <row r="537" spans="1:18">
      <c r="A537">
        <v>536</v>
      </c>
      <c r="B537">
        <v>31</v>
      </c>
      <c r="C537" t="s">
        <v>3</v>
      </c>
      <c r="D537">
        <v>170</v>
      </c>
      <c r="E537">
        <v>83</v>
      </c>
      <c r="F537" s="12">
        <v>28.57</v>
      </c>
      <c r="G537">
        <v>5815</v>
      </c>
      <c r="H537">
        <v>3279</v>
      </c>
      <c r="I537">
        <v>7</v>
      </c>
      <c r="J537">
        <v>109</v>
      </c>
      <c r="K537" t="s">
        <v>476</v>
      </c>
      <c r="L537" s="12">
        <v>2.1</v>
      </c>
      <c r="M537" t="s">
        <v>6</v>
      </c>
      <c r="N537">
        <v>3</v>
      </c>
      <c r="O537" t="s">
        <v>6</v>
      </c>
      <c r="P537" t="s">
        <v>6</v>
      </c>
      <c r="Q537" t="str">
        <f>IF(F:F&gt;30,"OBESE",IF(F:F&gt;25,"OVERWEIGHT",IF(F:F&lt;25,"NORMAL", IF(F:F &lt;19,"UNDERWEIGHT"))))</f>
        <v>OVERWEIGHT</v>
      </c>
      <c r="R537" t="str">
        <f t="shared" si="8"/>
        <v>NON SMOKER</v>
      </c>
    </row>
    <row r="538" spans="1:18">
      <c r="A538">
        <v>537</v>
      </c>
      <c r="B538">
        <v>29</v>
      </c>
      <c r="C538" t="s">
        <v>4</v>
      </c>
      <c r="D538">
        <v>164</v>
      </c>
      <c r="E538">
        <v>53</v>
      </c>
      <c r="F538" s="12">
        <v>23.66</v>
      </c>
      <c r="G538">
        <v>3843</v>
      </c>
      <c r="H538">
        <v>3126</v>
      </c>
      <c r="I538">
        <v>4.8</v>
      </c>
      <c r="J538">
        <v>110</v>
      </c>
      <c r="K538" t="s">
        <v>313</v>
      </c>
      <c r="L538" s="12">
        <v>1.5</v>
      </c>
      <c r="M538" t="s">
        <v>6</v>
      </c>
      <c r="N538">
        <v>9</v>
      </c>
      <c r="O538" t="s">
        <v>6</v>
      </c>
      <c r="P538" t="s">
        <v>6</v>
      </c>
      <c r="Q538" t="str">
        <f>IF(F:F&gt;30,"OBESE",IF(F:F&gt;25,"OVERWEIGHT",IF(F:F&lt;25,"NORMAL", IF(F:F &lt;19,"UNDERWEIGHT"))))</f>
        <v>NORMAL</v>
      </c>
      <c r="R538" t="str">
        <f t="shared" si="8"/>
        <v>NON SMOKER</v>
      </c>
    </row>
    <row r="539" spans="1:18">
      <c r="A539">
        <v>538</v>
      </c>
      <c r="B539">
        <v>68</v>
      </c>
      <c r="C539" t="s">
        <v>4</v>
      </c>
      <c r="D539">
        <v>182</v>
      </c>
      <c r="E539">
        <v>77</v>
      </c>
      <c r="F539" s="12">
        <v>22.97</v>
      </c>
      <c r="G539">
        <v>16972</v>
      </c>
      <c r="H539">
        <v>1816</v>
      </c>
      <c r="I539">
        <v>7.5</v>
      </c>
      <c r="J539">
        <v>69</v>
      </c>
      <c r="K539" t="s">
        <v>477</v>
      </c>
      <c r="L539" s="12">
        <v>8</v>
      </c>
      <c r="M539" t="s">
        <v>6</v>
      </c>
      <c r="N539">
        <v>8</v>
      </c>
      <c r="O539" t="s">
        <v>6</v>
      </c>
      <c r="P539" t="s">
        <v>6</v>
      </c>
      <c r="Q539" t="str">
        <f>IF(F:F&gt;30,"OBESE",IF(F:F&gt;25,"OVERWEIGHT",IF(F:F&lt;25,"NORMAL", IF(F:F &lt;19,"UNDERWEIGHT"))))</f>
        <v>NORMAL</v>
      </c>
      <c r="R539" t="str">
        <f t="shared" si="8"/>
        <v>NON SMOKER</v>
      </c>
    </row>
    <row r="540" spans="1:18">
      <c r="A540">
        <v>539</v>
      </c>
      <c r="B540">
        <v>40</v>
      </c>
      <c r="C540" t="s">
        <v>3</v>
      </c>
      <c r="D540">
        <v>184</v>
      </c>
      <c r="E540">
        <v>108</v>
      </c>
      <c r="F540" s="12">
        <v>28.36</v>
      </c>
      <c r="G540">
        <v>18353</v>
      </c>
      <c r="H540">
        <v>2403</v>
      </c>
      <c r="I540">
        <v>5.8</v>
      </c>
      <c r="J540">
        <v>59</v>
      </c>
      <c r="K540" t="s">
        <v>425</v>
      </c>
      <c r="L540" s="12">
        <v>0.6</v>
      </c>
      <c r="M540" t="s">
        <v>6</v>
      </c>
      <c r="N540">
        <v>9</v>
      </c>
      <c r="O540" t="s">
        <v>6</v>
      </c>
      <c r="P540" t="s">
        <v>6</v>
      </c>
      <c r="Q540" t="str">
        <f>IF(F:F&gt;30,"OBESE",IF(F:F&gt;25,"OVERWEIGHT",IF(F:F&lt;25,"NORMAL", IF(F:F &lt;19,"UNDERWEIGHT"))))</f>
        <v>OVERWEIGHT</v>
      </c>
      <c r="R540" t="str">
        <f t="shared" si="8"/>
        <v>NON SMOKER</v>
      </c>
    </row>
    <row r="541" spans="1:18">
      <c r="A541">
        <v>540</v>
      </c>
      <c r="B541">
        <v>32</v>
      </c>
      <c r="C541" t="s">
        <v>3</v>
      </c>
      <c r="D541">
        <v>175</v>
      </c>
      <c r="E541">
        <v>76</v>
      </c>
      <c r="F541" s="12">
        <v>32.79</v>
      </c>
      <c r="G541">
        <v>2094</v>
      </c>
      <c r="H541">
        <v>2959</v>
      </c>
      <c r="I541">
        <v>4.2</v>
      </c>
      <c r="J541">
        <v>83</v>
      </c>
      <c r="K541" t="s">
        <v>478</v>
      </c>
      <c r="L541" s="12">
        <v>6.9</v>
      </c>
      <c r="M541" t="s">
        <v>7</v>
      </c>
      <c r="N541">
        <v>5</v>
      </c>
      <c r="O541" t="s">
        <v>6</v>
      </c>
      <c r="P541" t="s">
        <v>6</v>
      </c>
      <c r="Q541" t="str">
        <f>IF(F:F&gt;30,"OBESE",IF(F:F&gt;25,"OVERWEIGHT",IF(F:F&lt;25,"NORMAL", IF(F:F &lt;19,"UNDERWEIGHT"))))</f>
        <v>OBESE</v>
      </c>
      <c r="R541" t="str">
        <f t="shared" si="8"/>
        <v>SMOKER ONLY</v>
      </c>
    </row>
    <row r="542" spans="1:18">
      <c r="A542">
        <v>541</v>
      </c>
      <c r="B542">
        <v>45</v>
      </c>
      <c r="C542" t="s">
        <v>4</v>
      </c>
      <c r="D542">
        <v>157</v>
      </c>
      <c r="E542">
        <v>118</v>
      </c>
      <c r="F542" s="12">
        <v>34.119999999999997</v>
      </c>
      <c r="G542">
        <v>7124</v>
      </c>
      <c r="H542">
        <v>1425</v>
      </c>
      <c r="I542">
        <v>7.8</v>
      </c>
      <c r="J542">
        <v>97</v>
      </c>
      <c r="K542" t="s">
        <v>479</v>
      </c>
      <c r="L542" s="12">
        <v>3.7</v>
      </c>
      <c r="M542" t="s">
        <v>6</v>
      </c>
      <c r="N542">
        <v>8</v>
      </c>
      <c r="O542" t="s">
        <v>6</v>
      </c>
      <c r="P542" t="s">
        <v>7</v>
      </c>
      <c r="Q542" t="str">
        <f>IF(F:F&gt;30,"OBESE",IF(F:F&gt;25,"OVERWEIGHT",IF(F:F&lt;25,"NORMAL", IF(F:F &lt;19,"UNDERWEIGHT"))))</f>
        <v>OBESE</v>
      </c>
      <c r="R542" t="str">
        <f t="shared" si="8"/>
        <v>NON SMOKER</v>
      </c>
    </row>
    <row r="543" spans="1:18">
      <c r="A543">
        <v>542</v>
      </c>
      <c r="B543">
        <v>51</v>
      </c>
      <c r="C543" t="s">
        <v>3</v>
      </c>
      <c r="D543">
        <v>185</v>
      </c>
      <c r="E543">
        <v>74</v>
      </c>
      <c r="F543" s="12">
        <v>20.25</v>
      </c>
      <c r="G543">
        <v>2404</v>
      </c>
      <c r="H543">
        <v>1869</v>
      </c>
      <c r="I543">
        <v>9.1999999999999993</v>
      </c>
      <c r="J543">
        <v>82</v>
      </c>
      <c r="K543" t="s">
        <v>480</v>
      </c>
      <c r="L543" s="12">
        <v>7.6</v>
      </c>
      <c r="M543" t="s">
        <v>6</v>
      </c>
      <c r="N543">
        <v>3</v>
      </c>
      <c r="O543" t="s">
        <v>6</v>
      </c>
      <c r="P543" t="s">
        <v>7</v>
      </c>
      <c r="Q543" t="str">
        <f>IF(F:F&gt;30,"OBESE",IF(F:F&gt;25,"OVERWEIGHT",IF(F:F&lt;25,"NORMAL", IF(F:F &lt;19,"UNDERWEIGHT"))))</f>
        <v>NORMAL</v>
      </c>
      <c r="R543" t="str">
        <f t="shared" si="8"/>
        <v>NON SMOKER</v>
      </c>
    </row>
    <row r="544" spans="1:18">
      <c r="A544">
        <v>543</v>
      </c>
      <c r="B544">
        <v>19</v>
      </c>
      <c r="C544" t="s">
        <v>3</v>
      </c>
      <c r="D544">
        <v>197</v>
      </c>
      <c r="E544">
        <v>52</v>
      </c>
      <c r="F544" s="12">
        <v>21.05</v>
      </c>
      <c r="G544">
        <v>4982</v>
      </c>
      <c r="H544">
        <v>2963</v>
      </c>
      <c r="I544">
        <v>6.1</v>
      </c>
      <c r="J544">
        <v>110</v>
      </c>
      <c r="K544" t="s">
        <v>320</v>
      </c>
      <c r="L544" s="12">
        <v>9.6</v>
      </c>
      <c r="M544" t="s">
        <v>7</v>
      </c>
      <c r="N544">
        <v>8</v>
      </c>
      <c r="O544" t="s">
        <v>6</v>
      </c>
      <c r="P544" t="s">
        <v>7</v>
      </c>
      <c r="Q544" t="str">
        <f>IF(F:F&gt;30,"OBESE",IF(F:F&gt;25,"OVERWEIGHT",IF(F:F&lt;25,"NORMAL", IF(F:F &lt;19,"UNDERWEIGHT"))))</f>
        <v>NORMAL</v>
      </c>
      <c r="R544" t="str">
        <f t="shared" si="8"/>
        <v>SMOKER WITH HEART  DISEASE</v>
      </c>
    </row>
    <row r="545" spans="1:18">
      <c r="A545">
        <v>544</v>
      </c>
      <c r="B545">
        <v>49</v>
      </c>
      <c r="C545" t="s">
        <v>4</v>
      </c>
      <c r="D545">
        <v>179</v>
      </c>
      <c r="E545">
        <v>117</v>
      </c>
      <c r="F545" s="12">
        <v>34.090000000000003</v>
      </c>
      <c r="G545">
        <v>13515</v>
      </c>
      <c r="H545">
        <v>2116</v>
      </c>
      <c r="I545">
        <v>6.3</v>
      </c>
      <c r="J545">
        <v>59</v>
      </c>
      <c r="K545" t="s">
        <v>156</v>
      </c>
      <c r="L545" s="12">
        <v>1.1000000000000001</v>
      </c>
      <c r="M545" t="s">
        <v>7</v>
      </c>
      <c r="N545">
        <v>8</v>
      </c>
      <c r="O545" t="s">
        <v>6</v>
      </c>
      <c r="P545" t="s">
        <v>6</v>
      </c>
      <c r="Q545" t="str">
        <f>IF(F:F&gt;30,"OBESE",IF(F:F&gt;25,"OVERWEIGHT",IF(F:F&lt;25,"NORMAL", IF(F:F &lt;19,"UNDERWEIGHT"))))</f>
        <v>OBESE</v>
      </c>
      <c r="R545" t="str">
        <f t="shared" si="8"/>
        <v>SMOKER ONLY</v>
      </c>
    </row>
    <row r="546" spans="1:18">
      <c r="A546">
        <v>545</v>
      </c>
      <c r="B546">
        <v>40</v>
      </c>
      <c r="C546" t="s">
        <v>3</v>
      </c>
      <c r="D546">
        <v>172</v>
      </c>
      <c r="E546">
        <v>74</v>
      </c>
      <c r="F546" s="12">
        <v>30.65</v>
      </c>
      <c r="G546">
        <v>16790</v>
      </c>
      <c r="H546">
        <v>3373</v>
      </c>
      <c r="I546">
        <v>9.3000000000000007</v>
      </c>
      <c r="J546">
        <v>103</v>
      </c>
      <c r="K546" t="s">
        <v>161</v>
      </c>
      <c r="L546" s="12">
        <v>3.1</v>
      </c>
      <c r="M546" t="s">
        <v>6</v>
      </c>
      <c r="N546">
        <v>5</v>
      </c>
      <c r="O546" t="s">
        <v>6</v>
      </c>
      <c r="P546" t="s">
        <v>6</v>
      </c>
      <c r="Q546" t="str">
        <f>IF(F:F&gt;30,"OBESE",IF(F:F&gt;25,"OVERWEIGHT",IF(F:F&lt;25,"NORMAL", IF(F:F &lt;19,"UNDERWEIGHT"))))</f>
        <v>OBESE</v>
      </c>
      <c r="R546" t="str">
        <f t="shared" si="8"/>
        <v>NON SMOKER</v>
      </c>
    </row>
    <row r="547" spans="1:18">
      <c r="A547">
        <v>546</v>
      </c>
      <c r="B547">
        <v>39</v>
      </c>
      <c r="C547" t="s">
        <v>3</v>
      </c>
      <c r="D547">
        <v>191</v>
      </c>
      <c r="E547">
        <v>69</v>
      </c>
      <c r="F547" s="12">
        <v>33.07</v>
      </c>
      <c r="G547">
        <v>13205</v>
      </c>
      <c r="H547">
        <v>3321</v>
      </c>
      <c r="I547">
        <v>8.9</v>
      </c>
      <c r="J547">
        <v>114</v>
      </c>
      <c r="K547" t="s">
        <v>481</v>
      </c>
      <c r="L547" s="12">
        <v>8.1</v>
      </c>
      <c r="M547" t="s">
        <v>7</v>
      </c>
      <c r="N547">
        <v>4</v>
      </c>
      <c r="O547" t="s">
        <v>6</v>
      </c>
      <c r="P547" t="s">
        <v>6</v>
      </c>
      <c r="Q547" t="str">
        <f>IF(F:F&gt;30,"OBESE",IF(F:F&gt;25,"OVERWEIGHT",IF(F:F&lt;25,"NORMAL", IF(F:F &lt;19,"UNDERWEIGHT"))))</f>
        <v>OBESE</v>
      </c>
      <c r="R547" t="str">
        <f t="shared" si="8"/>
        <v>SMOKER ONLY</v>
      </c>
    </row>
    <row r="548" spans="1:18">
      <c r="A548">
        <v>547</v>
      </c>
      <c r="B548">
        <v>68</v>
      </c>
      <c r="C548" t="s">
        <v>3</v>
      </c>
      <c r="D548">
        <v>193</v>
      </c>
      <c r="E548">
        <v>83</v>
      </c>
      <c r="F548" s="12">
        <v>21.84</v>
      </c>
      <c r="G548">
        <v>13748</v>
      </c>
      <c r="H548">
        <v>2414</v>
      </c>
      <c r="I548">
        <v>8.3000000000000007</v>
      </c>
      <c r="J548">
        <v>50</v>
      </c>
      <c r="K548" t="s">
        <v>361</v>
      </c>
      <c r="L548" s="12">
        <v>2.7</v>
      </c>
      <c r="M548" t="s">
        <v>7</v>
      </c>
      <c r="N548">
        <v>2</v>
      </c>
      <c r="O548" t="s">
        <v>7</v>
      </c>
      <c r="P548" t="s">
        <v>6</v>
      </c>
      <c r="Q548" t="str">
        <f>IF(F:F&gt;30,"OBESE",IF(F:F&gt;25,"OVERWEIGHT",IF(F:F&lt;25,"NORMAL", IF(F:F &lt;19,"UNDERWEIGHT"))))</f>
        <v>NORMAL</v>
      </c>
      <c r="R548" t="str">
        <f t="shared" si="8"/>
        <v>SMOKER ONLY</v>
      </c>
    </row>
    <row r="549" spans="1:18">
      <c r="A549">
        <v>548</v>
      </c>
      <c r="B549">
        <v>42</v>
      </c>
      <c r="C549" t="s">
        <v>4</v>
      </c>
      <c r="D549">
        <v>163</v>
      </c>
      <c r="E549">
        <v>75</v>
      </c>
      <c r="F549" s="12">
        <v>28.2</v>
      </c>
      <c r="G549">
        <v>4092</v>
      </c>
      <c r="H549">
        <v>2905</v>
      </c>
      <c r="I549">
        <v>5.5</v>
      </c>
      <c r="J549">
        <v>54</v>
      </c>
      <c r="K549" t="s">
        <v>482</v>
      </c>
      <c r="L549" s="12">
        <v>2.2000000000000002</v>
      </c>
      <c r="M549" t="s">
        <v>6</v>
      </c>
      <c r="N549">
        <v>4</v>
      </c>
      <c r="O549" t="s">
        <v>6</v>
      </c>
      <c r="P549" t="s">
        <v>6</v>
      </c>
      <c r="Q549" t="str">
        <f>IF(F:F&gt;30,"OBESE",IF(F:F&gt;25,"OVERWEIGHT",IF(F:F&lt;25,"NORMAL", IF(F:F &lt;19,"UNDERWEIGHT"))))</f>
        <v>OVERWEIGHT</v>
      </c>
      <c r="R549" t="str">
        <f t="shared" si="8"/>
        <v>NON SMOKER</v>
      </c>
    </row>
    <row r="550" spans="1:18">
      <c r="A550">
        <v>549</v>
      </c>
      <c r="B550">
        <v>75</v>
      </c>
      <c r="C550" t="s">
        <v>4</v>
      </c>
      <c r="D550">
        <v>163</v>
      </c>
      <c r="E550">
        <v>54</v>
      </c>
      <c r="F550" s="12">
        <v>30.07</v>
      </c>
      <c r="G550">
        <v>14971</v>
      </c>
      <c r="H550">
        <v>3042</v>
      </c>
      <c r="I550">
        <v>9.5</v>
      </c>
      <c r="J550">
        <v>64</v>
      </c>
      <c r="K550" t="s">
        <v>483</v>
      </c>
      <c r="L550" s="12">
        <v>8.3000000000000007</v>
      </c>
      <c r="M550" t="s">
        <v>7</v>
      </c>
      <c r="N550">
        <v>2</v>
      </c>
      <c r="O550" t="s">
        <v>6</v>
      </c>
      <c r="P550" t="s">
        <v>7</v>
      </c>
      <c r="Q550" t="str">
        <f>IF(F:F&gt;30,"OBESE",IF(F:F&gt;25,"OVERWEIGHT",IF(F:F&lt;25,"NORMAL", IF(F:F &lt;19,"UNDERWEIGHT"))))</f>
        <v>OBESE</v>
      </c>
      <c r="R550" t="str">
        <f t="shared" si="8"/>
        <v>SMOKER WITH HEART  DISEASE</v>
      </c>
    </row>
    <row r="551" spans="1:18">
      <c r="A551">
        <v>550</v>
      </c>
      <c r="B551">
        <v>79</v>
      </c>
      <c r="C551" t="s">
        <v>4</v>
      </c>
      <c r="D551">
        <v>151</v>
      </c>
      <c r="E551">
        <v>110</v>
      </c>
      <c r="F551" s="12">
        <v>29.72</v>
      </c>
      <c r="G551">
        <v>15616</v>
      </c>
      <c r="H551">
        <v>3183</v>
      </c>
      <c r="I551">
        <v>4.9000000000000004</v>
      </c>
      <c r="J551">
        <v>77</v>
      </c>
      <c r="K551" t="s">
        <v>484</v>
      </c>
      <c r="L551" s="12">
        <v>9.9</v>
      </c>
      <c r="M551" t="s">
        <v>6</v>
      </c>
      <c r="N551">
        <v>4</v>
      </c>
      <c r="O551" t="s">
        <v>7</v>
      </c>
      <c r="P551" t="s">
        <v>6</v>
      </c>
      <c r="Q551" t="str">
        <f>IF(F:F&gt;30,"OBESE",IF(F:F&gt;25,"OVERWEIGHT",IF(F:F&lt;25,"NORMAL", IF(F:F &lt;19,"UNDERWEIGHT"))))</f>
        <v>OVERWEIGHT</v>
      </c>
      <c r="R551" t="str">
        <f t="shared" si="8"/>
        <v>NON SMOKER</v>
      </c>
    </row>
    <row r="552" spans="1:18">
      <c r="A552">
        <v>551</v>
      </c>
      <c r="B552">
        <v>78</v>
      </c>
      <c r="C552" t="s">
        <v>3</v>
      </c>
      <c r="D552">
        <v>186</v>
      </c>
      <c r="E552">
        <v>58</v>
      </c>
      <c r="F552" s="12">
        <v>25.23</v>
      </c>
      <c r="G552">
        <v>5933</v>
      </c>
      <c r="H552">
        <v>1255</v>
      </c>
      <c r="I552">
        <v>7.8</v>
      </c>
      <c r="J552">
        <v>72</v>
      </c>
      <c r="K552" t="s">
        <v>485</v>
      </c>
      <c r="L552" s="12">
        <v>5.6</v>
      </c>
      <c r="M552" t="s">
        <v>6</v>
      </c>
      <c r="N552">
        <v>4</v>
      </c>
      <c r="O552" t="s">
        <v>6</v>
      </c>
      <c r="P552" t="s">
        <v>7</v>
      </c>
      <c r="Q552" t="str">
        <f>IF(F:F&gt;30,"OBESE",IF(F:F&gt;25,"OVERWEIGHT",IF(F:F&lt;25,"NORMAL", IF(F:F &lt;19,"UNDERWEIGHT"))))</f>
        <v>OVERWEIGHT</v>
      </c>
      <c r="R552" t="str">
        <f t="shared" si="8"/>
        <v>NON SMOKER</v>
      </c>
    </row>
    <row r="553" spans="1:18">
      <c r="A553">
        <v>552</v>
      </c>
      <c r="B553">
        <v>39</v>
      </c>
      <c r="C553" t="s">
        <v>3</v>
      </c>
      <c r="D553">
        <v>154</v>
      </c>
      <c r="E553">
        <v>99</v>
      </c>
      <c r="F553" s="12">
        <v>18.75</v>
      </c>
      <c r="G553">
        <v>5926</v>
      </c>
      <c r="H553">
        <v>1919</v>
      </c>
      <c r="I553">
        <v>4.2</v>
      </c>
      <c r="J553">
        <v>66</v>
      </c>
      <c r="K553" t="s">
        <v>311</v>
      </c>
      <c r="L553" s="12">
        <v>2.8</v>
      </c>
      <c r="M553" t="s">
        <v>6</v>
      </c>
      <c r="N553">
        <v>1</v>
      </c>
      <c r="O553" t="s">
        <v>6</v>
      </c>
      <c r="P553" t="s">
        <v>6</v>
      </c>
      <c r="Q553" t="str">
        <f>IF(F:F&gt;30,"OBESE",IF(F:F&gt;25,"OVERWEIGHT",IF(F:F&lt;25,"NORMAL", IF(F:F &lt;19,"UNDERWEIGHT"))))</f>
        <v>NORMAL</v>
      </c>
      <c r="R553" t="str">
        <f t="shared" si="8"/>
        <v>NON SMOKER</v>
      </c>
    </row>
    <row r="554" spans="1:18">
      <c r="A554">
        <v>553</v>
      </c>
      <c r="B554">
        <v>75</v>
      </c>
      <c r="C554" t="s">
        <v>4</v>
      </c>
      <c r="D554">
        <v>187</v>
      </c>
      <c r="E554">
        <v>55</v>
      </c>
      <c r="F554" s="12">
        <v>28.12</v>
      </c>
      <c r="G554">
        <v>4969</v>
      </c>
      <c r="H554">
        <v>3279</v>
      </c>
      <c r="I554">
        <v>7.9</v>
      </c>
      <c r="J554">
        <v>62</v>
      </c>
      <c r="K554" t="s">
        <v>486</v>
      </c>
      <c r="L554" s="12">
        <v>4</v>
      </c>
      <c r="M554" t="s">
        <v>6</v>
      </c>
      <c r="N554">
        <v>8</v>
      </c>
      <c r="O554" t="s">
        <v>7</v>
      </c>
      <c r="P554" t="s">
        <v>6</v>
      </c>
      <c r="Q554" t="str">
        <f>IF(F:F&gt;30,"OBESE",IF(F:F&gt;25,"OVERWEIGHT",IF(F:F&lt;25,"NORMAL", IF(F:F &lt;19,"UNDERWEIGHT"))))</f>
        <v>OVERWEIGHT</v>
      </c>
      <c r="R554" t="str">
        <f t="shared" si="8"/>
        <v>NON SMOKER</v>
      </c>
    </row>
    <row r="555" spans="1:18">
      <c r="A555">
        <v>554</v>
      </c>
      <c r="B555">
        <v>75</v>
      </c>
      <c r="C555" t="s">
        <v>3</v>
      </c>
      <c r="D555">
        <v>194</v>
      </c>
      <c r="E555">
        <v>109</v>
      </c>
      <c r="F555" s="12">
        <v>22.68</v>
      </c>
      <c r="G555">
        <v>3965</v>
      </c>
      <c r="H555">
        <v>1773</v>
      </c>
      <c r="I555">
        <v>5.7</v>
      </c>
      <c r="J555">
        <v>63</v>
      </c>
      <c r="K555" t="s">
        <v>487</v>
      </c>
      <c r="L555" s="12">
        <v>1.7</v>
      </c>
      <c r="M555" t="s">
        <v>6</v>
      </c>
      <c r="N555">
        <v>6</v>
      </c>
      <c r="O555" t="s">
        <v>6</v>
      </c>
      <c r="P555" t="s">
        <v>6</v>
      </c>
      <c r="Q555" t="str">
        <f>IF(F:F&gt;30,"OBESE",IF(F:F&gt;25,"OVERWEIGHT",IF(F:F&lt;25,"NORMAL", IF(F:F &lt;19,"UNDERWEIGHT"))))</f>
        <v>NORMAL</v>
      </c>
      <c r="R555" t="str">
        <f t="shared" si="8"/>
        <v>NON SMOKER</v>
      </c>
    </row>
    <row r="556" spans="1:18">
      <c r="A556">
        <v>555</v>
      </c>
      <c r="B556">
        <v>39</v>
      </c>
      <c r="C556" t="s">
        <v>3</v>
      </c>
      <c r="D556">
        <v>190</v>
      </c>
      <c r="E556">
        <v>93</v>
      </c>
      <c r="F556" s="12">
        <v>25.93</v>
      </c>
      <c r="G556">
        <v>5319</v>
      </c>
      <c r="H556">
        <v>1866</v>
      </c>
      <c r="I556">
        <v>6.7</v>
      </c>
      <c r="J556">
        <v>60</v>
      </c>
      <c r="K556" t="s">
        <v>488</v>
      </c>
      <c r="L556" s="12">
        <v>7.6</v>
      </c>
      <c r="M556" t="s">
        <v>6</v>
      </c>
      <c r="N556">
        <v>5</v>
      </c>
      <c r="O556" t="s">
        <v>6</v>
      </c>
      <c r="P556" t="s">
        <v>6</v>
      </c>
      <c r="Q556" t="str">
        <f>IF(F:F&gt;30,"OBESE",IF(F:F&gt;25,"OVERWEIGHT",IF(F:F&lt;25,"NORMAL", IF(F:F &lt;19,"UNDERWEIGHT"))))</f>
        <v>OVERWEIGHT</v>
      </c>
      <c r="R556" t="str">
        <f t="shared" si="8"/>
        <v>NON SMOKER</v>
      </c>
    </row>
    <row r="557" spans="1:18">
      <c r="A557">
        <v>556</v>
      </c>
      <c r="B557">
        <v>66</v>
      </c>
      <c r="C557" t="s">
        <v>3</v>
      </c>
      <c r="D557">
        <v>196</v>
      </c>
      <c r="E557">
        <v>60</v>
      </c>
      <c r="F557" s="12">
        <v>34.299999999999997</v>
      </c>
      <c r="G557">
        <v>9975</v>
      </c>
      <c r="H557">
        <v>1483</v>
      </c>
      <c r="I557">
        <v>6.1</v>
      </c>
      <c r="J557">
        <v>77</v>
      </c>
      <c r="K557" t="s">
        <v>489</v>
      </c>
      <c r="L557" s="12">
        <v>7.7</v>
      </c>
      <c r="M557" t="s">
        <v>6</v>
      </c>
      <c r="N557">
        <v>4</v>
      </c>
      <c r="O557" t="s">
        <v>6</v>
      </c>
      <c r="P557" t="s">
        <v>6</v>
      </c>
      <c r="Q557" t="str">
        <f>IF(F:F&gt;30,"OBESE",IF(F:F&gt;25,"OVERWEIGHT",IF(F:F&lt;25,"NORMAL", IF(F:F &lt;19,"UNDERWEIGHT"))))</f>
        <v>OBESE</v>
      </c>
      <c r="R557" t="str">
        <f t="shared" si="8"/>
        <v>NON SMOKER</v>
      </c>
    </row>
    <row r="558" spans="1:18">
      <c r="A558">
        <v>557</v>
      </c>
      <c r="B558">
        <v>69</v>
      </c>
      <c r="C558" t="s">
        <v>3</v>
      </c>
      <c r="D558">
        <v>163</v>
      </c>
      <c r="E558">
        <v>115</v>
      </c>
      <c r="F558" s="12">
        <v>25.08</v>
      </c>
      <c r="G558">
        <v>8108</v>
      </c>
      <c r="H558">
        <v>2944</v>
      </c>
      <c r="I558">
        <v>5</v>
      </c>
      <c r="J558">
        <v>91</v>
      </c>
      <c r="K558" t="s">
        <v>490</v>
      </c>
      <c r="L558" s="12">
        <v>8.8000000000000007</v>
      </c>
      <c r="M558" t="s">
        <v>6</v>
      </c>
      <c r="N558">
        <v>3</v>
      </c>
      <c r="O558" t="s">
        <v>6</v>
      </c>
      <c r="P558" t="s">
        <v>6</v>
      </c>
      <c r="Q558" t="str">
        <f>IF(F:F&gt;30,"OBESE",IF(F:F&gt;25,"OVERWEIGHT",IF(F:F&lt;25,"NORMAL", IF(F:F &lt;19,"UNDERWEIGHT"))))</f>
        <v>OVERWEIGHT</v>
      </c>
      <c r="R558" t="str">
        <f t="shared" si="8"/>
        <v>NON SMOKER</v>
      </c>
    </row>
    <row r="559" spans="1:18">
      <c r="A559">
        <v>558</v>
      </c>
      <c r="B559">
        <v>59</v>
      </c>
      <c r="C559" t="s">
        <v>3</v>
      </c>
      <c r="D559">
        <v>188</v>
      </c>
      <c r="E559">
        <v>96</v>
      </c>
      <c r="F559" s="12">
        <v>32.36</v>
      </c>
      <c r="G559">
        <v>10141</v>
      </c>
      <c r="H559">
        <v>3434</v>
      </c>
      <c r="I559">
        <v>7.7</v>
      </c>
      <c r="J559">
        <v>110</v>
      </c>
      <c r="K559" t="s">
        <v>491</v>
      </c>
      <c r="L559" s="12">
        <v>0.3</v>
      </c>
      <c r="M559" t="s">
        <v>6</v>
      </c>
      <c r="N559">
        <v>7</v>
      </c>
      <c r="O559" t="s">
        <v>6</v>
      </c>
      <c r="P559" t="s">
        <v>6</v>
      </c>
      <c r="Q559" t="str">
        <f>IF(F:F&gt;30,"OBESE",IF(F:F&gt;25,"OVERWEIGHT",IF(F:F&lt;25,"NORMAL", IF(F:F &lt;19,"UNDERWEIGHT"))))</f>
        <v>OBESE</v>
      </c>
      <c r="R559" t="str">
        <f t="shared" si="8"/>
        <v>NON SMOKER</v>
      </c>
    </row>
    <row r="560" spans="1:18">
      <c r="A560">
        <v>559</v>
      </c>
      <c r="B560">
        <v>23</v>
      </c>
      <c r="C560" t="s">
        <v>4</v>
      </c>
      <c r="D560">
        <v>174</v>
      </c>
      <c r="E560">
        <v>52</v>
      </c>
      <c r="F560" s="12">
        <v>21.61</v>
      </c>
      <c r="G560">
        <v>17428</v>
      </c>
      <c r="H560">
        <v>1697</v>
      </c>
      <c r="I560">
        <v>9.3000000000000007</v>
      </c>
      <c r="J560">
        <v>113</v>
      </c>
      <c r="K560" t="s">
        <v>492</v>
      </c>
      <c r="L560" s="12">
        <v>5.6</v>
      </c>
      <c r="M560" t="s">
        <v>6</v>
      </c>
      <c r="N560">
        <v>1</v>
      </c>
      <c r="O560" t="s">
        <v>6</v>
      </c>
      <c r="P560" t="s">
        <v>6</v>
      </c>
      <c r="Q560" t="str">
        <f>IF(F:F&gt;30,"OBESE",IF(F:F&gt;25,"OVERWEIGHT",IF(F:F&lt;25,"NORMAL", IF(F:F &lt;19,"UNDERWEIGHT"))))</f>
        <v>NORMAL</v>
      </c>
      <c r="R560" t="str">
        <f t="shared" si="8"/>
        <v>NON SMOKER</v>
      </c>
    </row>
    <row r="561" spans="1:18">
      <c r="A561">
        <v>560</v>
      </c>
      <c r="B561">
        <v>32</v>
      </c>
      <c r="C561" t="s">
        <v>3</v>
      </c>
      <c r="D561">
        <v>169</v>
      </c>
      <c r="E561">
        <v>79</v>
      </c>
      <c r="F561" s="12">
        <v>29.6</v>
      </c>
      <c r="G561">
        <v>2810</v>
      </c>
      <c r="H561">
        <v>2665</v>
      </c>
      <c r="I561">
        <v>9.8000000000000007</v>
      </c>
      <c r="J561">
        <v>80</v>
      </c>
      <c r="K561" t="s">
        <v>493</v>
      </c>
      <c r="L561" s="12">
        <v>2.1</v>
      </c>
      <c r="M561" t="s">
        <v>6</v>
      </c>
      <c r="N561">
        <v>7</v>
      </c>
      <c r="O561" t="s">
        <v>7</v>
      </c>
      <c r="P561" t="s">
        <v>6</v>
      </c>
      <c r="Q561" t="str">
        <f>IF(F:F&gt;30,"OBESE",IF(F:F&gt;25,"OVERWEIGHT",IF(F:F&lt;25,"NORMAL", IF(F:F &lt;19,"UNDERWEIGHT"))))</f>
        <v>OVERWEIGHT</v>
      </c>
      <c r="R561" t="str">
        <f t="shared" si="8"/>
        <v>NON SMOKER</v>
      </c>
    </row>
    <row r="562" spans="1:18">
      <c r="A562">
        <v>561</v>
      </c>
      <c r="B562">
        <v>71</v>
      </c>
      <c r="C562" t="s">
        <v>4</v>
      </c>
      <c r="D562">
        <v>151</v>
      </c>
      <c r="E562">
        <v>70</v>
      </c>
      <c r="F562" s="12">
        <v>34.619999999999997</v>
      </c>
      <c r="G562">
        <v>11273</v>
      </c>
      <c r="H562">
        <v>1329</v>
      </c>
      <c r="I562">
        <v>5.2</v>
      </c>
      <c r="J562">
        <v>59</v>
      </c>
      <c r="K562" t="s">
        <v>494</v>
      </c>
      <c r="L562" s="12">
        <v>3.4</v>
      </c>
      <c r="M562" t="s">
        <v>6</v>
      </c>
      <c r="N562">
        <v>0</v>
      </c>
      <c r="O562" t="s">
        <v>6</v>
      </c>
      <c r="P562" t="s">
        <v>6</v>
      </c>
      <c r="Q562" t="str">
        <f>IF(F:F&gt;30,"OBESE",IF(F:F&gt;25,"OVERWEIGHT",IF(F:F&lt;25,"NORMAL", IF(F:F &lt;19,"UNDERWEIGHT"))))</f>
        <v>OBESE</v>
      </c>
      <c r="R562" t="str">
        <f t="shared" si="8"/>
        <v>NON SMOKER</v>
      </c>
    </row>
    <row r="563" spans="1:18">
      <c r="A563">
        <v>562</v>
      </c>
      <c r="B563">
        <v>60</v>
      </c>
      <c r="C563" t="s">
        <v>3</v>
      </c>
      <c r="D563">
        <v>188</v>
      </c>
      <c r="E563">
        <v>77</v>
      </c>
      <c r="F563" s="12">
        <v>20.18</v>
      </c>
      <c r="G563">
        <v>10021</v>
      </c>
      <c r="H563">
        <v>1838</v>
      </c>
      <c r="I563">
        <v>8.3000000000000007</v>
      </c>
      <c r="J563">
        <v>57</v>
      </c>
      <c r="K563" t="s">
        <v>495</v>
      </c>
      <c r="L563" s="12">
        <v>7.8</v>
      </c>
      <c r="M563" t="s">
        <v>6</v>
      </c>
      <c r="N563">
        <v>9</v>
      </c>
      <c r="O563" t="s">
        <v>6</v>
      </c>
      <c r="P563" t="s">
        <v>6</v>
      </c>
      <c r="Q563" t="str">
        <f>IF(F:F&gt;30,"OBESE",IF(F:F&gt;25,"OVERWEIGHT",IF(F:F&lt;25,"NORMAL", IF(F:F &lt;19,"UNDERWEIGHT"))))</f>
        <v>NORMAL</v>
      </c>
      <c r="R563" t="str">
        <f t="shared" si="8"/>
        <v>NON SMOKER</v>
      </c>
    </row>
    <row r="564" spans="1:18">
      <c r="A564">
        <v>563</v>
      </c>
      <c r="B564">
        <v>77</v>
      </c>
      <c r="C564" t="s">
        <v>4</v>
      </c>
      <c r="D564">
        <v>155</v>
      </c>
      <c r="E564">
        <v>111</v>
      </c>
      <c r="F564" s="12">
        <v>18.64</v>
      </c>
      <c r="G564">
        <v>19293</v>
      </c>
      <c r="H564">
        <v>3361</v>
      </c>
      <c r="I564">
        <v>8</v>
      </c>
      <c r="J564">
        <v>70</v>
      </c>
      <c r="K564" t="s">
        <v>496</v>
      </c>
      <c r="L564" s="12">
        <v>1.9</v>
      </c>
      <c r="M564" t="s">
        <v>6</v>
      </c>
      <c r="N564">
        <v>0</v>
      </c>
      <c r="O564" t="s">
        <v>7</v>
      </c>
      <c r="P564" t="s">
        <v>6</v>
      </c>
      <c r="Q564" t="str">
        <f>IF(F:F&gt;30,"OBESE",IF(F:F&gt;25,"OVERWEIGHT",IF(F:F&lt;25,"NORMAL", IF(F:F &lt;19,"UNDERWEIGHT"))))</f>
        <v>NORMAL</v>
      </c>
      <c r="R564" t="str">
        <f t="shared" si="8"/>
        <v>NON SMOKER</v>
      </c>
    </row>
    <row r="565" spans="1:18">
      <c r="A565">
        <v>564</v>
      </c>
      <c r="B565">
        <v>54</v>
      </c>
      <c r="C565" t="s">
        <v>3</v>
      </c>
      <c r="D565">
        <v>166</v>
      </c>
      <c r="E565">
        <v>82</v>
      </c>
      <c r="F565" s="12">
        <v>25.65</v>
      </c>
      <c r="G565">
        <v>7364</v>
      </c>
      <c r="H565">
        <v>3260</v>
      </c>
      <c r="I565">
        <v>6.1</v>
      </c>
      <c r="J565">
        <v>108</v>
      </c>
      <c r="K565" t="s">
        <v>497</v>
      </c>
      <c r="L565" s="12">
        <v>6.4</v>
      </c>
      <c r="M565" t="s">
        <v>6</v>
      </c>
      <c r="N565">
        <v>2</v>
      </c>
      <c r="O565" t="s">
        <v>6</v>
      </c>
      <c r="P565" t="s">
        <v>6</v>
      </c>
      <c r="Q565" t="str">
        <f>IF(F:F&gt;30,"OBESE",IF(F:F&gt;25,"OVERWEIGHT",IF(F:F&lt;25,"NORMAL", IF(F:F &lt;19,"UNDERWEIGHT"))))</f>
        <v>OVERWEIGHT</v>
      </c>
      <c r="R565" t="str">
        <f t="shared" si="8"/>
        <v>NON SMOKER</v>
      </c>
    </row>
    <row r="566" spans="1:18">
      <c r="A566">
        <v>565</v>
      </c>
      <c r="B566">
        <v>50</v>
      </c>
      <c r="C566" t="s">
        <v>4</v>
      </c>
      <c r="D566">
        <v>174</v>
      </c>
      <c r="E566">
        <v>84</v>
      </c>
      <c r="F566" s="12">
        <v>20.03</v>
      </c>
      <c r="G566">
        <v>3581</v>
      </c>
      <c r="H566">
        <v>2185</v>
      </c>
      <c r="I566">
        <v>4.0999999999999996</v>
      </c>
      <c r="J566">
        <v>99</v>
      </c>
      <c r="K566" t="s">
        <v>498</v>
      </c>
      <c r="L566" s="12">
        <v>6.5</v>
      </c>
      <c r="M566" t="s">
        <v>6</v>
      </c>
      <c r="N566">
        <v>4</v>
      </c>
      <c r="O566" t="s">
        <v>6</v>
      </c>
      <c r="P566" t="s">
        <v>6</v>
      </c>
      <c r="Q566" t="str">
        <f>IF(F:F&gt;30,"OBESE",IF(F:F&gt;25,"OVERWEIGHT",IF(F:F&lt;25,"NORMAL", IF(F:F &lt;19,"UNDERWEIGHT"))))</f>
        <v>NORMAL</v>
      </c>
      <c r="R566" t="str">
        <f t="shared" si="8"/>
        <v>NON SMOKER</v>
      </c>
    </row>
    <row r="567" spans="1:18">
      <c r="A567">
        <v>566</v>
      </c>
      <c r="B567">
        <v>25</v>
      </c>
      <c r="C567" t="s">
        <v>3</v>
      </c>
      <c r="D567">
        <v>177</v>
      </c>
      <c r="E567">
        <v>101</v>
      </c>
      <c r="F567" s="12">
        <v>30.85</v>
      </c>
      <c r="G567">
        <v>1691</v>
      </c>
      <c r="H567">
        <v>2192</v>
      </c>
      <c r="I567">
        <v>8.1</v>
      </c>
      <c r="J567">
        <v>118</v>
      </c>
      <c r="K567" t="s">
        <v>499</v>
      </c>
      <c r="L567" s="12">
        <v>9.5</v>
      </c>
      <c r="M567" t="s">
        <v>7</v>
      </c>
      <c r="N567">
        <v>5</v>
      </c>
      <c r="O567" t="s">
        <v>6</v>
      </c>
      <c r="P567" t="s">
        <v>6</v>
      </c>
      <c r="Q567" t="str">
        <f>IF(F:F&gt;30,"OBESE",IF(F:F&gt;25,"OVERWEIGHT",IF(F:F&lt;25,"NORMAL", IF(F:F &lt;19,"UNDERWEIGHT"))))</f>
        <v>OBESE</v>
      </c>
      <c r="R567" t="str">
        <f t="shared" si="8"/>
        <v>SMOKER ONLY</v>
      </c>
    </row>
    <row r="568" spans="1:18">
      <c r="A568">
        <v>567</v>
      </c>
      <c r="B568">
        <v>70</v>
      </c>
      <c r="C568" t="s">
        <v>4</v>
      </c>
      <c r="D568">
        <v>151</v>
      </c>
      <c r="E568">
        <v>83</v>
      </c>
      <c r="F568" s="12">
        <v>33.590000000000003</v>
      </c>
      <c r="G568">
        <v>1931</v>
      </c>
      <c r="H568">
        <v>3321</v>
      </c>
      <c r="I568">
        <v>9.6999999999999993</v>
      </c>
      <c r="J568">
        <v>119</v>
      </c>
      <c r="K568" t="s">
        <v>500</v>
      </c>
      <c r="L568" s="12">
        <v>7.8</v>
      </c>
      <c r="M568" t="s">
        <v>6</v>
      </c>
      <c r="N568">
        <v>3</v>
      </c>
      <c r="O568" t="s">
        <v>6</v>
      </c>
      <c r="P568" t="s">
        <v>6</v>
      </c>
      <c r="Q568" t="str">
        <f>IF(F:F&gt;30,"OBESE",IF(F:F&gt;25,"OVERWEIGHT",IF(F:F&lt;25,"NORMAL", IF(F:F &lt;19,"UNDERWEIGHT"))))</f>
        <v>OBESE</v>
      </c>
      <c r="R568" t="str">
        <f t="shared" si="8"/>
        <v>NON SMOKER</v>
      </c>
    </row>
    <row r="569" spans="1:18">
      <c r="A569">
        <v>568</v>
      </c>
      <c r="B569">
        <v>77</v>
      </c>
      <c r="C569" t="s">
        <v>3</v>
      </c>
      <c r="D569">
        <v>184</v>
      </c>
      <c r="E569">
        <v>90</v>
      </c>
      <c r="F569" s="12">
        <v>25.66</v>
      </c>
      <c r="G569">
        <v>14128</v>
      </c>
      <c r="H569">
        <v>1300</v>
      </c>
      <c r="I569">
        <v>7.8</v>
      </c>
      <c r="J569">
        <v>79</v>
      </c>
      <c r="K569" t="s">
        <v>501</v>
      </c>
      <c r="L569" s="12">
        <v>8</v>
      </c>
      <c r="M569" t="s">
        <v>6</v>
      </c>
      <c r="N569">
        <v>6</v>
      </c>
      <c r="O569" t="s">
        <v>6</v>
      </c>
      <c r="P569" t="s">
        <v>6</v>
      </c>
      <c r="Q569" t="str">
        <f>IF(F:F&gt;30,"OBESE",IF(F:F&gt;25,"OVERWEIGHT",IF(F:F&lt;25,"NORMAL", IF(F:F &lt;19,"UNDERWEIGHT"))))</f>
        <v>OVERWEIGHT</v>
      </c>
      <c r="R569" t="str">
        <f t="shared" si="8"/>
        <v>NON SMOKER</v>
      </c>
    </row>
    <row r="570" spans="1:18">
      <c r="A570">
        <v>569</v>
      </c>
      <c r="B570">
        <v>61</v>
      </c>
      <c r="C570" t="s">
        <v>4</v>
      </c>
      <c r="D570">
        <v>186</v>
      </c>
      <c r="E570">
        <v>100</v>
      </c>
      <c r="F570" s="12">
        <v>22.77</v>
      </c>
      <c r="G570">
        <v>15226</v>
      </c>
      <c r="H570">
        <v>3423</v>
      </c>
      <c r="I570">
        <v>6.6</v>
      </c>
      <c r="J570">
        <v>66</v>
      </c>
      <c r="K570" t="s">
        <v>502</v>
      </c>
      <c r="L570" s="12">
        <v>5.3</v>
      </c>
      <c r="M570" t="s">
        <v>6</v>
      </c>
      <c r="N570">
        <v>6</v>
      </c>
      <c r="O570" t="s">
        <v>6</v>
      </c>
      <c r="P570" t="s">
        <v>6</v>
      </c>
      <c r="Q570" t="str">
        <f>IF(F:F&gt;30,"OBESE",IF(F:F&gt;25,"OVERWEIGHT",IF(F:F&lt;25,"NORMAL", IF(F:F &lt;19,"UNDERWEIGHT"))))</f>
        <v>NORMAL</v>
      </c>
      <c r="R570" t="str">
        <f t="shared" si="8"/>
        <v>NON SMOKER</v>
      </c>
    </row>
    <row r="571" spans="1:18">
      <c r="A571">
        <v>570</v>
      </c>
      <c r="B571">
        <v>61</v>
      </c>
      <c r="C571" t="s">
        <v>3</v>
      </c>
      <c r="D571">
        <v>154</v>
      </c>
      <c r="E571">
        <v>96</v>
      </c>
      <c r="F571" s="12">
        <v>25.67</v>
      </c>
      <c r="G571">
        <v>14861</v>
      </c>
      <c r="H571">
        <v>1626</v>
      </c>
      <c r="I571">
        <v>7.2</v>
      </c>
      <c r="J571">
        <v>69</v>
      </c>
      <c r="K571" t="s">
        <v>503</v>
      </c>
      <c r="L571" s="12">
        <v>1.9</v>
      </c>
      <c r="M571" t="s">
        <v>7</v>
      </c>
      <c r="N571">
        <v>1</v>
      </c>
      <c r="O571" t="s">
        <v>6</v>
      </c>
      <c r="P571" t="s">
        <v>6</v>
      </c>
      <c r="Q571" t="str">
        <f>IF(F:F&gt;30,"OBESE",IF(F:F&gt;25,"OVERWEIGHT",IF(F:F&lt;25,"NORMAL", IF(F:F &lt;19,"UNDERWEIGHT"))))</f>
        <v>OVERWEIGHT</v>
      </c>
      <c r="R571" t="str">
        <f t="shared" si="8"/>
        <v>SMOKER ONLY</v>
      </c>
    </row>
    <row r="572" spans="1:18">
      <c r="A572">
        <v>571</v>
      </c>
      <c r="B572">
        <v>22</v>
      </c>
      <c r="C572" t="s">
        <v>4</v>
      </c>
      <c r="D572">
        <v>150</v>
      </c>
      <c r="E572">
        <v>107</v>
      </c>
      <c r="F572" s="12">
        <v>30.44</v>
      </c>
      <c r="G572">
        <v>16475</v>
      </c>
      <c r="H572">
        <v>1240</v>
      </c>
      <c r="I572">
        <v>5.2</v>
      </c>
      <c r="J572">
        <v>97</v>
      </c>
      <c r="K572" t="s">
        <v>504</v>
      </c>
      <c r="L572" s="12">
        <v>4.3</v>
      </c>
      <c r="M572" t="s">
        <v>6</v>
      </c>
      <c r="N572">
        <v>1</v>
      </c>
      <c r="O572" t="s">
        <v>6</v>
      </c>
      <c r="P572" t="s">
        <v>6</v>
      </c>
      <c r="Q572" t="str">
        <f>IF(F:F&gt;30,"OBESE",IF(F:F&gt;25,"OVERWEIGHT",IF(F:F&lt;25,"NORMAL", IF(F:F &lt;19,"UNDERWEIGHT"))))</f>
        <v>OBESE</v>
      </c>
      <c r="R572" t="str">
        <f t="shared" si="8"/>
        <v>NON SMOKER</v>
      </c>
    </row>
    <row r="573" spans="1:18">
      <c r="A573">
        <v>572</v>
      </c>
      <c r="B573">
        <v>56</v>
      </c>
      <c r="C573" t="s">
        <v>4</v>
      </c>
      <c r="D573">
        <v>189</v>
      </c>
      <c r="E573">
        <v>106</v>
      </c>
      <c r="F573" s="12">
        <v>18.649999999999999</v>
      </c>
      <c r="G573">
        <v>4406</v>
      </c>
      <c r="H573">
        <v>1628</v>
      </c>
      <c r="I573">
        <v>8.5</v>
      </c>
      <c r="J573">
        <v>51</v>
      </c>
      <c r="K573" t="s">
        <v>505</v>
      </c>
      <c r="L573" s="12">
        <v>5.5</v>
      </c>
      <c r="M573" t="s">
        <v>6</v>
      </c>
      <c r="N573">
        <v>1</v>
      </c>
      <c r="O573" t="s">
        <v>6</v>
      </c>
      <c r="P573" t="s">
        <v>6</v>
      </c>
      <c r="Q573" t="str">
        <f>IF(F:F&gt;30,"OBESE",IF(F:F&gt;25,"OVERWEIGHT",IF(F:F&lt;25,"NORMAL", IF(F:F &lt;19,"UNDERWEIGHT"))))</f>
        <v>NORMAL</v>
      </c>
      <c r="R573" t="str">
        <f t="shared" si="8"/>
        <v>NON SMOKER</v>
      </c>
    </row>
    <row r="574" spans="1:18">
      <c r="A574">
        <v>573</v>
      </c>
      <c r="B574">
        <v>21</v>
      </c>
      <c r="C574" t="s">
        <v>3</v>
      </c>
      <c r="D574">
        <v>161</v>
      </c>
      <c r="E574">
        <v>72</v>
      </c>
      <c r="F574" s="12">
        <v>28.23</v>
      </c>
      <c r="G574">
        <v>9339</v>
      </c>
      <c r="H574">
        <v>1543</v>
      </c>
      <c r="I574">
        <v>8.5</v>
      </c>
      <c r="J574">
        <v>86</v>
      </c>
      <c r="K574" t="s">
        <v>506</v>
      </c>
      <c r="L574" s="12">
        <v>6.8</v>
      </c>
      <c r="M574" t="s">
        <v>6</v>
      </c>
      <c r="N574">
        <v>1</v>
      </c>
      <c r="O574" t="s">
        <v>6</v>
      </c>
      <c r="P574" t="s">
        <v>6</v>
      </c>
      <c r="Q574" t="str">
        <f>IF(F:F&gt;30,"OBESE",IF(F:F&gt;25,"OVERWEIGHT",IF(F:F&lt;25,"NORMAL", IF(F:F &lt;19,"UNDERWEIGHT"))))</f>
        <v>OVERWEIGHT</v>
      </c>
      <c r="R574" t="str">
        <f t="shared" si="8"/>
        <v>NON SMOKER</v>
      </c>
    </row>
    <row r="575" spans="1:18">
      <c r="A575">
        <v>574</v>
      </c>
      <c r="B575">
        <v>23</v>
      </c>
      <c r="C575" t="s">
        <v>3</v>
      </c>
      <c r="D575">
        <v>185</v>
      </c>
      <c r="E575">
        <v>97</v>
      </c>
      <c r="F575" s="12">
        <v>28.62</v>
      </c>
      <c r="G575">
        <v>18416</v>
      </c>
      <c r="H575">
        <v>1565</v>
      </c>
      <c r="I575">
        <v>4.9000000000000004</v>
      </c>
      <c r="J575">
        <v>50</v>
      </c>
      <c r="K575" t="s">
        <v>507</v>
      </c>
      <c r="L575" s="12">
        <v>6.1</v>
      </c>
      <c r="M575" t="s">
        <v>6</v>
      </c>
      <c r="N575">
        <v>8</v>
      </c>
      <c r="O575" t="s">
        <v>6</v>
      </c>
      <c r="P575" t="s">
        <v>6</v>
      </c>
      <c r="Q575" t="str">
        <f>IF(F:F&gt;30,"OBESE",IF(F:F&gt;25,"OVERWEIGHT",IF(F:F&lt;25,"NORMAL", IF(F:F &lt;19,"UNDERWEIGHT"))))</f>
        <v>OVERWEIGHT</v>
      </c>
      <c r="R575" t="str">
        <f t="shared" si="8"/>
        <v>NON SMOKER</v>
      </c>
    </row>
    <row r="576" spans="1:18">
      <c r="A576">
        <v>575</v>
      </c>
      <c r="B576">
        <v>62</v>
      </c>
      <c r="C576" t="s">
        <v>4</v>
      </c>
      <c r="D576">
        <v>194</v>
      </c>
      <c r="E576">
        <v>71</v>
      </c>
      <c r="F576" s="12">
        <v>29.02</v>
      </c>
      <c r="G576">
        <v>18695</v>
      </c>
      <c r="H576">
        <v>1808</v>
      </c>
      <c r="I576">
        <v>9.3000000000000007</v>
      </c>
      <c r="J576">
        <v>53</v>
      </c>
      <c r="K576" t="s">
        <v>508</v>
      </c>
      <c r="L576" s="12">
        <v>3.9</v>
      </c>
      <c r="M576" t="s">
        <v>6</v>
      </c>
      <c r="N576">
        <v>4</v>
      </c>
      <c r="O576" t="s">
        <v>6</v>
      </c>
      <c r="P576" t="s">
        <v>6</v>
      </c>
      <c r="Q576" t="str">
        <f>IF(F:F&gt;30,"OBESE",IF(F:F&gt;25,"OVERWEIGHT",IF(F:F&lt;25,"NORMAL", IF(F:F &lt;19,"UNDERWEIGHT"))))</f>
        <v>OVERWEIGHT</v>
      </c>
      <c r="R576" t="str">
        <f t="shared" si="8"/>
        <v>NON SMOKER</v>
      </c>
    </row>
    <row r="577" spans="1:18">
      <c r="A577">
        <v>576</v>
      </c>
      <c r="B577">
        <v>49</v>
      </c>
      <c r="C577" t="s">
        <v>3</v>
      </c>
      <c r="D577">
        <v>172</v>
      </c>
      <c r="E577">
        <v>66</v>
      </c>
      <c r="F577" s="12">
        <v>22.49</v>
      </c>
      <c r="G577">
        <v>9579</v>
      </c>
      <c r="H577">
        <v>1927</v>
      </c>
      <c r="I577">
        <v>5.6</v>
      </c>
      <c r="J577">
        <v>103</v>
      </c>
      <c r="K577" t="s">
        <v>365</v>
      </c>
      <c r="L577" s="12">
        <v>2.7</v>
      </c>
      <c r="M577" t="s">
        <v>6</v>
      </c>
      <c r="N577">
        <v>7</v>
      </c>
      <c r="O577" t="s">
        <v>7</v>
      </c>
      <c r="P577" t="s">
        <v>6</v>
      </c>
      <c r="Q577" t="str">
        <f>IF(F:F&gt;30,"OBESE",IF(F:F&gt;25,"OVERWEIGHT",IF(F:F&lt;25,"NORMAL", IF(F:F &lt;19,"UNDERWEIGHT"))))</f>
        <v>NORMAL</v>
      </c>
      <c r="R577" t="str">
        <f t="shared" si="8"/>
        <v>NON SMOKER</v>
      </c>
    </row>
    <row r="578" spans="1:18">
      <c r="A578">
        <v>577</v>
      </c>
      <c r="B578">
        <v>69</v>
      </c>
      <c r="C578" t="s">
        <v>4</v>
      </c>
      <c r="D578">
        <v>196</v>
      </c>
      <c r="E578">
        <v>118</v>
      </c>
      <c r="F578" s="12">
        <v>30.28</v>
      </c>
      <c r="G578">
        <v>4121</v>
      </c>
      <c r="H578">
        <v>3476</v>
      </c>
      <c r="I578">
        <v>9.9</v>
      </c>
      <c r="J578">
        <v>74</v>
      </c>
      <c r="K578" t="s">
        <v>509</v>
      </c>
      <c r="L578" s="12">
        <v>1.7</v>
      </c>
      <c r="M578" t="s">
        <v>6</v>
      </c>
      <c r="N578">
        <v>4</v>
      </c>
      <c r="O578" t="s">
        <v>6</v>
      </c>
      <c r="P578" t="s">
        <v>6</v>
      </c>
      <c r="Q578" t="str">
        <f>IF(F:F&gt;30,"OBESE",IF(F:F&gt;25,"OVERWEIGHT",IF(F:F&lt;25,"NORMAL", IF(F:F &lt;19,"UNDERWEIGHT"))))</f>
        <v>OBESE</v>
      </c>
      <c r="R578" t="str">
        <f t="shared" ref="R578:R641" si="9">IF(AND(M:M="YES",P:P="YES"),"SMOKER WITH HEART  DISEASE",IF(M:M="YES","SMOKER ONLY","NON SMOKER"))</f>
        <v>NON SMOKER</v>
      </c>
    </row>
    <row r="579" spans="1:18">
      <c r="A579">
        <v>578</v>
      </c>
      <c r="B579">
        <v>47</v>
      </c>
      <c r="C579" t="s">
        <v>4</v>
      </c>
      <c r="D579">
        <v>180</v>
      </c>
      <c r="E579">
        <v>60</v>
      </c>
      <c r="F579" s="12">
        <v>20.010000000000002</v>
      </c>
      <c r="G579">
        <v>19257</v>
      </c>
      <c r="H579">
        <v>2024</v>
      </c>
      <c r="I579">
        <v>6.3</v>
      </c>
      <c r="J579">
        <v>52</v>
      </c>
      <c r="K579" t="s">
        <v>510</v>
      </c>
      <c r="L579" s="12">
        <v>6.9</v>
      </c>
      <c r="M579" t="s">
        <v>6</v>
      </c>
      <c r="N579">
        <v>4</v>
      </c>
      <c r="O579" t="s">
        <v>6</v>
      </c>
      <c r="P579" t="s">
        <v>6</v>
      </c>
      <c r="Q579" t="str">
        <f>IF(F:F&gt;30,"OBESE",IF(F:F&gt;25,"OVERWEIGHT",IF(F:F&lt;25,"NORMAL", IF(F:F &lt;19,"UNDERWEIGHT"))))</f>
        <v>NORMAL</v>
      </c>
      <c r="R579" t="str">
        <f t="shared" si="9"/>
        <v>NON SMOKER</v>
      </c>
    </row>
    <row r="580" spans="1:18">
      <c r="A580">
        <v>579</v>
      </c>
      <c r="B580">
        <v>64</v>
      </c>
      <c r="C580" t="s">
        <v>4</v>
      </c>
      <c r="D580">
        <v>160</v>
      </c>
      <c r="E580">
        <v>64</v>
      </c>
      <c r="F580" s="12">
        <v>21.79</v>
      </c>
      <c r="G580">
        <v>16946</v>
      </c>
      <c r="H580">
        <v>2575</v>
      </c>
      <c r="I580">
        <v>5.0999999999999996</v>
      </c>
      <c r="J580">
        <v>58</v>
      </c>
      <c r="K580" t="s">
        <v>511</v>
      </c>
      <c r="L580" s="12">
        <v>6.5</v>
      </c>
      <c r="M580" t="s">
        <v>6</v>
      </c>
      <c r="N580">
        <v>0</v>
      </c>
      <c r="O580" t="s">
        <v>7</v>
      </c>
      <c r="P580" t="s">
        <v>6</v>
      </c>
      <c r="Q580" t="str">
        <f>IF(F:F&gt;30,"OBESE",IF(F:F&gt;25,"OVERWEIGHT",IF(F:F&lt;25,"NORMAL", IF(F:F &lt;19,"UNDERWEIGHT"))))</f>
        <v>NORMAL</v>
      </c>
      <c r="R580" t="str">
        <f t="shared" si="9"/>
        <v>NON SMOKER</v>
      </c>
    </row>
    <row r="581" spans="1:18">
      <c r="A581">
        <v>580</v>
      </c>
      <c r="B581">
        <v>52</v>
      </c>
      <c r="C581" t="s">
        <v>3</v>
      </c>
      <c r="D581">
        <v>159</v>
      </c>
      <c r="E581">
        <v>84</v>
      </c>
      <c r="F581" s="12">
        <v>32.979999999999997</v>
      </c>
      <c r="G581">
        <v>4748</v>
      </c>
      <c r="H581">
        <v>2088</v>
      </c>
      <c r="I581">
        <v>6.1</v>
      </c>
      <c r="J581">
        <v>83</v>
      </c>
      <c r="K581" t="s">
        <v>460</v>
      </c>
      <c r="L581" s="12">
        <v>6.9</v>
      </c>
      <c r="M581" t="s">
        <v>6</v>
      </c>
      <c r="N581">
        <v>5</v>
      </c>
      <c r="O581" t="s">
        <v>6</v>
      </c>
      <c r="P581" t="s">
        <v>6</v>
      </c>
      <c r="Q581" t="str">
        <f>IF(F:F&gt;30,"OBESE",IF(F:F&gt;25,"OVERWEIGHT",IF(F:F&lt;25,"NORMAL", IF(F:F &lt;19,"UNDERWEIGHT"))))</f>
        <v>OBESE</v>
      </c>
      <c r="R581" t="str">
        <f t="shared" si="9"/>
        <v>NON SMOKER</v>
      </c>
    </row>
    <row r="582" spans="1:18">
      <c r="A582">
        <v>581</v>
      </c>
      <c r="B582">
        <v>72</v>
      </c>
      <c r="C582" t="s">
        <v>4</v>
      </c>
      <c r="D582">
        <v>152</v>
      </c>
      <c r="E582">
        <v>82</v>
      </c>
      <c r="F582" s="12">
        <v>30.69</v>
      </c>
      <c r="G582">
        <v>1277</v>
      </c>
      <c r="H582">
        <v>3243</v>
      </c>
      <c r="I582">
        <v>6.6</v>
      </c>
      <c r="J582">
        <v>92</v>
      </c>
      <c r="K582" t="s">
        <v>37</v>
      </c>
      <c r="L582" s="12">
        <v>3.7</v>
      </c>
      <c r="M582" t="s">
        <v>6</v>
      </c>
      <c r="N582">
        <v>3</v>
      </c>
      <c r="O582" t="s">
        <v>6</v>
      </c>
      <c r="P582" t="s">
        <v>6</v>
      </c>
      <c r="Q582" t="str">
        <f>IF(F:F&gt;30,"OBESE",IF(F:F&gt;25,"OVERWEIGHT",IF(F:F&lt;25,"NORMAL", IF(F:F &lt;19,"UNDERWEIGHT"))))</f>
        <v>OBESE</v>
      </c>
      <c r="R582" t="str">
        <f t="shared" si="9"/>
        <v>NON SMOKER</v>
      </c>
    </row>
    <row r="583" spans="1:18">
      <c r="A583">
        <v>582</v>
      </c>
      <c r="B583">
        <v>57</v>
      </c>
      <c r="C583" t="s">
        <v>4</v>
      </c>
      <c r="D583">
        <v>163</v>
      </c>
      <c r="E583">
        <v>65</v>
      </c>
      <c r="F583" s="12">
        <v>18.73</v>
      </c>
      <c r="G583">
        <v>19243</v>
      </c>
      <c r="H583">
        <v>2541</v>
      </c>
      <c r="I583">
        <v>4.4000000000000004</v>
      </c>
      <c r="J583">
        <v>71</v>
      </c>
      <c r="K583" t="s">
        <v>512</v>
      </c>
      <c r="L583" s="12">
        <v>2.6</v>
      </c>
      <c r="M583" t="s">
        <v>7</v>
      </c>
      <c r="N583">
        <v>2</v>
      </c>
      <c r="O583" t="s">
        <v>6</v>
      </c>
      <c r="P583" t="s">
        <v>6</v>
      </c>
      <c r="Q583" t="str">
        <f>IF(F:F&gt;30,"OBESE",IF(F:F&gt;25,"OVERWEIGHT",IF(F:F&lt;25,"NORMAL", IF(F:F &lt;19,"UNDERWEIGHT"))))</f>
        <v>NORMAL</v>
      </c>
      <c r="R583" t="str">
        <f t="shared" si="9"/>
        <v>SMOKER ONLY</v>
      </c>
    </row>
    <row r="584" spans="1:18">
      <c r="A584">
        <v>583</v>
      </c>
      <c r="B584">
        <v>69</v>
      </c>
      <c r="C584" t="s">
        <v>3</v>
      </c>
      <c r="D584">
        <v>165</v>
      </c>
      <c r="E584">
        <v>83</v>
      </c>
      <c r="F584" s="12">
        <v>22.6</v>
      </c>
      <c r="G584">
        <v>12563</v>
      </c>
      <c r="H584">
        <v>2496</v>
      </c>
      <c r="I584">
        <v>7.5</v>
      </c>
      <c r="J584">
        <v>119</v>
      </c>
      <c r="K584" t="s">
        <v>513</v>
      </c>
      <c r="L584" s="12">
        <v>7.6</v>
      </c>
      <c r="M584" t="s">
        <v>6</v>
      </c>
      <c r="N584">
        <v>5</v>
      </c>
      <c r="O584" t="s">
        <v>6</v>
      </c>
      <c r="P584" t="s">
        <v>6</v>
      </c>
      <c r="Q584" t="str">
        <f>IF(F:F&gt;30,"OBESE",IF(F:F&gt;25,"OVERWEIGHT",IF(F:F&lt;25,"NORMAL", IF(F:F &lt;19,"UNDERWEIGHT"))))</f>
        <v>NORMAL</v>
      </c>
      <c r="R584" t="str">
        <f t="shared" si="9"/>
        <v>NON SMOKER</v>
      </c>
    </row>
    <row r="585" spans="1:18">
      <c r="A585">
        <v>584</v>
      </c>
      <c r="B585">
        <v>33</v>
      </c>
      <c r="C585" t="s">
        <v>3</v>
      </c>
      <c r="D585">
        <v>159</v>
      </c>
      <c r="E585">
        <v>115</v>
      </c>
      <c r="F585" s="12">
        <v>22.04</v>
      </c>
      <c r="G585">
        <v>7792</v>
      </c>
      <c r="H585">
        <v>1316</v>
      </c>
      <c r="I585">
        <v>7.6</v>
      </c>
      <c r="J585">
        <v>51</v>
      </c>
      <c r="K585" t="s">
        <v>514</v>
      </c>
      <c r="L585" s="12">
        <v>7.7</v>
      </c>
      <c r="M585" t="s">
        <v>6</v>
      </c>
      <c r="N585">
        <v>1</v>
      </c>
      <c r="O585" t="s">
        <v>6</v>
      </c>
      <c r="P585" t="s">
        <v>6</v>
      </c>
      <c r="Q585" t="str">
        <f>IF(F:F&gt;30,"OBESE",IF(F:F&gt;25,"OVERWEIGHT",IF(F:F&lt;25,"NORMAL", IF(F:F &lt;19,"UNDERWEIGHT"))))</f>
        <v>NORMAL</v>
      </c>
      <c r="R585" t="str">
        <f t="shared" si="9"/>
        <v>NON SMOKER</v>
      </c>
    </row>
    <row r="586" spans="1:18">
      <c r="A586">
        <v>585</v>
      </c>
      <c r="B586">
        <v>30</v>
      </c>
      <c r="C586" t="s">
        <v>3</v>
      </c>
      <c r="D586">
        <v>178</v>
      </c>
      <c r="E586">
        <v>89</v>
      </c>
      <c r="F586" s="12">
        <v>22.97</v>
      </c>
      <c r="G586">
        <v>14918</v>
      </c>
      <c r="H586">
        <v>2317</v>
      </c>
      <c r="I586">
        <v>8.4</v>
      </c>
      <c r="J586">
        <v>115</v>
      </c>
      <c r="K586" t="s">
        <v>515</v>
      </c>
      <c r="L586" s="12">
        <v>4.5999999999999996</v>
      </c>
      <c r="M586" t="s">
        <v>6</v>
      </c>
      <c r="N586">
        <v>7</v>
      </c>
      <c r="O586" t="s">
        <v>6</v>
      </c>
      <c r="P586" t="s">
        <v>7</v>
      </c>
      <c r="Q586" t="str">
        <f>IF(F:F&gt;30,"OBESE",IF(F:F&gt;25,"OVERWEIGHT",IF(F:F&lt;25,"NORMAL", IF(F:F &lt;19,"UNDERWEIGHT"))))</f>
        <v>NORMAL</v>
      </c>
      <c r="R586" t="str">
        <f t="shared" si="9"/>
        <v>NON SMOKER</v>
      </c>
    </row>
    <row r="587" spans="1:18">
      <c r="A587">
        <v>586</v>
      </c>
      <c r="B587">
        <v>67</v>
      </c>
      <c r="C587" t="s">
        <v>3</v>
      </c>
      <c r="D587">
        <v>159</v>
      </c>
      <c r="E587">
        <v>77</v>
      </c>
      <c r="F587" s="12">
        <v>22.58</v>
      </c>
      <c r="G587">
        <v>11374</v>
      </c>
      <c r="H587">
        <v>1367</v>
      </c>
      <c r="I587">
        <v>4.2</v>
      </c>
      <c r="J587">
        <v>81</v>
      </c>
      <c r="K587" t="s">
        <v>516</v>
      </c>
      <c r="L587" s="12">
        <v>6.1</v>
      </c>
      <c r="M587" t="s">
        <v>6</v>
      </c>
      <c r="N587">
        <v>0</v>
      </c>
      <c r="O587" t="s">
        <v>6</v>
      </c>
      <c r="P587" t="s">
        <v>7</v>
      </c>
      <c r="Q587" t="str">
        <f>IF(F:F&gt;30,"OBESE",IF(F:F&gt;25,"OVERWEIGHT",IF(F:F&lt;25,"NORMAL", IF(F:F &lt;19,"UNDERWEIGHT"))))</f>
        <v>NORMAL</v>
      </c>
      <c r="R587" t="str">
        <f t="shared" si="9"/>
        <v>NON SMOKER</v>
      </c>
    </row>
    <row r="588" spans="1:18">
      <c r="A588">
        <v>587</v>
      </c>
      <c r="B588">
        <v>77</v>
      </c>
      <c r="C588" t="s">
        <v>4</v>
      </c>
      <c r="D588">
        <v>161</v>
      </c>
      <c r="E588">
        <v>96</v>
      </c>
      <c r="F588" s="12">
        <v>19.53</v>
      </c>
      <c r="G588">
        <v>5675</v>
      </c>
      <c r="H588">
        <v>2938</v>
      </c>
      <c r="I588">
        <v>7.2</v>
      </c>
      <c r="J588">
        <v>65</v>
      </c>
      <c r="K588" t="s">
        <v>243</v>
      </c>
      <c r="L588" s="12">
        <v>3.7</v>
      </c>
      <c r="M588" t="s">
        <v>6</v>
      </c>
      <c r="N588">
        <v>8</v>
      </c>
      <c r="O588" t="s">
        <v>7</v>
      </c>
      <c r="P588" t="s">
        <v>6</v>
      </c>
      <c r="Q588" t="str">
        <f>IF(F:F&gt;30,"OBESE",IF(F:F&gt;25,"OVERWEIGHT",IF(F:F&lt;25,"NORMAL", IF(F:F &lt;19,"UNDERWEIGHT"))))</f>
        <v>NORMAL</v>
      </c>
      <c r="R588" t="str">
        <f t="shared" si="9"/>
        <v>NON SMOKER</v>
      </c>
    </row>
    <row r="589" spans="1:18">
      <c r="A589">
        <v>588</v>
      </c>
      <c r="B589">
        <v>59</v>
      </c>
      <c r="C589" t="s">
        <v>4</v>
      </c>
      <c r="D589">
        <v>179</v>
      </c>
      <c r="E589">
        <v>88</v>
      </c>
      <c r="F589" s="12">
        <v>26.07</v>
      </c>
      <c r="G589">
        <v>2170</v>
      </c>
      <c r="H589">
        <v>2564</v>
      </c>
      <c r="I589">
        <v>4.3</v>
      </c>
      <c r="J589">
        <v>50</v>
      </c>
      <c r="K589" t="s">
        <v>204</v>
      </c>
      <c r="L589" s="12">
        <v>7</v>
      </c>
      <c r="M589" t="s">
        <v>6</v>
      </c>
      <c r="N589">
        <v>7</v>
      </c>
      <c r="O589" t="s">
        <v>6</v>
      </c>
      <c r="P589" t="s">
        <v>6</v>
      </c>
      <c r="Q589" t="str">
        <f>IF(F:F&gt;30,"OBESE",IF(F:F&gt;25,"OVERWEIGHT",IF(F:F&lt;25,"NORMAL", IF(F:F &lt;19,"UNDERWEIGHT"))))</f>
        <v>OVERWEIGHT</v>
      </c>
      <c r="R589" t="str">
        <f t="shared" si="9"/>
        <v>NON SMOKER</v>
      </c>
    </row>
    <row r="590" spans="1:18">
      <c r="A590">
        <v>589</v>
      </c>
      <c r="B590">
        <v>47</v>
      </c>
      <c r="C590" t="s">
        <v>4</v>
      </c>
      <c r="D590">
        <v>190</v>
      </c>
      <c r="E590">
        <v>119</v>
      </c>
      <c r="F590" s="12">
        <v>30.59</v>
      </c>
      <c r="G590">
        <v>9681</v>
      </c>
      <c r="H590">
        <v>1894</v>
      </c>
      <c r="I590">
        <v>8.1999999999999993</v>
      </c>
      <c r="J590">
        <v>97</v>
      </c>
      <c r="K590" t="s">
        <v>517</v>
      </c>
      <c r="L590" s="12">
        <v>8.4</v>
      </c>
      <c r="M590" t="s">
        <v>6</v>
      </c>
      <c r="N590">
        <v>0</v>
      </c>
      <c r="O590" t="s">
        <v>6</v>
      </c>
      <c r="P590" t="s">
        <v>6</v>
      </c>
      <c r="Q590" t="str">
        <f>IF(F:F&gt;30,"OBESE",IF(F:F&gt;25,"OVERWEIGHT",IF(F:F&lt;25,"NORMAL", IF(F:F &lt;19,"UNDERWEIGHT"))))</f>
        <v>OBESE</v>
      </c>
      <c r="R590" t="str">
        <f t="shared" si="9"/>
        <v>NON SMOKER</v>
      </c>
    </row>
    <row r="591" spans="1:18">
      <c r="A591">
        <v>590</v>
      </c>
      <c r="B591">
        <v>36</v>
      </c>
      <c r="C591" t="s">
        <v>4</v>
      </c>
      <c r="D591">
        <v>150</v>
      </c>
      <c r="E591">
        <v>69</v>
      </c>
      <c r="F591" s="12">
        <v>28.51</v>
      </c>
      <c r="G591">
        <v>11717</v>
      </c>
      <c r="H591">
        <v>2124</v>
      </c>
      <c r="I591">
        <v>4.3</v>
      </c>
      <c r="J591">
        <v>99</v>
      </c>
      <c r="K591" t="s">
        <v>518</v>
      </c>
      <c r="L591" s="12">
        <v>6.9</v>
      </c>
      <c r="M591" t="s">
        <v>6</v>
      </c>
      <c r="N591">
        <v>9</v>
      </c>
      <c r="O591" t="s">
        <v>6</v>
      </c>
      <c r="P591" t="s">
        <v>6</v>
      </c>
      <c r="Q591" t="str">
        <f>IF(F:F&gt;30,"OBESE",IF(F:F&gt;25,"OVERWEIGHT",IF(F:F&lt;25,"NORMAL", IF(F:F &lt;19,"UNDERWEIGHT"))))</f>
        <v>OVERWEIGHT</v>
      </c>
      <c r="R591" t="str">
        <f t="shared" si="9"/>
        <v>NON SMOKER</v>
      </c>
    </row>
    <row r="592" spans="1:18">
      <c r="A592">
        <v>591</v>
      </c>
      <c r="B592">
        <v>34</v>
      </c>
      <c r="C592" t="s">
        <v>3</v>
      </c>
      <c r="D592">
        <v>154</v>
      </c>
      <c r="E592">
        <v>50</v>
      </c>
      <c r="F592" s="12">
        <v>29.6</v>
      </c>
      <c r="G592">
        <v>13450</v>
      </c>
      <c r="H592">
        <v>1351</v>
      </c>
      <c r="I592">
        <v>9.5</v>
      </c>
      <c r="J592">
        <v>62</v>
      </c>
      <c r="K592" t="s">
        <v>519</v>
      </c>
      <c r="L592" s="12">
        <v>5.0999999999999996</v>
      </c>
      <c r="M592" t="s">
        <v>6</v>
      </c>
      <c r="N592">
        <v>8</v>
      </c>
      <c r="O592" t="s">
        <v>6</v>
      </c>
      <c r="P592" t="s">
        <v>6</v>
      </c>
      <c r="Q592" t="str">
        <f>IF(F:F&gt;30,"OBESE",IF(F:F&gt;25,"OVERWEIGHT",IF(F:F&lt;25,"NORMAL", IF(F:F &lt;19,"UNDERWEIGHT"))))</f>
        <v>OVERWEIGHT</v>
      </c>
      <c r="R592" t="str">
        <f t="shared" si="9"/>
        <v>NON SMOKER</v>
      </c>
    </row>
    <row r="593" spans="1:18">
      <c r="A593">
        <v>592</v>
      </c>
      <c r="B593">
        <v>73</v>
      </c>
      <c r="C593" t="s">
        <v>4</v>
      </c>
      <c r="D593">
        <v>169</v>
      </c>
      <c r="E593">
        <v>112</v>
      </c>
      <c r="F593" s="12">
        <v>19.84</v>
      </c>
      <c r="G593">
        <v>11680</v>
      </c>
      <c r="H593">
        <v>1785</v>
      </c>
      <c r="I593">
        <v>8.1999999999999993</v>
      </c>
      <c r="J593">
        <v>64</v>
      </c>
      <c r="K593" t="s">
        <v>520</v>
      </c>
      <c r="L593" s="12">
        <v>4.5999999999999996</v>
      </c>
      <c r="M593" t="s">
        <v>7</v>
      </c>
      <c r="N593">
        <v>1</v>
      </c>
      <c r="O593" t="s">
        <v>6</v>
      </c>
      <c r="P593" t="s">
        <v>6</v>
      </c>
      <c r="Q593" t="str">
        <f>IF(F:F&gt;30,"OBESE",IF(F:F&gt;25,"OVERWEIGHT",IF(F:F&lt;25,"NORMAL", IF(F:F &lt;19,"UNDERWEIGHT"))))</f>
        <v>NORMAL</v>
      </c>
      <c r="R593" t="str">
        <f t="shared" si="9"/>
        <v>SMOKER ONLY</v>
      </c>
    </row>
    <row r="594" spans="1:18">
      <c r="A594">
        <v>593</v>
      </c>
      <c r="B594">
        <v>36</v>
      </c>
      <c r="C594" t="s">
        <v>4</v>
      </c>
      <c r="D594">
        <v>157</v>
      </c>
      <c r="E594">
        <v>116</v>
      </c>
      <c r="F594" s="12">
        <v>34.200000000000003</v>
      </c>
      <c r="G594">
        <v>11068</v>
      </c>
      <c r="H594">
        <v>2112</v>
      </c>
      <c r="I594">
        <v>7</v>
      </c>
      <c r="J594">
        <v>102</v>
      </c>
      <c r="K594" t="s">
        <v>521</v>
      </c>
      <c r="L594" s="12">
        <v>6.4</v>
      </c>
      <c r="M594" t="s">
        <v>6</v>
      </c>
      <c r="N594">
        <v>2</v>
      </c>
      <c r="O594" t="s">
        <v>6</v>
      </c>
      <c r="P594" t="s">
        <v>6</v>
      </c>
      <c r="Q594" t="str">
        <f>IF(F:F&gt;30,"OBESE",IF(F:F&gt;25,"OVERWEIGHT",IF(F:F&lt;25,"NORMAL", IF(F:F &lt;19,"UNDERWEIGHT"))))</f>
        <v>OBESE</v>
      </c>
      <c r="R594" t="str">
        <f t="shared" si="9"/>
        <v>NON SMOKER</v>
      </c>
    </row>
    <row r="595" spans="1:18">
      <c r="A595">
        <v>594</v>
      </c>
      <c r="B595">
        <v>45</v>
      </c>
      <c r="C595" t="s">
        <v>3</v>
      </c>
      <c r="D595">
        <v>192</v>
      </c>
      <c r="E595">
        <v>53</v>
      </c>
      <c r="F595" s="12">
        <v>32.340000000000003</v>
      </c>
      <c r="G595">
        <v>3462</v>
      </c>
      <c r="H595">
        <v>2777</v>
      </c>
      <c r="I595">
        <v>6.6</v>
      </c>
      <c r="J595">
        <v>93</v>
      </c>
      <c r="K595" t="s">
        <v>522</v>
      </c>
      <c r="L595" s="12">
        <v>6.8</v>
      </c>
      <c r="M595" t="s">
        <v>6</v>
      </c>
      <c r="N595">
        <v>1</v>
      </c>
      <c r="O595" t="s">
        <v>6</v>
      </c>
      <c r="P595" t="s">
        <v>6</v>
      </c>
      <c r="Q595" t="str">
        <f>IF(F:F&gt;30,"OBESE",IF(F:F&gt;25,"OVERWEIGHT",IF(F:F&lt;25,"NORMAL", IF(F:F &lt;19,"UNDERWEIGHT"))))</f>
        <v>OBESE</v>
      </c>
      <c r="R595" t="str">
        <f t="shared" si="9"/>
        <v>NON SMOKER</v>
      </c>
    </row>
    <row r="596" spans="1:18">
      <c r="A596">
        <v>595</v>
      </c>
      <c r="B596">
        <v>75</v>
      </c>
      <c r="C596" t="s">
        <v>4</v>
      </c>
      <c r="D596">
        <v>161</v>
      </c>
      <c r="E596">
        <v>107</v>
      </c>
      <c r="F596" s="12">
        <v>31.78</v>
      </c>
      <c r="G596">
        <v>14650</v>
      </c>
      <c r="H596">
        <v>1695</v>
      </c>
      <c r="I596">
        <v>4.8</v>
      </c>
      <c r="J596">
        <v>57</v>
      </c>
      <c r="K596" t="s">
        <v>523</v>
      </c>
      <c r="L596" s="12">
        <v>5.6</v>
      </c>
      <c r="M596" t="s">
        <v>6</v>
      </c>
      <c r="N596">
        <v>7</v>
      </c>
      <c r="O596" t="s">
        <v>6</v>
      </c>
      <c r="P596" t="s">
        <v>6</v>
      </c>
      <c r="Q596" t="str">
        <f>IF(F:F&gt;30,"OBESE",IF(F:F&gt;25,"OVERWEIGHT",IF(F:F&lt;25,"NORMAL", IF(F:F &lt;19,"UNDERWEIGHT"))))</f>
        <v>OBESE</v>
      </c>
      <c r="R596" t="str">
        <f t="shared" si="9"/>
        <v>NON SMOKER</v>
      </c>
    </row>
    <row r="597" spans="1:18">
      <c r="A597">
        <v>596</v>
      </c>
      <c r="B597">
        <v>72</v>
      </c>
      <c r="C597" t="s">
        <v>4</v>
      </c>
      <c r="D597">
        <v>150</v>
      </c>
      <c r="E597">
        <v>74</v>
      </c>
      <c r="F597" s="12">
        <v>32.08</v>
      </c>
      <c r="G597">
        <v>1287</v>
      </c>
      <c r="H597">
        <v>3348</v>
      </c>
      <c r="I597">
        <v>5.7</v>
      </c>
      <c r="J597">
        <v>95</v>
      </c>
      <c r="K597" t="s">
        <v>524</v>
      </c>
      <c r="L597" s="12">
        <v>6.2</v>
      </c>
      <c r="M597" t="s">
        <v>6</v>
      </c>
      <c r="N597">
        <v>1</v>
      </c>
      <c r="O597" t="s">
        <v>6</v>
      </c>
      <c r="P597" t="s">
        <v>6</v>
      </c>
      <c r="Q597" t="str">
        <f>IF(F:F&gt;30,"OBESE",IF(F:F&gt;25,"OVERWEIGHT",IF(F:F&lt;25,"NORMAL", IF(F:F &lt;19,"UNDERWEIGHT"))))</f>
        <v>OBESE</v>
      </c>
      <c r="R597" t="str">
        <f t="shared" si="9"/>
        <v>NON SMOKER</v>
      </c>
    </row>
    <row r="598" spans="1:18">
      <c r="A598">
        <v>597</v>
      </c>
      <c r="B598">
        <v>43</v>
      </c>
      <c r="C598" t="s">
        <v>4</v>
      </c>
      <c r="D598">
        <v>169</v>
      </c>
      <c r="E598">
        <v>96</v>
      </c>
      <c r="F598" s="12">
        <v>33.89</v>
      </c>
      <c r="G598">
        <v>19291</v>
      </c>
      <c r="H598">
        <v>1756</v>
      </c>
      <c r="I598">
        <v>9.1999999999999993</v>
      </c>
      <c r="J598">
        <v>118</v>
      </c>
      <c r="K598" t="s">
        <v>362</v>
      </c>
      <c r="L598" s="12">
        <v>1</v>
      </c>
      <c r="M598" t="s">
        <v>6</v>
      </c>
      <c r="N598">
        <v>9</v>
      </c>
      <c r="O598" t="s">
        <v>6</v>
      </c>
      <c r="P598" t="s">
        <v>6</v>
      </c>
      <c r="Q598" t="str">
        <f>IF(F:F&gt;30,"OBESE",IF(F:F&gt;25,"OVERWEIGHT",IF(F:F&lt;25,"NORMAL", IF(F:F &lt;19,"UNDERWEIGHT"))))</f>
        <v>OBESE</v>
      </c>
      <c r="R598" t="str">
        <f t="shared" si="9"/>
        <v>NON SMOKER</v>
      </c>
    </row>
    <row r="599" spans="1:18">
      <c r="A599">
        <v>598</v>
      </c>
      <c r="B599">
        <v>54</v>
      </c>
      <c r="C599" t="s">
        <v>4</v>
      </c>
      <c r="D599">
        <v>177</v>
      </c>
      <c r="E599">
        <v>87</v>
      </c>
      <c r="F599" s="12">
        <v>27.48</v>
      </c>
      <c r="G599">
        <v>2161</v>
      </c>
      <c r="H599">
        <v>2305</v>
      </c>
      <c r="I599">
        <v>9.4</v>
      </c>
      <c r="J599">
        <v>68</v>
      </c>
      <c r="K599" t="s">
        <v>525</v>
      </c>
      <c r="L599" s="12">
        <v>9.5</v>
      </c>
      <c r="M599" t="s">
        <v>7</v>
      </c>
      <c r="N599">
        <v>1</v>
      </c>
      <c r="O599" t="s">
        <v>6</v>
      </c>
      <c r="P599" t="s">
        <v>6</v>
      </c>
      <c r="Q599" t="str">
        <f>IF(F:F&gt;30,"OBESE",IF(F:F&gt;25,"OVERWEIGHT",IF(F:F&lt;25,"NORMAL", IF(F:F &lt;19,"UNDERWEIGHT"))))</f>
        <v>OVERWEIGHT</v>
      </c>
      <c r="R599" t="str">
        <f t="shared" si="9"/>
        <v>SMOKER ONLY</v>
      </c>
    </row>
    <row r="600" spans="1:18">
      <c r="A600">
        <v>599</v>
      </c>
      <c r="B600">
        <v>43</v>
      </c>
      <c r="C600" t="s">
        <v>4</v>
      </c>
      <c r="D600">
        <v>192</v>
      </c>
      <c r="E600">
        <v>64</v>
      </c>
      <c r="F600" s="12">
        <v>21.8</v>
      </c>
      <c r="G600">
        <v>17513</v>
      </c>
      <c r="H600">
        <v>2752</v>
      </c>
      <c r="I600">
        <v>4</v>
      </c>
      <c r="J600">
        <v>87</v>
      </c>
      <c r="K600" t="s">
        <v>209</v>
      </c>
      <c r="L600" s="12">
        <v>7.9</v>
      </c>
      <c r="M600" t="s">
        <v>6</v>
      </c>
      <c r="N600">
        <v>0</v>
      </c>
      <c r="O600" t="s">
        <v>7</v>
      </c>
      <c r="P600" t="s">
        <v>6</v>
      </c>
      <c r="Q600" t="str">
        <f>IF(F:F&gt;30,"OBESE",IF(F:F&gt;25,"OVERWEIGHT",IF(F:F&lt;25,"NORMAL", IF(F:F &lt;19,"UNDERWEIGHT"))))</f>
        <v>NORMAL</v>
      </c>
      <c r="R600" t="str">
        <f t="shared" si="9"/>
        <v>NON SMOKER</v>
      </c>
    </row>
    <row r="601" spans="1:18">
      <c r="A601">
        <v>600</v>
      </c>
      <c r="B601">
        <v>70</v>
      </c>
      <c r="C601" t="s">
        <v>4</v>
      </c>
      <c r="D601">
        <v>186</v>
      </c>
      <c r="E601">
        <v>112</v>
      </c>
      <c r="F601" s="12">
        <v>28.68</v>
      </c>
      <c r="G601">
        <v>3363</v>
      </c>
      <c r="H601">
        <v>3320</v>
      </c>
      <c r="I601">
        <v>7.6</v>
      </c>
      <c r="J601">
        <v>60</v>
      </c>
      <c r="K601" t="s">
        <v>243</v>
      </c>
      <c r="L601" s="12">
        <v>3.7</v>
      </c>
      <c r="M601" t="s">
        <v>6</v>
      </c>
      <c r="N601">
        <v>6</v>
      </c>
      <c r="O601" t="s">
        <v>6</v>
      </c>
      <c r="P601" t="s">
        <v>6</v>
      </c>
      <c r="Q601" t="str">
        <f>IF(F:F&gt;30,"OBESE",IF(F:F&gt;25,"OVERWEIGHT",IF(F:F&lt;25,"NORMAL", IF(F:F &lt;19,"UNDERWEIGHT"))))</f>
        <v>OVERWEIGHT</v>
      </c>
      <c r="R601" t="str">
        <f t="shared" si="9"/>
        <v>NON SMOKER</v>
      </c>
    </row>
    <row r="602" spans="1:18">
      <c r="A602">
        <v>601</v>
      </c>
      <c r="B602">
        <v>79</v>
      </c>
      <c r="C602" t="s">
        <v>3</v>
      </c>
      <c r="D602">
        <v>196</v>
      </c>
      <c r="E602">
        <v>70</v>
      </c>
      <c r="F602" s="12">
        <v>30.76</v>
      </c>
      <c r="G602">
        <v>6983</v>
      </c>
      <c r="H602">
        <v>1356</v>
      </c>
      <c r="I602">
        <v>8.3000000000000007</v>
      </c>
      <c r="J602">
        <v>92</v>
      </c>
      <c r="K602" t="s">
        <v>109</v>
      </c>
      <c r="L602" s="12">
        <v>5.6</v>
      </c>
      <c r="M602" t="s">
        <v>6</v>
      </c>
      <c r="N602">
        <v>1</v>
      </c>
      <c r="O602" t="s">
        <v>6</v>
      </c>
      <c r="P602" t="s">
        <v>6</v>
      </c>
      <c r="Q602" t="str">
        <f>IF(F:F&gt;30,"OBESE",IF(F:F&gt;25,"OVERWEIGHT",IF(F:F&lt;25,"NORMAL", IF(F:F &lt;19,"UNDERWEIGHT"))))</f>
        <v>OBESE</v>
      </c>
      <c r="R602" t="str">
        <f t="shared" si="9"/>
        <v>NON SMOKER</v>
      </c>
    </row>
    <row r="603" spans="1:18">
      <c r="A603">
        <v>602</v>
      </c>
      <c r="B603">
        <v>40</v>
      </c>
      <c r="C603" t="s">
        <v>3</v>
      </c>
      <c r="D603">
        <v>186</v>
      </c>
      <c r="E603">
        <v>106</v>
      </c>
      <c r="F603" s="12">
        <v>30.68</v>
      </c>
      <c r="G603">
        <v>17527</v>
      </c>
      <c r="H603">
        <v>1934</v>
      </c>
      <c r="I603">
        <v>7.7</v>
      </c>
      <c r="J603">
        <v>69</v>
      </c>
      <c r="K603" t="s">
        <v>526</v>
      </c>
      <c r="L603" s="12">
        <v>0.5</v>
      </c>
      <c r="M603" t="s">
        <v>6</v>
      </c>
      <c r="N603">
        <v>9</v>
      </c>
      <c r="O603" t="s">
        <v>6</v>
      </c>
      <c r="P603" t="s">
        <v>6</v>
      </c>
      <c r="Q603" t="str">
        <f>IF(F:F&gt;30,"OBESE",IF(F:F&gt;25,"OVERWEIGHT",IF(F:F&lt;25,"NORMAL", IF(F:F &lt;19,"UNDERWEIGHT"))))</f>
        <v>OBESE</v>
      </c>
      <c r="R603" t="str">
        <f t="shared" si="9"/>
        <v>NON SMOKER</v>
      </c>
    </row>
    <row r="604" spans="1:18">
      <c r="A604">
        <v>603</v>
      </c>
      <c r="B604">
        <v>26</v>
      </c>
      <c r="C604" t="s">
        <v>4</v>
      </c>
      <c r="D604">
        <v>161</v>
      </c>
      <c r="E604">
        <v>102</v>
      </c>
      <c r="F604" s="12">
        <v>27.1</v>
      </c>
      <c r="G604">
        <v>9207</v>
      </c>
      <c r="H604">
        <v>3379</v>
      </c>
      <c r="I604">
        <v>4.5</v>
      </c>
      <c r="J604">
        <v>69</v>
      </c>
      <c r="K604" t="s">
        <v>527</v>
      </c>
      <c r="L604" s="12">
        <v>0.4</v>
      </c>
      <c r="M604" t="s">
        <v>6</v>
      </c>
      <c r="N604">
        <v>4</v>
      </c>
      <c r="O604" t="s">
        <v>6</v>
      </c>
      <c r="P604" t="s">
        <v>6</v>
      </c>
      <c r="Q604" t="str">
        <f>IF(F:F&gt;30,"OBESE",IF(F:F&gt;25,"OVERWEIGHT",IF(F:F&lt;25,"NORMAL", IF(F:F &lt;19,"UNDERWEIGHT"))))</f>
        <v>OVERWEIGHT</v>
      </c>
      <c r="R604" t="str">
        <f t="shared" si="9"/>
        <v>NON SMOKER</v>
      </c>
    </row>
    <row r="605" spans="1:18">
      <c r="A605">
        <v>604</v>
      </c>
      <c r="B605">
        <v>29</v>
      </c>
      <c r="C605" t="s">
        <v>4</v>
      </c>
      <c r="D605">
        <v>186</v>
      </c>
      <c r="E605">
        <v>95</v>
      </c>
      <c r="F605" s="12">
        <v>19.63</v>
      </c>
      <c r="G605">
        <v>15758</v>
      </c>
      <c r="H605">
        <v>2627</v>
      </c>
      <c r="I605">
        <v>5.3</v>
      </c>
      <c r="J605">
        <v>70</v>
      </c>
      <c r="K605" t="s">
        <v>81</v>
      </c>
      <c r="L605" s="12">
        <v>2.5</v>
      </c>
      <c r="M605" t="s">
        <v>7</v>
      </c>
      <c r="N605">
        <v>4</v>
      </c>
      <c r="O605" t="s">
        <v>6</v>
      </c>
      <c r="P605" t="s">
        <v>6</v>
      </c>
      <c r="Q605" t="str">
        <f>IF(F:F&gt;30,"OBESE",IF(F:F&gt;25,"OVERWEIGHT",IF(F:F&lt;25,"NORMAL", IF(F:F &lt;19,"UNDERWEIGHT"))))</f>
        <v>NORMAL</v>
      </c>
      <c r="R605" t="str">
        <f t="shared" si="9"/>
        <v>SMOKER ONLY</v>
      </c>
    </row>
    <row r="606" spans="1:18">
      <c r="A606">
        <v>605</v>
      </c>
      <c r="B606">
        <v>70</v>
      </c>
      <c r="C606" t="s">
        <v>3</v>
      </c>
      <c r="D606">
        <v>198</v>
      </c>
      <c r="E606">
        <v>63</v>
      </c>
      <c r="F606" s="12">
        <v>24.62</v>
      </c>
      <c r="G606">
        <v>1244</v>
      </c>
      <c r="H606">
        <v>1758</v>
      </c>
      <c r="I606">
        <v>5.5</v>
      </c>
      <c r="J606">
        <v>106</v>
      </c>
      <c r="K606" t="s">
        <v>528</v>
      </c>
      <c r="L606" s="12">
        <v>6.9</v>
      </c>
      <c r="M606" t="s">
        <v>6</v>
      </c>
      <c r="N606">
        <v>2</v>
      </c>
      <c r="O606" t="s">
        <v>6</v>
      </c>
      <c r="P606" t="s">
        <v>6</v>
      </c>
      <c r="Q606" t="str">
        <f>IF(F:F&gt;30,"OBESE",IF(F:F&gt;25,"OVERWEIGHT",IF(F:F&lt;25,"NORMAL", IF(F:F &lt;19,"UNDERWEIGHT"))))</f>
        <v>NORMAL</v>
      </c>
      <c r="R606" t="str">
        <f t="shared" si="9"/>
        <v>NON SMOKER</v>
      </c>
    </row>
    <row r="607" spans="1:18">
      <c r="A607">
        <v>606</v>
      </c>
      <c r="B607">
        <v>18</v>
      </c>
      <c r="C607" t="s">
        <v>4</v>
      </c>
      <c r="D607">
        <v>198</v>
      </c>
      <c r="E607">
        <v>66</v>
      </c>
      <c r="F607" s="12">
        <v>33.69</v>
      </c>
      <c r="G607">
        <v>18310</v>
      </c>
      <c r="H607">
        <v>3354</v>
      </c>
      <c r="I607">
        <v>9</v>
      </c>
      <c r="J607">
        <v>99</v>
      </c>
      <c r="K607" t="s">
        <v>73</v>
      </c>
      <c r="L607" s="12">
        <v>8.5</v>
      </c>
      <c r="M607" t="s">
        <v>6</v>
      </c>
      <c r="N607">
        <v>2</v>
      </c>
      <c r="O607" t="s">
        <v>6</v>
      </c>
      <c r="P607" t="s">
        <v>6</v>
      </c>
      <c r="Q607" t="str">
        <f>IF(F:F&gt;30,"OBESE",IF(F:F&gt;25,"OVERWEIGHT",IF(F:F&lt;25,"NORMAL", IF(F:F &lt;19,"UNDERWEIGHT"))))</f>
        <v>OBESE</v>
      </c>
      <c r="R607" t="str">
        <f t="shared" si="9"/>
        <v>NON SMOKER</v>
      </c>
    </row>
    <row r="608" spans="1:18">
      <c r="A608">
        <v>607</v>
      </c>
      <c r="B608">
        <v>75</v>
      </c>
      <c r="C608" t="s">
        <v>4</v>
      </c>
      <c r="D608">
        <v>193</v>
      </c>
      <c r="E608">
        <v>88</v>
      </c>
      <c r="F608" s="12">
        <v>28.14</v>
      </c>
      <c r="G608">
        <v>4178</v>
      </c>
      <c r="H608">
        <v>1354</v>
      </c>
      <c r="I608">
        <v>6.8</v>
      </c>
      <c r="J608">
        <v>75</v>
      </c>
      <c r="K608" t="s">
        <v>224</v>
      </c>
      <c r="L608" s="12">
        <v>5.6</v>
      </c>
      <c r="M608" t="s">
        <v>6</v>
      </c>
      <c r="N608">
        <v>2</v>
      </c>
      <c r="O608" t="s">
        <v>6</v>
      </c>
      <c r="P608" t="s">
        <v>6</v>
      </c>
      <c r="Q608" t="str">
        <f>IF(F:F&gt;30,"OBESE",IF(F:F&gt;25,"OVERWEIGHT",IF(F:F&lt;25,"NORMAL", IF(F:F &lt;19,"UNDERWEIGHT"))))</f>
        <v>OVERWEIGHT</v>
      </c>
      <c r="R608" t="str">
        <f t="shared" si="9"/>
        <v>NON SMOKER</v>
      </c>
    </row>
    <row r="609" spans="1:18">
      <c r="A609">
        <v>608</v>
      </c>
      <c r="B609">
        <v>75</v>
      </c>
      <c r="C609" t="s">
        <v>4</v>
      </c>
      <c r="D609">
        <v>177</v>
      </c>
      <c r="E609">
        <v>58</v>
      </c>
      <c r="F609" s="12">
        <v>27.38</v>
      </c>
      <c r="G609">
        <v>3176</v>
      </c>
      <c r="H609">
        <v>2196</v>
      </c>
      <c r="I609">
        <v>6.9</v>
      </c>
      <c r="J609">
        <v>79</v>
      </c>
      <c r="K609" t="s">
        <v>211</v>
      </c>
      <c r="L609" s="12">
        <v>5.3</v>
      </c>
      <c r="M609" t="s">
        <v>6</v>
      </c>
      <c r="N609">
        <v>5</v>
      </c>
      <c r="O609" t="s">
        <v>6</v>
      </c>
      <c r="P609" t="s">
        <v>6</v>
      </c>
      <c r="Q609" t="str">
        <f>IF(F:F&gt;30,"OBESE",IF(F:F&gt;25,"OVERWEIGHT",IF(F:F&lt;25,"NORMAL", IF(F:F &lt;19,"UNDERWEIGHT"))))</f>
        <v>OVERWEIGHT</v>
      </c>
      <c r="R609" t="str">
        <f t="shared" si="9"/>
        <v>NON SMOKER</v>
      </c>
    </row>
    <row r="610" spans="1:18">
      <c r="A610">
        <v>609</v>
      </c>
      <c r="B610">
        <v>18</v>
      </c>
      <c r="C610" t="s">
        <v>3</v>
      </c>
      <c r="D610">
        <v>196</v>
      </c>
      <c r="E610">
        <v>55</v>
      </c>
      <c r="F610" s="12">
        <v>22.94</v>
      </c>
      <c r="G610">
        <v>6002</v>
      </c>
      <c r="H610">
        <v>3494</v>
      </c>
      <c r="I610">
        <v>9.6</v>
      </c>
      <c r="J610">
        <v>80</v>
      </c>
      <c r="K610" t="s">
        <v>445</v>
      </c>
      <c r="L610" s="12">
        <v>4</v>
      </c>
      <c r="M610" t="s">
        <v>6</v>
      </c>
      <c r="N610">
        <v>3</v>
      </c>
      <c r="O610" t="s">
        <v>6</v>
      </c>
      <c r="P610" t="s">
        <v>6</v>
      </c>
      <c r="Q610" t="str">
        <f>IF(F:F&gt;30,"OBESE",IF(F:F&gt;25,"OVERWEIGHT",IF(F:F&lt;25,"NORMAL", IF(F:F &lt;19,"UNDERWEIGHT"))))</f>
        <v>NORMAL</v>
      </c>
      <c r="R610" t="str">
        <f t="shared" si="9"/>
        <v>NON SMOKER</v>
      </c>
    </row>
    <row r="611" spans="1:18">
      <c r="A611">
        <v>610</v>
      </c>
      <c r="B611">
        <v>64</v>
      </c>
      <c r="C611" t="s">
        <v>4</v>
      </c>
      <c r="D611">
        <v>164</v>
      </c>
      <c r="E611">
        <v>72</v>
      </c>
      <c r="F611" s="12">
        <v>24.58</v>
      </c>
      <c r="G611">
        <v>1886</v>
      </c>
      <c r="H611">
        <v>1730</v>
      </c>
      <c r="I611">
        <v>7.8</v>
      </c>
      <c r="J611">
        <v>91</v>
      </c>
      <c r="K611" t="s">
        <v>391</v>
      </c>
      <c r="L611" s="12">
        <v>1.6</v>
      </c>
      <c r="M611" t="s">
        <v>6</v>
      </c>
      <c r="N611">
        <v>2</v>
      </c>
      <c r="O611" t="s">
        <v>6</v>
      </c>
      <c r="P611" t="s">
        <v>6</v>
      </c>
      <c r="Q611" t="str">
        <f>IF(F:F&gt;30,"OBESE",IF(F:F&gt;25,"OVERWEIGHT",IF(F:F&lt;25,"NORMAL", IF(F:F &lt;19,"UNDERWEIGHT"))))</f>
        <v>NORMAL</v>
      </c>
      <c r="R611" t="str">
        <f t="shared" si="9"/>
        <v>NON SMOKER</v>
      </c>
    </row>
    <row r="612" spans="1:18">
      <c r="A612">
        <v>611</v>
      </c>
      <c r="B612">
        <v>51</v>
      </c>
      <c r="C612" t="s">
        <v>3</v>
      </c>
      <c r="D612">
        <v>155</v>
      </c>
      <c r="E612">
        <v>108</v>
      </c>
      <c r="F612" s="12">
        <v>33.270000000000003</v>
      </c>
      <c r="G612">
        <v>14721</v>
      </c>
      <c r="H612">
        <v>3171</v>
      </c>
      <c r="I612">
        <v>9.4</v>
      </c>
      <c r="J612">
        <v>117</v>
      </c>
      <c r="K612" t="s">
        <v>529</v>
      </c>
      <c r="L612" s="12">
        <v>1.2</v>
      </c>
      <c r="M612" t="s">
        <v>7</v>
      </c>
      <c r="N612">
        <v>1</v>
      </c>
      <c r="O612" t="s">
        <v>6</v>
      </c>
      <c r="P612" t="s">
        <v>6</v>
      </c>
      <c r="Q612" t="str">
        <f>IF(F:F&gt;30,"OBESE",IF(F:F&gt;25,"OVERWEIGHT",IF(F:F&lt;25,"NORMAL", IF(F:F &lt;19,"UNDERWEIGHT"))))</f>
        <v>OBESE</v>
      </c>
      <c r="R612" t="str">
        <f t="shared" si="9"/>
        <v>SMOKER ONLY</v>
      </c>
    </row>
    <row r="613" spans="1:18">
      <c r="A613">
        <v>612</v>
      </c>
      <c r="B613">
        <v>49</v>
      </c>
      <c r="C613" t="s">
        <v>4</v>
      </c>
      <c r="D613">
        <v>193</v>
      </c>
      <c r="E613">
        <v>95</v>
      </c>
      <c r="F613" s="12">
        <v>29.5</v>
      </c>
      <c r="G613">
        <v>13142</v>
      </c>
      <c r="H613">
        <v>1928</v>
      </c>
      <c r="I613">
        <v>6.7</v>
      </c>
      <c r="J613">
        <v>110</v>
      </c>
      <c r="K613" t="s">
        <v>319</v>
      </c>
      <c r="L613" s="12">
        <v>7.6</v>
      </c>
      <c r="M613" t="s">
        <v>6</v>
      </c>
      <c r="N613">
        <v>2</v>
      </c>
      <c r="O613" t="s">
        <v>6</v>
      </c>
      <c r="P613" t="s">
        <v>6</v>
      </c>
      <c r="Q613" t="str">
        <f>IF(F:F&gt;30,"OBESE",IF(F:F&gt;25,"OVERWEIGHT",IF(F:F&lt;25,"NORMAL", IF(F:F &lt;19,"UNDERWEIGHT"))))</f>
        <v>OVERWEIGHT</v>
      </c>
      <c r="R613" t="str">
        <f t="shared" si="9"/>
        <v>NON SMOKER</v>
      </c>
    </row>
    <row r="614" spans="1:18">
      <c r="A614">
        <v>613</v>
      </c>
      <c r="B614">
        <v>79</v>
      </c>
      <c r="C614" t="s">
        <v>3</v>
      </c>
      <c r="D614">
        <v>169</v>
      </c>
      <c r="E614">
        <v>87</v>
      </c>
      <c r="F614" s="12">
        <v>31.49</v>
      </c>
      <c r="G614">
        <v>3654</v>
      </c>
      <c r="H614">
        <v>2377</v>
      </c>
      <c r="I614">
        <v>4.9000000000000004</v>
      </c>
      <c r="J614">
        <v>110</v>
      </c>
      <c r="K614" t="s">
        <v>530</v>
      </c>
      <c r="L614" s="12">
        <v>9.3000000000000007</v>
      </c>
      <c r="M614" t="s">
        <v>6</v>
      </c>
      <c r="N614">
        <v>3</v>
      </c>
      <c r="O614" t="s">
        <v>6</v>
      </c>
      <c r="P614" t="s">
        <v>6</v>
      </c>
      <c r="Q614" t="str">
        <f>IF(F:F&gt;30,"OBESE",IF(F:F&gt;25,"OVERWEIGHT",IF(F:F&lt;25,"NORMAL", IF(F:F &lt;19,"UNDERWEIGHT"))))</f>
        <v>OBESE</v>
      </c>
      <c r="R614" t="str">
        <f t="shared" si="9"/>
        <v>NON SMOKER</v>
      </c>
    </row>
    <row r="615" spans="1:18">
      <c r="A615">
        <v>614</v>
      </c>
      <c r="B615">
        <v>71</v>
      </c>
      <c r="C615" t="s">
        <v>3</v>
      </c>
      <c r="D615">
        <v>199</v>
      </c>
      <c r="E615">
        <v>63</v>
      </c>
      <c r="F615" s="12">
        <v>26</v>
      </c>
      <c r="G615">
        <v>12984</v>
      </c>
      <c r="H615">
        <v>1353</v>
      </c>
      <c r="I615">
        <v>9.6</v>
      </c>
      <c r="J615">
        <v>119</v>
      </c>
      <c r="K615" t="s">
        <v>531</v>
      </c>
      <c r="L615" s="12">
        <v>4.5999999999999996</v>
      </c>
      <c r="M615" t="s">
        <v>6</v>
      </c>
      <c r="N615">
        <v>5</v>
      </c>
      <c r="O615" t="s">
        <v>6</v>
      </c>
      <c r="P615" t="s">
        <v>6</v>
      </c>
      <c r="Q615" t="str">
        <f>IF(F:F&gt;30,"OBESE",IF(F:F&gt;25,"OVERWEIGHT",IF(F:F&lt;25,"NORMAL", IF(F:F &lt;19,"UNDERWEIGHT"))))</f>
        <v>OVERWEIGHT</v>
      </c>
      <c r="R615" t="str">
        <f t="shared" si="9"/>
        <v>NON SMOKER</v>
      </c>
    </row>
    <row r="616" spans="1:18">
      <c r="A616">
        <v>615</v>
      </c>
      <c r="B616">
        <v>65</v>
      </c>
      <c r="C616" t="s">
        <v>4</v>
      </c>
      <c r="D616">
        <v>163</v>
      </c>
      <c r="E616">
        <v>111</v>
      </c>
      <c r="F616" s="12">
        <v>28.9</v>
      </c>
      <c r="G616">
        <v>18755</v>
      </c>
      <c r="H616">
        <v>1291</v>
      </c>
      <c r="I616">
        <v>6.8</v>
      </c>
      <c r="J616">
        <v>117</v>
      </c>
      <c r="K616" t="s">
        <v>298</v>
      </c>
      <c r="L616" s="12">
        <v>6.6</v>
      </c>
      <c r="M616" t="s">
        <v>6</v>
      </c>
      <c r="N616">
        <v>3</v>
      </c>
      <c r="O616" t="s">
        <v>6</v>
      </c>
      <c r="P616" t="s">
        <v>6</v>
      </c>
      <c r="Q616" t="str">
        <f>IF(F:F&gt;30,"OBESE",IF(F:F&gt;25,"OVERWEIGHT",IF(F:F&lt;25,"NORMAL", IF(F:F &lt;19,"UNDERWEIGHT"))))</f>
        <v>OVERWEIGHT</v>
      </c>
      <c r="R616" t="str">
        <f t="shared" si="9"/>
        <v>NON SMOKER</v>
      </c>
    </row>
    <row r="617" spans="1:18">
      <c r="A617">
        <v>616</v>
      </c>
      <c r="B617">
        <v>42</v>
      </c>
      <c r="C617" t="s">
        <v>3</v>
      </c>
      <c r="D617">
        <v>151</v>
      </c>
      <c r="E617">
        <v>84</v>
      </c>
      <c r="F617" s="12">
        <v>22.6</v>
      </c>
      <c r="G617">
        <v>8135</v>
      </c>
      <c r="H617">
        <v>2703</v>
      </c>
      <c r="I617">
        <v>5.0999999999999996</v>
      </c>
      <c r="J617">
        <v>66</v>
      </c>
      <c r="K617" t="s">
        <v>170</v>
      </c>
      <c r="L617" s="12">
        <v>9.1</v>
      </c>
      <c r="M617" t="s">
        <v>7</v>
      </c>
      <c r="N617">
        <v>7</v>
      </c>
      <c r="O617" t="s">
        <v>6</v>
      </c>
      <c r="P617" t="s">
        <v>6</v>
      </c>
      <c r="Q617" t="str">
        <f>IF(F:F&gt;30,"OBESE",IF(F:F&gt;25,"OVERWEIGHT",IF(F:F&lt;25,"NORMAL", IF(F:F &lt;19,"UNDERWEIGHT"))))</f>
        <v>NORMAL</v>
      </c>
      <c r="R617" t="str">
        <f t="shared" si="9"/>
        <v>SMOKER ONLY</v>
      </c>
    </row>
    <row r="618" spans="1:18">
      <c r="A618">
        <v>617</v>
      </c>
      <c r="B618">
        <v>57</v>
      </c>
      <c r="C618" t="s">
        <v>4</v>
      </c>
      <c r="D618">
        <v>158</v>
      </c>
      <c r="E618">
        <v>68</v>
      </c>
      <c r="F618" s="12">
        <v>30.14</v>
      </c>
      <c r="G618">
        <v>1320</v>
      </c>
      <c r="H618">
        <v>2916</v>
      </c>
      <c r="I618">
        <v>5.8</v>
      </c>
      <c r="J618">
        <v>68</v>
      </c>
      <c r="K618" t="s">
        <v>532</v>
      </c>
      <c r="L618" s="12">
        <v>0.9</v>
      </c>
      <c r="M618" t="s">
        <v>6</v>
      </c>
      <c r="N618">
        <v>2</v>
      </c>
      <c r="O618" t="s">
        <v>6</v>
      </c>
      <c r="P618" t="s">
        <v>6</v>
      </c>
      <c r="Q618" t="str">
        <f>IF(F:F&gt;30,"OBESE",IF(F:F&gt;25,"OVERWEIGHT",IF(F:F&lt;25,"NORMAL", IF(F:F &lt;19,"UNDERWEIGHT"))))</f>
        <v>OBESE</v>
      </c>
      <c r="R618" t="str">
        <f t="shared" si="9"/>
        <v>NON SMOKER</v>
      </c>
    </row>
    <row r="619" spans="1:18">
      <c r="A619">
        <v>618</v>
      </c>
      <c r="B619">
        <v>62</v>
      </c>
      <c r="C619" t="s">
        <v>3</v>
      </c>
      <c r="D619">
        <v>186</v>
      </c>
      <c r="E619">
        <v>79</v>
      </c>
      <c r="F619" s="12">
        <v>25.56</v>
      </c>
      <c r="G619">
        <v>5654</v>
      </c>
      <c r="H619">
        <v>3216</v>
      </c>
      <c r="I619">
        <v>4.3</v>
      </c>
      <c r="J619">
        <v>100</v>
      </c>
      <c r="K619" t="s">
        <v>533</v>
      </c>
      <c r="L619" s="12">
        <v>7.7</v>
      </c>
      <c r="M619" t="s">
        <v>6</v>
      </c>
      <c r="N619">
        <v>2</v>
      </c>
      <c r="O619" t="s">
        <v>6</v>
      </c>
      <c r="P619" t="s">
        <v>6</v>
      </c>
      <c r="Q619" t="str">
        <f>IF(F:F&gt;30,"OBESE",IF(F:F&gt;25,"OVERWEIGHT",IF(F:F&lt;25,"NORMAL", IF(F:F &lt;19,"UNDERWEIGHT"))))</f>
        <v>OVERWEIGHT</v>
      </c>
      <c r="R619" t="str">
        <f t="shared" si="9"/>
        <v>NON SMOKER</v>
      </c>
    </row>
    <row r="620" spans="1:18">
      <c r="A620">
        <v>619</v>
      </c>
      <c r="B620">
        <v>70</v>
      </c>
      <c r="C620" t="s">
        <v>4</v>
      </c>
      <c r="D620">
        <v>169</v>
      </c>
      <c r="E620">
        <v>74</v>
      </c>
      <c r="F620" s="12">
        <v>25.8</v>
      </c>
      <c r="G620">
        <v>17131</v>
      </c>
      <c r="H620">
        <v>1986</v>
      </c>
      <c r="I620">
        <v>6.8</v>
      </c>
      <c r="J620">
        <v>119</v>
      </c>
      <c r="K620" t="s">
        <v>270</v>
      </c>
      <c r="L620" s="12">
        <v>6.2</v>
      </c>
      <c r="M620" t="s">
        <v>6</v>
      </c>
      <c r="N620">
        <v>2</v>
      </c>
      <c r="O620" t="s">
        <v>6</v>
      </c>
      <c r="P620" t="s">
        <v>6</v>
      </c>
      <c r="Q620" t="str">
        <f>IF(F:F&gt;30,"OBESE",IF(F:F&gt;25,"OVERWEIGHT",IF(F:F&lt;25,"NORMAL", IF(F:F &lt;19,"UNDERWEIGHT"))))</f>
        <v>OVERWEIGHT</v>
      </c>
      <c r="R620" t="str">
        <f t="shared" si="9"/>
        <v>NON SMOKER</v>
      </c>
    </row>
    <row r="621" spans="1:18">
      <c r="A621">
        <v>620</v>
      </c>
      <c r="B621">
        <v>18</v>
      </c>
      <c r="C621" t="s">
        <v>4</v>
      </c>
      <c r="D621">
        <v>175</v>
      </c>
      <c r="E621">
        <v>89</v>
      </c>
      <c r="F621" s="12">
        <v>29.21</v>
      </c>
      <c r="G621">
        <v>11770</v>
      </c>
      <c r="H621">
        <v>1472</v>
      </c>
      <c r="I621">
        <v>9.1</v>
      </c>
      <c r="J621">
        <v>112</v>
      </c>
      <c r="K621" t="s">
        <v>534</v>
      </c>
      <c r="L621" s="12">
        <v>6</v>
      </c>
      <c r="M621" t="s">
        <v>6</v>
      </c>
      <c r="N621">
        <v>7</v>
      </c>
      <c r="O621" t="s">
        <v>6</v>
      </c>
      <c r="P621" t="s">
        <v>6</v>
      </c>
      <c r="Q621" t="str">
        <f>IF(F:F&gt;30,"OBESE",IF(F:F&gt;25,"OVERWEIGHT",IF(F:F&lt;25,"NORMAL", IF(F:F &lt;19,"UNDERWEIGHT"))))</f>
        <v>OVERWEIGHT</v>
      </c>
      <c r="R621" t="str">
        <f t="shared" si="9"/>
        <v>NON SMOKER</v>
      </c>
    </row>
    <row r="622" spans="1:18">
      <c r="A622">
        <v>621</v>
      </c>
      <c r="B622">
        <v>33</v>
      </c>
      <c r="C622" t="s">
        <v>3</v>
      </c>
      <c r="D622">
        <v>178</v>
      </c>
      <c r="E622">
        <v>63</v>
      </c>
      <c r="F622" s="12">
        <v>33.950000000000003</v>
      </c>
      <c r="G622">
        <v>7553</v>
      </c>
      <c r="H622">
        <v>3227</v>
      </c>
      <c r="I622">
        <v>9.6</v>
      </c>
      <c r="J622">
        <v>79</v>
      </c>
      <c r="K622" t="s">
        <v>535</v>
      </c>
      <c r="L622" s="12">
        <v>2.9</v>
      </c>
      <c r="M622" t="s">
        <v>6</v>
      </c>
      <c r="N622">
        <v>3</v>
      </c>
      <c r="O622" t="s">
        <v>6</v>
      </c>
      <c r="P622" t="s">
        <v>6</v>
      </c>
      <c r="Q622" t="str">
        <f>IF(F:F&gt;30,"OBESE",IF(F:F&gt;25,"OVERWEIGHT",IF(F:F&lt;25,"NORMAL", IF(F:F &lt;19,"UNDERWEIGHT"))))</f>
        <v>OBESE</v>
      </c>
      <c r="R622" t="str">
        <f t="shared" si="9"/>
        <v>NON SMOKER</v>
      </c>
    </row>
    <row r="623" spans="1:18">
      <c r="A623">
        <v>622</v>
      </c>
      <c r="B623">
        <v>78</v>
      </c>
      <c r="C623" t="s">
        <v>4</v>
      </c>
      <c r="D623">
        <v>150</v>
      </c>
      <c r="E623">
        <v>75</v>
      </c>
      <c r="F623" s="12">
        <v>19.559999999999999</v>
      </c>
      <c r="G623">
        <v>12559</v>
      </c>
      <c r="H623">
        <v>1376</v>
      </c>
      <c r="I623">
        <v>9.6</v>
      </c>
      <c r="J623">
        <v>74</v>
      </c>
      <c r="K623" t="s">
        <v>536</v>
      </c>
      <c r="L623" s="12">
        <v>6.8</v>
      </c>
      <c r="M623" t="s">
        <v>6</v>
      </c>
      <c r="N623">
        <v>0</v>
      </c>
      <c r="O623" t="s">
        <v>7</v>
      </c>
      <c r="P623" t="s">
        <v>6</v>
      </c>
      <c r="Q623" t="str">
        <f>IF(F:F&gt;30,"OBESE",IF(F:F&gt;25,"OVERWEIGHT",IF(F:F&lt;25,"NORMAL", IF(F:F &lt;19,"UNDERWEIGHT"))))</f>
        <v>NORMAL</v>
      </c>
      <c r="R623" t="str">
        <f t="shared" si="9"/>
        <v>NON SMOKER</v>
      </c>
    </row>
    <row r="624" spans="1:18">
      <c r="A624">
        <v>623</v>
      </c>
      <c r="B624">
        <v>56</v>
      </c>
      <c r="C624" t="s">
        <v>4</v>
      </c>
      <c r="D624">
        <v>184</v>
      </c>
      <c r="E624">
        <v>71</v>
      </c>
      <c r="F624" s="12">
        <v>32.11</v>
      </c>
      <c r="G624">
        <v>10009</v>
      </c>
      <c r="H624">
        <v>1842</v>
      </c>
      <c r="I624">
        <v>4.8</v>
      </c>
      <c r="J624">
        <v>75</v>
      </c>
      <c r="K624" t="s">
        <v>537</v>
      </c>
      <c r="L624" s="12">
        <v>7.9</v>
      </c>
      <c r="M624" t="s">
        <v>6</v>
      </c>
      <c r="N624">
        <v>1</v>
      </c>
      <c r="O624" t="s">
        <v>6</v>
      </c>
      <c r="P624" t="s">
        <v>6</v>
      </c>
      <c r="Q624" t="str">
        <f>IF(F:F&gt;30,"OBESE",IF(F:F&gt;25,"OVERWEIGHT",IF(F:F&lt;25,"NORMAL", IF(F:F &lt;19,"UNDERWEIGHT"))))</f>
        <v>OBESE</v>
      </c>
      <c r="R624" t="str">
        <f t="shared" si="9"/>
        <v>NON SMOKER</v>
      </c>
    </row>
    <row r="625" spans="1:18">
      <c r="A625">
        <v>624</v>
      </c>
      <c r="B625">
        <v>22</v>
      </c>
      <c r="C625" t="s">
        <v>3</v>
      </c>
      <c r="D625">
        <v>155</v>
      </c>
      <c r="E625">
        <v>97</v>
      </c>
      <c r="F625" s="12">
        <v>23.32</v>
      </c>
      <c r="G625">
        <v>14482</v>
      </c>
      <c r="H625">
        <v>3098</v>
      </c>
      <c r="I625">
        <v>6.3</v>
      </c>
      <c r="J625">
        <v>105</v>
      </c>
      <c r="K625" t="s">
        <v>538</v>
      </c>
      <c r="L625" s="12">
        <v>1.1000000000000001</v>
      </c>
      <c r="M625" t="s">
        <v>6</v>
      </c>
      <c r="N625">
        <v>9</v>
      </c>
      <c r="O625" t="s">
        <v>6</v>
      </c>
      <c r="P625" t="s">
        <v>6</v>
      </c>
      <c r="Q625" t="str">
        <f>IF(F:F&gt;30,"OBESE",IF(F:F&gt;25,"OVERWEIGHT",IF(F:F&lt;25,"NORMAL", IF(F:F &lt;19,"UNDERWEIGHT"))))</f>
        <v>NORMAL</v>
      </c>
      <c r="R625" t="str">
        <f t="shared" si="9"/>
        <v>NON SMOKER</v>
      </c>
    </row>
    <row r="626" spans="1:18">
      <c r="A626">
        <v>625</v>
      </c>
      <c r="B626">
        <v>39</v>
      </c>
      <c r="C626" t="s">
        <v>4</v>
      </c>
      <c r="D626">
        <v>186</v>
      </c>
      <c r="E626">
        <v>100</v>
      </c>
      <c r="F626" s="12">
        <v>25.82</v>
      </c>
      <c r="G626">
        <v>8498</v>
      </c>
      <c r="H626">
        <v>1766</v>
      </c>
      <c r="I626">
        <v>4.2</v>
      </c>
      <c r="J626">
        <v>71</v>
      </c>
      <c r="K626" t="s">
        <v>539</v>
      </c>
      <c r="L626" s="12">
        <v>5.3</v>
      </c>
      <c r="M626" t="s">
        <v>6</v>
      </c>
      <c r="N626">
        <v>1</v>
      </c>
      <c r="O626" t="s">
        <v>6</v>
      </c>
      <c r="P626" t="s">
        <v>6</v>
      </c>
      <c r="Q626" t="str">
        <f>IF(F:F&gt;30,"OBESE",IF(F:F&gt;25,"OVERWEIGHT",IF(F:F&lt;25,"NORMAL", IF(F:F &lt;19,"UNDERWEIGHT"))))</f>
        <v>OVERWEIGHT</v>
      </c>
      <c r="R626" t="str">
        <f t="shared" si="9"/>
        <v>NON SMOKER</v>
      </c>
    </row>
    <row r="627" spans="1:18">
      <c r="A627">
        <v>626</v>
      </c>
      <c r="B627">
        <v>46</v>
      </c>
      <c r="C627" t="s">
        <v>4</v>
      </c>
      <c r="D627">
        <v>154</v>
      </c>
      <c r="E627">
        <v>52</v>
      </c>
      <c r="F627" s="12">
        <v>18.86</v>
      </c>
      <c r="G627">
        <v>7636</v>
      </c>
      <c r="H627">
        <v>1865</v>
      </c>
      <c r="I627">
        <v>9.1</v>
      </c>
      <c r="J627">
        <v>68</v>
      </c>
      <c r="K627" t="s">
        <v>540</v>
      </c>
      <c r="L627" s="12">
        <v>1</v>
      </c>
      <c r="M627" t="s">
        <v>7</v>
      </c>
      <c r="N627">
        <v>2</v>
      </c>
      <c r="O627" t="s">
        <v>6</v>
      </c>
      <c r="P627" t="s">
        <v>6</v>
      </c>
      <c r="Q627" t="str">
        <f>IF(F:F&gt;30,"OBESE",IF(F:F&gt;25,"OVERWEIGHT",IF(F:F&lt;25,"NORMAL", IF(F:F &lt;19,"UNDERWEIGHT"))))</f>
        <v>NORMAL</v>
      </c>
      <c r="R627" t="str">
        <f t="shared" si="9"/>
        <v>SMOKER ONLY</v>
      </c>
    </row>
    <row r="628" spans="1:18">
      <c r="A628">
        <v>627</v>
      </c>
      <c r="B628">
        <v>72</v>
      </c>
      <c r="C628" t="s">
        <v>3</v>
      </c>
      <c r="D628">
        <v>182</v>
      </c>
      <c r="E628">
        <v>91</v>
      </c>
      <c r="F628" s="12">
        <v>23.47</v>
      </c>
      <c r="G628">
        <v>8362</v>
      </c>
      <c r="H628">
        <v>2531</v>
      </c>
      <c r="I628">
        <v>6.2</v>
      </c>
      <c r="J628">
        <v>80</v>
      </c>
      <c r="K628" t="s">
        <v>541</v>
      </c>
      <c r="L628" s="12">
        <v>8.6999999999999993</v>
      </c>
      <c r="M628" t="s">
        <v>7</v>
      </c>
      <c r="N628">
        <v>5</v>
      </c>
      <c r="O628" t="s">
        <v>6</v>
      </c>
      <c r="P628" t="s">
        <v>6</v>
      </c>
      <c r="Q628" t="str">
        <f>IF(F:F&gt;30,"OBESE",IF(F:F&gt;25,"OVERWEIGHT",IF(F:F&lt;25,"NORMAL", IF(F:F &lt;19,"UNDERWEIGHT"))))</f>
        <v>NORMAL</v>
      </c>
      <c r="R628" t="str">
        <f t="shared" si="9"/>
        <v>SMOKER ONLY</v>
      </c>
    </row>
    <row r="629" spans="1:18">
      <c r="A629">
        <v>628</v>
      </c>
      <c r="B629">
        <v>20</v>
      </c>
      <c r="C629" t="s">
        <v>3</v>
      </c>
      <c r="D629">
        <v>198</v>
      </c>
      <c r="E629">
        <v>68</v>
      </c>
      <c r="F629" s="12">
        <v>26.79</v>
      </c>
      <c r="G629">
        <v>17395</v>
      </c>
      <c r="H629">
        <v>2998</v>
      </c>
      <c r="I629">
        <v>7.8</v>
      </c>
      <c r="J629">
        <v>75</v>
      </c>
      <c r="K629" t="s">
        <v>447</v>
      </c>
      <c r="L629" s="12">
        <v>5.0999999999999996</v>
      </c>
      <c r="M629" t="s">
        <v>6</v>
      </c>
      <c r="N629">
        <v>7</v>
      </c>
      <c r="O629" t="s">
        <v>7</v>
      </c>
      <c r="P629" t="s">
        <v>6</v>
      </c>
      <c r="Q629" t="str">
        <f>IF(F:F&gt;30,"OBESE",IF(F:F&gt;25,"OVERWEIGHT",IF(F:F&lt;25,"NORMAL", IF(F:F &lt;19,"UNDERWEIGHT"))))</f>
        <v>OVERWEIGHT</v>
      </c>
      <c r="R629" t="str">
        <f t="shared" si="9"/>
        <v>NON SMOKER</v>
      </c>
    </row>
    <row r="630" spans="1:18">
      <c r="A630">
        <v>629</v>
      </c>
      <c r="B630">
        <v>29</v>
      </c>
      <c r="C630" t="s">
        <v>4</v>
      </c>
      <c r="D630">
        <v>163</v>
      </c>
      <c r="E630">
        <v>77</v>
      </c>
      <c r="F630" s="12">
        <v>19.43</v>
      </c>
      <c r="G630">
        <v>17578</v>
      </c>
      <c r="H630">
        <v>2269</v>
      </c>
      <c r="I630">
        <v>8.3000000000000007</v>
      </c>
      <c r="J630">
        <v>91</v>
      </c>
      <c r="K630" t="s">
        <v>542</v>
      </c>
      <c r="L630" s="12">
        <v>8.1</v>
      </c>
      <c r="M630" t="s">
        <v>6</v>
      </c>
      <c r="N630">
        <v>0</v>
      </c>
      <c r="O630" t="s">
        <v>6</v>
      </c>
      <c r="P630" t="s">
        <v>6</v>
      </c>
      <c r="Q630" t="str">
        <f>IF(F:F&gt;30,"OBESE",IF(F:F&gt;25,"OVERWEIGHT",IF(F:F&lt;25,"NORMAL", IF(F:F &lt;19,"UNDERWEIGHT"))))</f>
        <v>NORMAL</v>
      </c>
      <c r="R630" t="str">
        <f t="shared" si="9"/>
        <v>NON SMOKER</v>
      </c>
    </row>
    <row r="631" spans="1:18">
      <c r="A631">
        <v>630</v>
      </c>
      <c r="B631">
        <v>43</v>
      </c>
      <c r="C631" t="s">
        <v>4</v>
      </c>
      <c r="D631">
        <v>161</v>
      </c>
      <c r="E631">
        <v>94</v>
      </c>
      <c r="F631" s="12">
        <v>26.6</v>
      </c>
      <c r="G631">
        <v>3537</v>
      </c>
      <c r="H631">
        <v>1607</v>
      </c>
      <c r="I631">
        <v>6.6</v>
      </c>
      <c r="J631">
        <v>90</v>
      </c>
      <c r="K631" t="s">
        <v>543</v>
      </c>
      <c r="L631" s="12">
        <v>3.7</v>
      </c>
      <c r="M631" t="s">
        <v>6</v>
      </c>
      <c r="N631">
        <v>8</v>
      </c>
      <c r="O631" t="s">
        <v>6</v>
      </c>
      <c r="P631" t="s">
        <v>6</v>
      </c>
      <c r="Q631" t="str">
        <f>IF(F:F&gt;30,"OBESE",IF(F:F&gt;25,"OVERWEIGHT",IF(F:F&lt;25,"NORMAL", IF(F:F &lt;19,"UNDERWEIGHT"))))</f>
        <v>OVERWEIGHT</v>
      </c>
      <c r="R631" t="str">
        <f t="shared" si="9"/>
        <v>NON SMOKER</v>
      </c>
    </row>
    <row r="632" spans="1:18">
      <c r="A632">
        <v>631</v>
      </c>
      <c r="B632">
        <v>33</v>
      </c>
      <c r="C632" t="s">
        <v>3</v>
      </c>
      <c r="D632">
        <v>191</v>
      </c>
      <c r="E632">
        <v>112</v>
      </c>
      <c r="F632" s="12">
        <v>33.799999999999997</v>
      </c>
      <c r="G632">
        <v>16216</v>
      </c>
      <c r="H632">
        <v>2412</v>
      </c>
      <c r="I632">
        <v>5.8</v>
      </c>
      <c r="J632">
        <v>72</v>
      </c>
      <c r="K632" t="s">
        <v>544</v>
      </c>
      <c r="L632" s="12">
        <v>1.3</v>
      </c>
      <c r="M632" t="s">
        <v>6</v>
      </c>
      <c r="N632">
        <v>0</v>
      </c>
      <c r="O632" t="s">
        <v>6</v>
      </c>
      <c r="P632" t="s">
        <v>6</v>
      </c>
      <c r="Q632" t="str">
        <f>IF(F:F&gt;30,"OBESE",IF(F:F&gt;25,"OVERWEIGHT",IF(F:F&lt;25,"NORMAL", IF(F:F &lt;19,"UNDERWEIGHT"))))</f>
        <v>OBESE</v>
      </c>
      <c r="R632" t="str">
        <f t="shared" si="9"/>
        <v>NON SMOKER</v>
      </c>
    </row>
    <row r="633" spans="1:18">
      <c r="A633">
        <v>632</v>
      </c>
      <c r="B633">
        <v>68</v>
      </c>
      <c r="C633" t="s">
        <v>3</v>
      </c>
      <c r="D633">
        <v>169</v>
      </c>
      <c r="E633">
        <v>68</v>
      </c>
      <c r="F633" s="12">
        <v>20.239999999999998</v>
      </c>
      <c r="G633">
        <v>19613</v>
      </c>
      <c r="H633">
        <v>3053</v>
      </c>
      <c r="I633">
        <v>9.8000000000000007</v>
      </c>
      <c r="J633">
        <v>96</v>
      </c>
      <c r="K633" t="s">
        <v>101</v>
      </c>
      <c r="L633" s="12">
        <v>0.4</v>
      </c>
      <c r="M633" t="s">
        <v>6</v>
      </c>
      <c r="N633">
        <v>9</v>
      </c>
      <c r="O633" t="s">
        <v>6</v>
      </c>
      <c r="P633" t="s">
        <v>6</v>
      </c>
      <c r="Q633" t="str">
        <f>IF(F:F&gt;30,"OBESE",IF(F:F&gt;25,"OVERWEIGHT",IF(F:F&lt;25,"NORMAL", IF(F:F &lt;19,"UNDERWEIGHT"))))</f>
        <v>NORMAL</v>
      </c>
      <c r="R633" t="str">
        <f t="shared" si="9"/>
        <v>NON SMOKER</v>
      </c>
    </row>
    <row r="634" spans="1:18">
      <c r="A634">
        <v>633</v>
      </c>
      <c r="B634">
        <v>54</v>
      </c>
      <c r="C634" t="s">
        <v>4</v>
      </c>
      <c r="D634">
        <v>199</v>
      </c>
      <c r="E634">
        <v>96</v>
      </c>
      <c r="F634" s="12">
        <v>31.11</v>
      </c>
      <c r="G634">
        <v>4009</v>
      </c>
      <c r="H634">
        <v>2352</v>
      </c>
      <c r="I634">
        <v>9.8000000000000007</v>
      </c>
      <c r="J634">
        <v>62</v>
      </c>
      <c r="K634" t="s">
        <v>545</v>
      </c>
      <c r="L634" s="12">
        <v>2.8</v>
      </c>
      <c r="M634" t="s">
        <v>6</v>
      </c>
      <c r="N634">
        <v>1</v>
      </c>
      <c r="O634" t="s">
        <v>6</v>
      </c>
      <c r="P634" t="s">
        <v>6</v>
      </c>
      <c r="Q634" t="str">
        <f>IF(F:F&gt;30,"OBESE",IF(F:F&gt;25,"OVERWEIGHT",IF(F:F&lt;25,"NORMAL", IF(F:F &lt;19,"UNDERWEIGHT"))))</f>
        <v>OBESE</v>
      </c>
      <c r="R634" t="str">
        <f t="shared" si="9"/>
        <v>NON SMOKER</v>
      </c>
    </row>
    <row r="635" spans="1:18">
      <c r="A635">
        <v>634</v>
      </c>
      <c r="B635">
        <v>39</v>
      </c>
      <c r="C635" t="s">
        <v>3</v>
      </c>
      <c r="D635">
        <v>173</v>
      </c>
      <c r="E635">
        <v>63</v>
      </c>
      <c r="F635" s="12">
        <v>25.26</v>
      </c>
      <c r="G635">
        <v>15209</v>
      </c>
      <c r="H635">
        <v>2341</v>
      </c>
      <c r="I635">
        <v>5.7</v>
      </c>
      <c r="J635">
        <v>115</v>
      </c>
      <c r="K635" t="s">
        <v>407</v>
      </c>
      <c r="L635" s="12">
        <v>2.4</v>
      </c>
      <c r="M635" t="s">
        <v>6</v>
      </c>
      <c r="N635">
        <v>2</v>
      </c>
      <c r="O635" t="s">
        <v>6</v>
      </c>
      <c r="P635" t="s">
        <v>7</v>
      </c>
      <c r="Q635" t="str">
        <f>IF(F:F&gt;30,"OBESE",IF(F:F&gt;25,"OVERWEIGHT",IF(F:F&lt;25,"NORMAL", IF(F:F &lt;19,"UNDERWEIGHT"))))</f>
        <v>OVERWEIGHT</v>
      </c>
      <c r="R635" t="str">
        <f t="shared" si="9"/>
        <v>NON SMOKER</v>
      </c>
    </row>
    <row r="636" spans="1:18">
      <c r="A636">
        <v>635</v>
      </c>
      <c r="B636">
        <v>74</v>
      </c>
      <c r="C636" t="s">
        <v>4</v>
      </c>
      <c r="D636">
        <v>192</v>
      </c>
      <c r="E636">
        <v>87</v>
      </c>
      <c r="F636" s="12">
        <v>29.31</v>
      </c>
      <c r="G636">
        <v>16675</v>
      </c>
      <c r="H636">
        <v>1343</v>
      </c>
      <c r="I636">
        <v>6.9</v>
      </c>
      <c r="J636">
        <v>115</v>
      </c>
      <c r="K636" t="s">
        <v>546</v>
      </c>
      <c r="L636" s="12">
        <v>5.6</v>
      </c>
      <c r="M636" t="s">
        <v>6</v>
      </c>
      <c r="N636">
        <v>6</v>
      </c>
      <c r="O636" t="s">
        <v>6</v>
      </c>
      <c r="P636" t="s">
        <v>6</v>
      </c>
      <c r="Q636" t="str">
        <f>IF(F:F&gt;30,"OBESE",IF(F:F&gt;25,"OVERWEIGHT",IF(F:F&lt;25,"NORMAL", IF(F:F &lt;19,"UNDERWEIGHT"))))</f>
        <v>OVERWEIGHT</v>
      </c>
      <c r="R636" t="str">
        <f t="shared" si="9"/>
        <v>NON SMOKER</v>
      </c>
    </row>
    <row r="637" spans="1:18">
      <c r="A637">
        <v>636</v>
      </c>
      <c r="B637">
        <v>46</v>
      </c>
      <c r="C637" t="s">
        <v>4</v>
      </c>
      <c r="D637">
        <v>183</v>
      </c>
      <c r="E637">
        <v>102</v>
      </c>
      <c r="F637" s="12">
        <v>22.79</v>
      </c>
      <c r="G637">
        <v>16029</v>
      </c>
      <c r="H637">
        <v>1686</v>
      </c>
      <c r="I637">
        <v>9.8000000000000007</v>
      </c>
      <c r="J637">
        <v>65</v>
      </c>
      <c r="K637" t="s">
        <v>547</v>
      </c>
      <c r="L637" s="12">
        <v>0.2</v>
      </c>
      <c r="M637" t="s">
        <v>6</v>
      </c>
      <c r="N637">
        <v>8</v>
      </c>
      <c r="O637" t="s">
        <v>6</v>
      </c>
      <c r="P637" t="s">
        <v>6</v>
      </c>
      <c r="Q637" t="str">
        <f>IF(F:F&gt;30,"OBESE",IF(F:F&gt;25,"OVERWEIGHT",IF(F:F&lt;25,"NORMAL", IF(F:F &lt;19,"UNDERWEIGHT"))))</f>
        <v>NORMAL</v>
      </c>
      <c r="R637" t="str">
        <f t="shared" si="9"/>
        <v>NON SMOKER</v>
      </c>
    </row>
    <row r="638" spans="1:18">
      <c r="A638">
        <v>637</v>
      </c>
      <c r="B638">
        <v>31</v>
      </c>
      <c r="C638" t="s">
        <v>4</v>
      </c>
      <c r="D638">
        <v>174</v>
      </c>
      <c r="E638">
        <v>110</v>
      </c>
      <c r="F638" s="12">
        <v>21.13</v>
      </c>
      <c r="G638">
        <v>3077</v>
      </c>
      <c r="H638">
        <v>2059</v>
      </c>
      <c r="I638">
        <v>4</v>
      </c>
      <c r="J638">
        <v>77</v>
      </c>
      <c r="K638" t="s">
        <v>548</v>
      </c>
      <c r="L638" s="12">
        <v>5.2</v>
      </c>
      <c r="M638" t="s">
        <v>6</v>
      </c>
      <c r="N638">
        <v>2</v>
      </c>
      <c r="O638" t="s">
        <v>6</v>
      </c>
      <c r="P638" t="s">
        <v>6</v>
      </c>
      <c r="Q638" t="str">
        <f>IF(F:F&gt;30,"OBESE",IF(F:F&gt;25,"OVERWEIGHT",IF(F:F&lt;25,"NORMAL", IF(F:F &lt;19,"UNDERWEIGHT"))))</f>
        <v>NORMAL</v>
      </c>
      <c r="R638" t="str">
        <f t="shared" si="9"/>
        <v>NON SMOKER</v>
      </c>
    </row>
    <row r="639" spans="1:18">
      <c r="A639">
        <v>638</v>
      </c>
      <c r="B639">
        <v>45</v>
      </c>
      <c r="C639" t="s">
        <v>4</v>
      </c>
      <c r="D639">
        <v>199</v>
      </c>
      <c r="E639">
        <v>85</v>
      </c>
      <c r="F639" s="12">
        <v>21.15</v>
      </c>
      <c r="G639">
        <v>14907</v>
      </c>
      <c r="H639">
        <v>3135</v>
      </c>
      <c r="I639">
        <v>6.5</v>
      </c>
      <c r="J639">
        <v>84</v>
      </c>
      <c r="K639" t="s">
        <v>61</v>
      </c>
      <c r="L639" s="12">
        <v>3.9</v>
      </c>
      <c r="M639" t="s">
        <v>6</v>
      </c>
      <c r="N639">
        <v>7</v>
      </c>
      <c r="O639" t="s">
        <v>6</v>
      </c>
      <c r="P639" t="s">
        <v>6</v>
      </c>
      <c r="Q639" t="str">
        <f>IF(F:F&gt;30,"OBESE",IF(F:F&gt;25,"OVERWEIGHT",IF(F:F&lt;25,"NORMAL", IF(F:F &lt;19,"UNDERWEIGHT"))))</f>
        <v>NORMAL</v>
      </c>
      <c r="R639" t="str">
        <f t="shared" si="9"/>
        <v>NON SMOKER</v>
      </c>
    </row>
    <row r="640" spans="1:18">
      <c r="A640">
        <v>639</v>
      </c>
      <c r="B640">
        <v>22</v>
      </c>
      <c r="C640" t="s">
        <v>4</v>
      </c>
      <c r="D640">
        <v>178</v>
      </c>
      <c r="E640">
        <v>89</v>
      </c>
      <c r="F640" s="12">
        <v>19.66</v>
      </c>
      <c r="G640">
        <v>4867</v>
      </c>
      <c r="H640">
        <v>1347</v>
      </c>
      <c r="I640">
        <v>4.5999999999999996</v>
      </c>
      <c r="J640">
        <v>90</v>
      </c>
      <c r="K640" t="s">
        <v>517</v>
      </c>
      <c r="L640" s="12">
        <v>5.8</v>
      </c>
      <c r="M640" t="s">
        <v>6</v>
      </c>
      <c r="N640">
        <v>8</v>
      </c>
      <c r="O640" t="s">
        <v>6</v>
      </c>
      <c r="P640" t="s">
        <v>6</v>
      </c>
      <c r="Q640" t="str">
        <f>IF(F:F&gt;30,"OBESE",IF(F:F&gt;25,"OVERWEIGHT",IF(F:F&lt;25,"NORMAL", IF(F:F &lt;19,"UNDERWEIGHT"))))</f>
        <v>NORMAL</v>
      </c>
      <c r="R640" t="str">
        <f t="shared" si="9"/>
        <v>NON SMOKER</v>
      </c>
    </row>
    <row r="641" spans="1:18">
      <c r="A641">
        <v>640</v>
      </c>
      <c r="B641">
        <v>64</v>
      </c>
      <c r="C641" t="s">
        <v>3</v>
      </c>
      <c r="D641">
        <v>188</v>
      </c>
      <c r="E641">
        <v>79</v>
      </c>
      <c r="F641" s="12">
        <v>21.56</v>
      </c>
      <c r="G641">
        <v>17152</v>
      </c>
      <c r="H641">
        <v>2559</v>
      </c>
      <c r="I641">
        <v>7.1</v>
      </c>
      <c r="J641">
        <v>80</v>
      </c>
      <c r="K641" t="s">
        <v>549</v>
      </c>
      <c r="L641" s="12">
        <v>7</v>
      </c>
      <c r="M641" t="s">
        <v>6</v>
      </c>
      <c r="N641">
        <v>9</v>
      </c>
      <c r="O641" t="s">
        <v>6</v>
      </c>
      <c r="P641" t="s">
        <v>6</v>
      </c>
      <c r="Q641" t="str">
        <f>IF(F:F&gt;30,"OBESE",IF(F:F&gt;25,"OVERWEIGHT",IF(F:F&lt;25,"NORMAL", IF(F:F &lt;19,"UNDERWEIGHT"))))</f>
        <v>NORMAL</v>
      </c>
      <c r="R641" t="str">
        <f t="shared" si="9"/>
        <v>NON SMOKER</v>
      </c>
    </row>
    <row r="642" spans="1:18">
      <c r="A642">
        <v>641</v>
      </c>
      <c r="B642">
        <v>66</v>
      </c>
      <c r="C642" t="s">
        <v>3</v>
      </c>
      <c r="D642">
        <v>180</v>
      </c>
      <c r="E642">
        <v>58</v>
      </c>
      <c r="F642" s="12">
        <v>29.46</v>
      </c>
      <c r="G642">
        <v>5873</v>
      </c>
      <c r="H642">
        <v>2557</v>
      </c>
      <c r="I642">
        <v>4.0999999999999996</v>
      </c>
      <c r="J642">
        <v>81</v>
      </c>
      <c r="K642" t="s">
        <v>550</v>
      </c>
      <c r="L642" s="12">
        <v>6.3</v>
      </c>
      <c r="M642" t="s">
        <v>6</v>
      </c>
      <c r="N642">
        <v>6</v>
      </c>
      <c r="O642" t="s">
        <v>6</v>
      </c>
      <c r="P642" t="s">
        <v>6</v>
      </c>
      <c r="Q642" t="str">
        <f>IF(F:F&gt;30,"OBESE",IF(F:F&gt;25,"OVERWEIGHT",IF(F:F&lt;25,"NORMAL", IF(F:F &lt;19,"UNDERWEIGHT"))))</f>
        <v>OVERWEIGHT</v>
      </c>
      <c r="R642" t="str">
        <f t="shared" ref="R642:R705" si="10">IF(AND(M:M="YES",P:P="YES"),"SMOKER WITH HEART  DISEASE",IF(M:M="YES","SMOKER ONLY","NON SMOKER"))</f>
        <v>NON SMOKER</v>
      </c>
    </row>
    <row r="643" spans="1:18">
      <c r="A643">
        <v>642</v>
      </c>
      <c r="B643">
        <v>47</v>
      </c>
      <c r="C643" t="s">
        <v>3</v>
      </c>
      <c r="D643">
        <v>196</v>
      </c>
      <c r="E643">
        <v>113</v>
      </c>
      <c r="F643" s="12">
        <v>33.049999999999997</v>
      </c>
      <c r="G643">
        <v>9635</v>
      </c>
      <c r="H643">
        <v>1289</v>
      </c>
      <c r="I643">
        <v>6.4</v>
      </c>
      <c r="J643">
        <v>103</v>
      </c>
      <c r="K643" t="s">
        <v>319</v>
      </c>
      <c r="L643" s="12">
        <v>9.8000000000000007</v>
      </c>
      <c r="M643" t="s">
        <v>6</v>
      </c>
      <c r="N643">
        <v>3</v>
      </c>
      <c r="O643" t="s">
        <v>7</v>
      </c>
      <c r="P643" t="s">
        <v>6</v>
      </c>
      <c r="Q643" t="str">
        <f>IF(F:F&gt;30,"OBESE",IF(F:F&gt;25,"OVERWEIGHT",IF(F:F&lt;25,"NORMAL", IF(F:F &lt;19,"UNDERWEIGHT"))))</f>
        <v>OBESE</v>
      </c>
      <c r="R643" t="str">
        <f t="shared" si="10"/>
        <v>NON SMOKER</v>
      </c>
    </row>
    <row r="644" spans="1:18">
      <c r="A644">
        <v>643</v>
      </c>
      <c r="B644">
        <v>63</v>
      </c>
      <c r="C644" t="s">
        <v>3</v>
      </c>
      <c r="D644">
        <v>192</v>
      </c>
      <c r="E644">
        <v>82</v>
      </c>
      <c r="F644" s="12">
        <v>31.93</v>
      </c>
      <c r="G644">
        <v>1297</v>
      </c>
      <c r="H644">
        <v>2557</v>
      </c>
      <c r="I644">
        <v>5.3</v>
      </c>
      <c r="J644">
        <v>108</v>
      </c>
      <c r="K644" t="s">
        <v>379</v>
      </c>
      <c r="L644" s="12">
        <v>1.4</v>
      </c>
      <c r="M644" t="s">
        <v>6</v>
      </c>
      <c r="N644">
        <v>3</v>
      </c>
      <c r="O644" t="s">
        <v>6</v>
      </c>
      <c r="P644" t="s">
        <v>6</v>
      </c>
      <c r="Q644" t="str">
        <f>IF(F:F&gt;30,"OBESE",IF(F:F&gt;25,"OVERWEIGHT",IF(F:F&lt;25,"NORMAL", IF(F:F &lt;19,"UNDERWEIGHT"))))</f>
        <v>OBESE</v>
      </c>
      <c r="R644" t="str">
        <f t="shared" si="10"/>
        <v>NON SMOKER</v>
      </c>
    </row>
    <row r="645" spans="1:18">
      <c r="A645">
        <v>644</v>
      </c>
      <c r="B645">
        <v>79</v>
      </c>
      <c r="C645" t="s">
        <v>4</v>
      </c>
      <c r="D645">
        <v>199</v>
      </c>
      <c r="E645">
        <v>101</v>
      </c>
      <c r="F645" s="12">
        <v>29.8</v>
      </c>
      <c r="G645">
        <v>14095</v>
      </c>
      <c r="H645">
        <v>1398</v>
      </c>
      <c r="I645">
        <v>7.2</v>
      </c>
      <c r="J645">
        <v>90</v>
      </c>
      <c r="K645" t="s">
        <v>551</v>
      </c>
      <c r="L645" s="12">
        <v>4.3</v>
      </c>
      <c r="M645" t="s">
        <v>7</v>
      </c>
      <c r="N645">
        <v>3</v>
      </c>
      <c r="O645" t="s">
        <v>6</v>
      </c>
      <c r="P645" t="s">
        <v>6</v>
      </c>
      <c r="Q645" t="str">
        <f>IF(F:F&gt;30,"OBESE",IF(F:F&gt;25,"OVERWEIGHT",IF(F:F&lt;25,"NORMAL", IF(F:F &lt;19,"UNDERWEIGHT"))))</f>
        <v>OVERWEIGHT</v>
      </c>
      <c r="R645" t="str">
        <f t="shared" si="10"/>
        <v>SMOKER ONLY</v>
      </c>
    </row>
    <row r="646" spans="1:18">
      <c r="A646">
        <v>645</v>
      </c>
      <c r="B646">
        <v>69</v>
      </c>
      <c r="C646" t="s">
        <v>4</v>
      </c>
      <c r="D646">
        <v>172</v>
      </c>
      <c r="E646">
        <v>63</v>
      </c>
      <c r="F646" s="12">
        <v>20.32</v>
      </c>
      <c r="G646">
        <v>10036</v>
      </c>
      <c r="H646">
        <v>1737</v>
      </c>
      <c r="I646">
        <v>10</v>
      </c>
      <c r="J646">
        <v>115</v>
      </c>
      <c r="K646" t="s">
        <v>552</v>
      </c>
      <c r="L646" s="12">
        <v>4.2</v>
      </c>
      <c r="M646" t="s">
        <v>6</v>
      </c>
      <c r="N646">
        <v>5</v>
      </c>
      <c r="O646" t="s">
        <v>6</v>
      </c>
      <c r="P646" t="s">
        <v>6</v>
      </c>
      <c r="Q646" t="str">
        <f>IF(F:F&gt;30,"OBESE",IF(F:F&gt;25,"OVERWEIGHT",IF(F:F&lt;25,"NORMAL", IF(F:F &lt;19,"UNDERWEIGHT"))))</f>
        <v>NORMAL</v>
      </c>
      <c r="R646" t="str">
        <f t="shared" si="10"/>
        <v>NON SMOKER</v>
      </c>
    </row>
    <row r="647" spans="1:18">
      <c r="A647">
        <v>646</v>
      </c>
      <c r="B647">
        <v>22</v>
      </c>
      <c r="C647" t="s">
        <v>4</v>
      </c>
      <c r="D647">
        <v>193</v>
      </c>
      <c r="E647">
        <v>102</v>
      </c>
      <c r="F647" s="12">
        <v>23.27</v>
      </c>
      <c r="G647">
        <v>2015</v>
      </c>
      <c r="H647">
        <v>1500</v>
      </c>
      <c r="I647">
        <v>8.8000000000000007</v>
      </c>
      <c r="J647">
        <v>103</v>
      </c>
      <c r="K647" t="s">
        <v>553</v>
      </c>
      <c r="L647" s="12">
        <v>4.2</v>
      </c>
      <c r="M647" t="s">
        <v>6</v>
      </c>
      <c r="N647">
        <v>3</v>
      </c>
      <c r="O647" t="s">
        <v>6</v>
      </c>
      <c r="P647" t="s">
        <v>6</v>
      </c>
      <c r="Q647" t="str">
        <f>IF(F:F&gt;30,"OBESE",IF(F:F&gt;25,"OVERWEIGHT",IF(F:F&lt;25,"NORMAL", IF(F:F &lt;19,"UNDERWEIGHT"))))</f>
        <v>NORMAL</v>
      </c>
      <c r="R647" t="str">
        <f t="shared" si="10"/>
        <v>NON SMOKER</v>
      </c>
    </row>
    <row r="648" spans="1:18">
      <c r="A648">
        <v>647</v>
      </c>
      <c r="B648">
        <v>29</v>
      </c>
      <c r="C648" t="s">
        <v>4</v>
      </c>
      <c r="D648">
        <v>187</v>
      </c>
      <c r="E648">
        <v>108</v>
      </c>
      <c r="F648" s="12">
        <v>23.61</v>
      </c>
      <c r="G648">
        <v>2384</v>
      </c>
      <c r="H648">
        <v>1923</v>
      </c>
      <c r="I648">
        <v>9.1</v>
      </c>
      <c r="J648">
        <v>89</v>
      </c>
      <c r="K648" t="s">
        <v>554</v>
      </c>
      <c r="L648" s="12">
        <v>6.6</v>
      </c>
      <c r="M648" t="s">
        <v>6</v>
      </c>
      <c r="N648">
        <v>4</v>
      </c>
      <c r="O648" t="s">
        <v>6</v>
      </c>
      <c r="P648" t="s">
        <v>6</v>
      </c>
      <c r="Q648" t="str">
        <f>IF(F:F&gt;30,"OBESE",IF(F:F&gt;25,"OVERWEIGHT",IF(F:F&lt;25,"NORMAL", IF(F:F &lt;19,"UNDERWEIGHT"))))</f>
        <v>NORMAL</v>
      </c>
      <c r="R648" t="str">
        <f t="shared" si="10"/>
        <v>NON SMOKER</v>
      </c>
    </row>
    <row r="649" spans="1:18">
      <c r="A649">
        <v>648</v>
      </c>
      <c r="B649">
        <v>33</v>
      </c>
      <c r="C649" t="s">
        <v>3</v>
      </c>
      <c r="D649">
        <v>169</v>
      </c>
      <c r="E649">
        <v>90</v>
      </c>
      <c r="F649" s="12">
        <v>22.62</v>
      </c>
      <c r="G649">
        <v>9745</v>
      </c>
      <c r="H649">
        <v>2798</v>
      </c>
      <c r="I649">
        <v>7.8</v>
      </c>
      <c r="J649">
        <v>77</v>
      </c>
      <c r="K649" t="s">
        <v>555</v>
      </c>
      <c r="L649" s="12">
        <v>4.9000000000000004</v>
      </c>
      <c r="M649" t="s">
        <v>7</v>
      </c>
      <c r="N649">
        <v>8</v>
      </c>
      <c r="O649" t="s">
        <v>6</v>
      </c>
      <c r="P649" t="s">
        <v>6</v>
      </c>
      <c r="Q649" t="str">
        <f>IF(F:F&gt;30,"OBESE",IF(F:F&gt;25,"OVERWEIGHT",IF(F:F&lt;25,"NORMAL", IF(F:F &lt;19,"UNDERWEIGHT"))))</f>
        <v>NORMAL</v>
      </c>
      <c r="R649" t="str">
        <f t="shared" si="10"/>
        <v>SMOKER ONLY</v>
      </c>
    </row>
    <row r="650" spans="1:18">
      <c r="A650">
        <v>649</v>
      </c>
      <c r="B650">
        <v>43</v>
      </c>
      <c r="C650" t="s">
        <v>4</v>
      </c>
      <c r="D650">
        <v>172</v>
      </c>
      <c r="E650">
        <v>117</v>
      </c>
      <c r="F650" s="12">
        <v>27</v>
      </c>
      <c r="G650">
        <v>19734</v>
      </c>
      <c r="H650">
        <v>2659</v>
      </c>
      <c r="I650">
        <v>4.2</v>
      </c>
      <c r="J650">
        <v>86</v>
      </c>
      <c r="K650" t="s">
        <v>492</v>
      </c>
      <c r="L650" s="12">
        <v>5.2</v>
      </c>
      <c r="M650" t="s">
        <v>6</v>
      </c>
      <c r="N650">
        <v>6</v>
      </c>
      <c r="O650" t="s">
        <v>7</v>
      </c>
      <c r="P650" t="s">
        <v>6</v>
      </c>
      <c r="Q650" t="str">
        <f>IF(F:F&gt;30,"OBESE",IF(F:F&gt;25,"OVERWEIGHT",IF(F:F&lt;25,"NORMAL", IF(F:F &lt;19,"UNDERWEIGHT"))))</f>
        <v>OVERWEIGHT</v>
      </c>
      <c r="R650" t="str">
        <f t="shared" si="10"/>
        <v>NON SMOKER</v>
      </c>
    </row>
    <row r="651" spans="1:18">
      <c r="A651">
        <v>650</v>
      </c>
      <c r="B651">
        <v>43</v>
      </c>
      <c r="C651" t="s">
        <v>4</v>
      </c>
      <c r="D651">
        <v>194</v>
      </c>
      <c r="E651">
        <v>117</v>
      </c>
      <c r="F651" s="12">
        <v>27.34</v>
      </c>
      <c r="G651">
        <v>18653</v>
      </c>
      <c r="H651">
        <v>1267</v>
      </c>
      <c r="I651">
        <v>5.2</v>
      </c>
      <c r="J651">
        <v>114</v>
      </c>
      <c r="K651" t="s">
        <v>556</v>
      </c>
      <c r="L651" s="12">
        <v>4.3</v>
      </c>
      <c r="M651" t="s">
        <v>7</v>
      </c>
      <c r="N651">
        <v>7</v>
      </c>
      <c r="O651" t="s">
        <v>6</v>
      </c>
      <c r="P651" t="s">
        <v>6</v>
      </c>
      <c r="Q651" t="str">
        <f>IF(F:F&gt;30,"OBESE",IF(F:F&gt;25,"OVERWEIGHT",IF(F:F&lt;25,"NORMAL", IF(F:F &lt;19,"UNDERWEIGHT"))))</f>
        <v>OVERWEIGHT</v>
      </c>
      <c r="R651" t="str">
        <f t="shared" si="10"/>
        <v>SMOKER ONLY</v>
      </c>
    </row>
    <row r="652" spans="1:18">
      <c r="A652">
        <v>651</v>
      </c>
      <c r="B652">
        <v>65</v>
      </c>
      <c r="C652" t="s">
        <v>3</v>
      </c>
      <c r="D652">
        <v>165</v>
      </c>
      <c r="E652">
        <v>57</v>
      </c>
      <c r="F652" s="12">
        <v>24.39</v>
      </c>
      <c r="G652">
        <v>2260</v>
      </c>
      <c r="H652">
        <v>2737</v>
      </c>
      <c r="I652">
        <v>9.6</v>
      </c>
      <c r="J652">
        <v>104</v>
      </c>
      <c r="K652" t="s">
        <v>557</v>
      </c>
      <c r="L652" s="12">
        <v>9.9</v>
      </c>
      <c r="M652" t="s">
        <v>6</v>
      </c>
      <c r="N652">
        <v>4</v>
      </c>
      <c r="O652" t="s">
        <v>6</v>
      </c>
      <c r="P652" t="s">
        <v>6</v>
      </c>
      <c r="Q652" t="str">
        <f>IF(F:F&gt;30,"OBESE",IF(F:F&gt;25,"OVERWEIGHT",IF(F:F&lt;25,"NORMAL", IF(F:F &lt;19,"UNDERWEIGHT"))))</f>
        <v>NORMAL</v>
      </c>
      <c r="R652" t="str">
        <f t="shared" si="10"/>
        <v>NON SMOKER</v>
      </c>
    </row>
    <row r="653" spans="1:18">
      <c r="A653">
        <v>652</v>
      </c>
      <c r="B653">
        <v>38</v>
      </c>
      <c r="C653" t="s">
        <v>3</v>
      </c>
      <c r="D653">
        <v>199</v>
      </c>
      <c r="E653">
        <v>51</v>
      </c>
      <c r="F653" s="12">
        <v>24.34</v>
      </c>
      <c r="G653">
        <v>8701</v>
      </c>
      <c r="H653">
        <v>1597</v>
      </c>
      <c r="I653">
        <v>6.2</v>
      </c>
      <c r="J653">
        <v>53</v>
      </c>
      <c r="K653" t="s">
        <v>282</v>
      </c>
      <c r="L653" s="12">
        <v>9.3000000000000007</v>
      </c>
      <c r="M653" t="s">
        <v>6</v>
      </c>
      <c r="N653">
        <v>4</v>
      </c>
      <c r="O653" t="s">
        <v>6</v>
      </c>
      <c r="P653" t="s">
        <v>6</v>
      </c>
      <c r="Q653" t="str">
        <f>IF(F:F&gt;30,"OBESE",IF(F:F&gt;25,"OVERWEIGHT",IF(F:F&lt;25,"NORMAL", IF(F:F &lt;19,"UNDERWEIGHT"))))</f>
        <v>NORMAL</v>
      </c>
      <c r="R653" t="str">
        <f t="shared" si="10"/>
        <v>NON SMOKER</v>
      </c>
    </row>
    <row r="654" spans="1:18">
      <c r="A654">
        <v>653</v>
      </c>
      <c r="B654">
        <v>56</v>
      </c>
      <c r="C654" t="s">
        <v>3</v>
      </c>
      <c r="D654">
        <v>191</v>
      </c>
      <c r="E654">
        <v>90</v>
      </c>
      <c r="F654" s="12">
        <v>32.17</v>
      </c>
      <c r="G654">
        <v>11401</v>
      </c>
      <c r="H654">
        <v>1819</v>
      </c>
      <c r="I654">
        <v>4.5999999999999996</v>
      </c>
      <c r="J654">
        <v>59</v>
      </c>
      <c r="K654" t="s">
        <v>435</v>
      </c>
      <c r="L654" s="12">
        <v>3.1</v>
      </c>
      <c r="M654" t="s">
        <v>6</v>
      </c>
      <c r="N654">
        <v>6</v>
      </c>
      <c r="O654" t="s">
        <v>6</v>
      </c>
      <c r="P654" t="s">
        <v>6</v>
      </c>
      <c r="Q654" t="str">
        <f>IF(F:F&gt;30,"OBESE",IF(F:F&gt;25,"OVERWEIGHT",IF(F:F&lt;25,"NORMAL", IF(F:F &lt;19,"UNDERWEIGHT"))))</f>
        <v>OBESE</v>
      </c>
      <c r="R654" t="str">
        <f t="shared" si="10"/>
        <v>NON SMOKER</v>
      </c>
    </row>
    <row r="655" spans="1:18">
      <c r="A655">
        <v>654</v>
      </c>
      <c r="B655">
        <v>53</v>
      </c>
      <c r="C655" t="s">
        <v>3</v>
      </c>
      <c r="D655">
        <v>157</v>
      </c>
      <c r="E655">
        <v>104</v>
      </c>
      <c r="F655" s="12">
        <v>31.52</v>
      </c>
      <c r="G655">
        <v>16519</v>
      </c>
      <c r="H655">
        <v>2784</v>
      </c>
      <c r="I655">
        <v>8.1999999999999993</v>
      </c>
      <c r="J655">
        <v>96</v>
      </c>
      <c r="K655" t="s">
        <v>558</v>
      </c>
      <c r="L655" s="12">
        <v>1.1000000000000001</v>
      </c>
      <c r="M655" t="s">
        <v>6</v>
      </c>
      <c r="N655">
        <v>7</v>
      </c>
      <c r="O655" t="s">
        <v>6</v>
      </c>
      <c r="P655" t="s">
        <v>6</v>
      </c>
      <c r="Q655" t="str">
        <f>IF(F:F&gt;30,"OBESE",IF(F:F&gt;25,"OVERWEIGHT",IF(F:F&lt;25,"NORMAL", IF(F:F &lt;19,"UNDERWEIGHT"))))</f>
        <v>OBESE</v>
      </c>
      <c r="R655" t="str">
        <f t="shared" si="10"/>
        <v>NON SMOKER</v>
      </c>
    </row>
    <row r="656" spans="1:18">
      <c r="A656">
        <v>655</v>
      </c>
      <c r="B656">
        <v>50</v>
      </c>
      <c r="C656" t="s">
        <v>4</v>
      </c>
      <c r="D656">
        <v>199</v>
      </c>
      <c r="E656">
        <v>65</v>
      </c>
      <c r="F656" s="12">
        <v>23.58</v>
      </c>
      <c r="G656">
        <v>12864</v>
      </c>
      <c r="H656">
        <v>2363</v>
      </c>
      <c r="I656">
        <v>5.8</v>
      </c>
      <c r="J656">
        <v>63</v>
      </c>
      <c r="K656" t="s">
        <v>559</v>
      </c>
      <c r="L656" s="12">
        <v>8.4</v>
      </c>
      <c r="M656" t="s">
        <v>6</v>
      </c>
      <c r="N656">
        <v>8</v>
      </c>
      <c r="O656" t="s">
        <v>6</v>
      </c>
      <c r="P656" t="s">
        <v>6</v>
      </c>
      <c r="Q656" t="str">
        <f>IF(F:F&gt;30,"OBESE",IF(F:F&gt;25,"OVERWEIGHT",IF(F:F&lt;25,"NORMAL", IF(F:F &lt;19,"UNDERWEIGHT"))))</f>
        <v>NORMAL</v>
      </c>
      <c r="R656" t="str">
        <f t="shared" si="10"/>
        <v>NON SMOKER</v>
      </c>
    </row>
    <row r="657" spans="1:18">
      <c r="A657">
        <v>656</v>
      </c>
      <c r="B657">
        <v>79</v>
      </c>
      <c r="C657" t="s">
        <v>4</v>
      </c>
      <c r="D657">
        <v>170</v>
      </c>
      <c r="E657">
        <v>111</v>
      </c>
      <c r="F657" s="12">
        <v>33.58</v>
      </c>
      <c r="G657">
        <v>16681</v>
      </c>
      <c r="H657">
        <v>1929</v>
      </c>
      <c r="I657">
        <v>5.6</v>
      </c>
      <c r="J657">
        <v>87</v>
      </c>
      <c r="K657" t="s">
        <v>560</v>
      </c>
      <c r="L657" s="12">
        <v>10</v>
      </c>
      <c r="M657" t="s">
        <v>6</v>
      </c>
      <c r="N657">
        <v>1</v>
      </c>
      <c r="O657" t="s">
        <v>6</v>
      </c>
      <c r="P657" t="s">
        <v>6</v>
      </c>
      <c r="Q657" t="str">
        <f>IF(F:F&gt;30,"OBESE",IF(F:F&gt;25,"OVERWEIGHT",IF(F:F&lt;25,"NORMAL", IF(F:F &lt;19,"UNDERWEIGHT"))))</f>
        <v>OBESE</v>
      </c>
      <c r="R657" t="str">
        <f t="shared" si="10"/>
        <v>NON SMOKER</v>
      </c>
    </row>
    <row r="658" spans="1:18">
      <c r="A658">
        <v>657</v>
      </c>
      <c r="B658">
        <v>47</v>
      </c>
      <c r="C658" t="s">
        <v>3</v>
      </c>
      <c r="D658">
        <v>150</v>
      </c>
      <c r="E658">
        <v>97</v>
      </c>
      <c r="F658" s="12">
        <v>34.22</v>
      </c>
      <c r="G658">
        <v>6543</v>
      </c>
      <c r="H658">
        <v>1755</v>
      </c>
      <c r="I658">
        <v>10</v>
      </c>
      <c r="J658">
        <v>61</v>
      </c>
      <c r="K658" t="s">
        <v>561</v>
      </c>
      <c r="L658" s="12">
        <v>2.9</v>
      </c>
      <c r="M658" t="s">
        <v>7</v>
      </c>
      <c r="N658">
        <v>2</v>
      </c>
      <c r="O658" t="s">
        <v>6</v>
      </c>
      <c r="P658" t="s">
        <v>6</v>
      </c>
      <c r="Q658" t="str">
        <f>IF(F:F&gt;30,"OBESE",IF(F:F&gt;25,"OVERWEIGHT",IF(F:F&lt;25,"NORMAL", IF(F:F &lt;19,"UNDERWEIGHT"))))</f>
        <v>OBESE</v>
      </c>
      <c r="R658" t="str">
        <f t="shared" si="10"/>
        <v>SMOKER ONLY</v>
      </c>
    </row>
    <row r="659" spans="1:18">
      <c r="A659">
        <v>658</v>
      </c>
      <c r="B659">
        <v>54</v>
      </c>
      <c r="C659" t="s">
        <v>4</v>
      </c>
      <c r="D659">
        <v>157</v>
      </c>
      <c r="E659">
        <v>79</v>
      </c>
      <c r="F659" s="12">
        <v>23.89</v>
      </c>
      <c r="G659">
        <v>19265</v>
      </c>
      <c r="H659">
        <v>3152</v>
      </c>
      <c r="I659">
        <v>9.1</v>
      </c>
      <c r="J659">
        <v>94</v>
      </c>
      <c r="K659" t="s">
        <v>562</v>
      </c>
      <c r="L659" s="12">
        <v>3.6</v>
      </c>
      <c r="M659" t="s">
        <v>6</v>
      </c>
      <c r="N659">
        <v>1</v>
      </c>
      <c r="O659" t="s">
        <v>6</v>
      </c>
      <c r="P659" t="s">
        <v>6</v>
      </c>
      <c r="Q659" t="str">
        <f>IF(F:F&gt;30,"OBESE",IF(F:F&gt;25,"OVERWEIGHT",IF(F:F&lt;25,"NORMAL", IF(F:F &lt;19,"UNDERWEIGHT"))))</f>
        <v>NORMAL</v>
      </c>
      <c r="R659" t="str">
        <f t="shared" si="10"/>
        <v>NON SMOKER</v>
      </c>
    </row>
    <row r="660" spans="1:18">
      <c r="A660">
        <v>659</v>
      </c>
      <c r="B660">
        <v>40</v>
      </c>
      <c r="C660" t="s">
        <v>4</v>
      </c>
      <c r="D660">
        <v>178</v>
      </c>
      <c r="E660">
        <v>61</v>
      </c>
      <c r="F660" s="12">
        <v>24.35</v>
      </c>
      <c r="G660">
        <v>13488</v>
      </c>
      <c r="H660">
        <v>2951</v>
      </c>
      <c r="I660">
        <v>6.4</v>
      </c>
      <c r="J660">
        <v>66</v>
      </c>
      <c r="K660" t="s">
        <v>563</v>
      </c>
      <c r="L660" s="12">
        <v>9.4</v>
      </c>
      <c r="M660" t="s">
        <v>7</v>
      </c>
      <c r="N660">
        <v>9</v>
      </c>
      <c r="O660" t="s">
        <v>6</v>
      </c>
      <c r="P660" t="s">
        <v>6</v>
      </c>
      <c r="Q660" t="str">
        <f>IF(F:F&gt;30,"OBESE",IF(F:F&gt;25,"OVERWEIGHT",IF(F:F&lt;25,"NORMAL", IF(F:F &lt;19,"UNDERWEIGHT"))))</f>
        <v>NORMAL</v>
      </c>
      <c r="R660" t="str">
        <f t="shared" si="10"/>
        <v>SMOKER ONLY</v>
      </c>
    </row>
    <row r="661" spans="1:18">
      <c r="A661">
        <v>660</v>
      </c>
      <c r="B661">
        <v>75</v>
      </c>
      <c r="C661" t="s">
        <v>4</v>
      </c>
      <c r="D661">
        <v>181</v>
      </c>
      <c r="E661">
        <v>84</v>
      </c>
      <c r="F661" s="12">
        <v>26.84</v>
      </c>
      <c r="G661">
        <v>11079</v>
      </c>
      <c r="H661">
        <v>2195</v>
      </c>
      <c r="I661">
        <v>9.9</v>
      </c>
      <c r="J661">
        <v>84</v>
      </c>
      <c r="K661" t="s">
        <v>564</v>
      </c>
      <c r="L661" s="12">
        <v>7.1</v>
      </c>
      <c r="M661" t="s">
        <v>6</v>
      </c>
      <c r="N661">
        <v>6</v>
      </c>
      <c r="O661" t="s">
        <v>6</v>
      </c>
      <c r="P661" t="s">
        <v>6</v>
      </c>
      <c r="Q661" t="str">
        <f>IF(F:F&gt;30,"OBESE",IF(F:F&gt;25,"OVERWEIGHT",IF(F:F&lt;25,"NORMAL", IF(F:F &lt;19,"UNDERWEIGHT"))))</f>
        <v>OVERWEIGHT</v>
      </c>
      <c r="R661" t="str">
        <f t="shared" si="10"/>
        <v>NON SMOKER</v>
      </c>
    </row>
    <row r="662" spans="1:18">
      <c r="A662">
        <v>661</v>
      </c>
      <c r="B662">
        <v>27</v>
      </c>
      <c r="C662" t="s">
        <v>3</v>
      </c>
      <c r="D662">
        <v>187</v>
      </c>
      <c r="E662">
        <v>60</v>
      </c>
      <c r="F662" s="12">
        <v>34.03</v>
      </c>
      <c r="G662">
        <v>11744</v>
      </c>
      <c r="H662">
        <v>3159</v>
      </c>
      <c r="I662">
        <v>7.9</v>
      </c>
      <c r="J662">
        <v>115</v>
      </c>
      <c r="K662" t="s">
        <v>136</v>
      </c>
      <c r="L662" s="12">
        <v>3</v>
      </c>
      <c r="M662" t="s">
        <v>6</v>
      </c>
      <c r="N662">
        <v>1</v>
      </c>
      <c r="O662" t="s">
        <v>6</v>
      </c>
      <c r="P662" t="s">
        <v>6</v>
      </c>
      <c r="Q662" t="str">
        <f>IF(F:F&gt;30,"OBESE",IF(F:F&gt;25,"OVERWEIGHT",IF(F:F&lt;25,"NORMAL", IF(F:F &lt;19,"UNDERWEIGHT"))))</f>
        <v>OBESE</v>
      </c>
      <c r="R662" t="str">
        <f t="shared" si="10"/>
        <v>NON SMOKER</v>
      </c>
    </row>
    <row r="663" spans="1:18">
      <c r="A663">
        <v>662</v>
      </c>
      <c r="B663">
        <v>71</v>
      </c>
      <c r="C663" t="s">
        <v>4</v>
      </c>
      <c r="D663">
        <v>154</v>
      </c>
      <c r="E663">
        <v>113</v>
      </c>
      <c r="F663" s="12">
        <v>32.96</v>
      </c>
      <c r="G663">
        <v>4809</v>
      </c>
      <c r="H663">
        <v>2801</v>
      </c>
      <c r="I663">
        <v>8.5</v>
      </c>
      <c r="J663">
        <v>90</v>
      </c>
      <c r="K663" t="s">
        <v>565</v>
      </c>
      <c r="L663" s="12">
        <v>5.8</v>
      </c>
      <c r="M663" t="s">
        <v>6</v>
      </c>
      <c r="N663">
        <v>1</v>
      </c>
      <c r="O663" t="s">
        <v>6</v>
      </c>
      <c r="P663" t="s">
        <v>6</v>
      </c>
      <c r="Q663" t="str">
        <f>IF(F:F&gt;30,"OBESE",IF(F:F&gt;25,"OVERWEIGHT",IF(F:F&lt;25,"NORMAL", IF(F:F &lt;19,"UNDERWEIGHT"))))</f>
        <v>OBESE</v>
      </c>
      <c r="R663" t="str">
        <f t="shared" si="10"/>
        <v>NON SMOKER</v>
      </c>
    </row>
    <row r="664" spans="1:18">
      <c r="A664">
        <v>663</v>
      </c>
      <c r="B664">
        <v>22</v>
      </c>
      <c r="C664" t="s">
        <v>3</v>
      </c>
      <c r="D664">
        <v>196</v>
      </c>
      <c r="E664">
        <v>99</v>
      </c>
      <c r="F664" s="12">
        <v>20.190000000000001</v>
      </c>
      <c r="G664">
        <v>8206</v>
      </c>
      <c r="H664">
        <v>2680</v>
      </c>
      <c r="I664">
        <v>4.2</v>
      </c>
      <c r="J664">
        <v>116</v>
      </c>
      <c r="K664" t="s">
        <v>566</v>
      </c>
      <c r="L664" s="12">
        <v>9.4</v>
      </c>
      <c r="M664" t="s">
        <v>6</v>
      </c>
      <c r="N664">
        <v>1</v>
      </c>
      <c r="O664" t="s">
        <v>6</v>
      </c>
      <c r="P664" t="s">
        <v>6</v>
      </c>
      <c r="Q664" t="str">
        <f>IF(F:F&gt;30,"OBESE",IF(F:F&gt;25,"OVERWEIGHT",IF(F:F&lt;25,"NORMAL", IF(F:F &lt;19,"UNDERWEIGHT"))))</f>
        <v>NORMAL</v>
      </c>
      <c r="R664" t="str">
        <f t="shared" si="10"/>
        <v>NON SMOKER</v>
      </c>
    </row>
    <row r="665" spans="1:18">
      <c r="A665">
        <v>664</v>
      </c>
      <c r="B665">
        <v>53</v>
      </c>
      <c r="C665" t="s">
        <v>4</v>
      </c>
      <c r="D665">
        <v>171</v>
      </c>
      <c r="E665">
        <v>70</v>
      </c>
      <c r="F665" s="12">
        <v>24.98</v>
      </c>
      <c r="G665">
        <v>14746</v>
      </c>
      <c r="H665">
        <v>3334</v>
      </c>
      <c r="I665">
        <v>4.7</v>
      </c>
      <c r="J665">
        <v>78</v>
      </c>
      <c r="K665" t="s">
        <v>567</v>
      </c>
      <c r="L665" s="12">
        <v>8.1</v>
      </c>
      <c r="M665" t="s">
        <v>7</v>
      </c>
      <c r="N665">
        <v>3</v>
      </c>
      <c r="O665" t="s">
        <v>6</v>
      </c>
      <c r="P665" t="s">
        <v>6</v>
      </c>
      <c r="Q665" t="str">
        <f>IF(F:F&gt;30,"OBESE",IF(F:F&gt;25,"OVERWEIGHT",IF(F:F&lt;25,"NORMAL", IF(F:F &lt;19,"UNDERWEIGHT"))))</f>
        <v>NORMAL</v>
      </c>
      <c r="R665" t="str">
        <f t="shared" si="10"/>
        <v>SMOKER ONLY</v>
      </c>
    </row>
    <row r="666" spans="1:18">
      <c r="A666">
        <v>665</v>
      </c>
      <c r="B666">
        <v>51</v>
      </c>
      <c r="C666" t="s">
        <v>4</v>
      </c>
      <c r="D666">
        <v>196</v>
      </c>
      <c r="E666">
        <v>118</v>
      </c>
      <c r="F666" s="12">
        <v>27.63</v>
      </c>
      <c r="G666">
        <v>16995</v>
      </c>
      <c r="H666">
        <v>2302</v>
      </c>
      <c r="I666">
        <v>7.8</v>
      </c>
      <c r="J666">
        <v>67</v>
      </c>
      <c r="K666" t="s">
        <v>568</v>
      </c>
      <c r="L666" s="12">
        <v>7.4</v>
      </c>
      <c r="M666" t="s">
        <v>6</v>
      </c>
      <c r="N666">
        <v>0</v>
      </c>
      <c r="O666" t="s">
        <v>6</v>
      </c>
      <c r="P666" t="s">
        <v>6</v>
      </c>
      <c r="Q666" t="str">
        <f>IF(F:F&gt;30,"OBESE",IF(F:F&gt;25,"OVERWEIGHT",IF(F:F&lt;25,"NORMAL", IF(F:F &lt;19,"UNDERWEIGHT"))))</f>
        <v>OVERWEIGHT</v>
      </c>
      <c r="R666" t="str">
        <f t="shared" si="10"/>
        <v>NON SMOKER</v>
      </c>
    </row>
    <row r="667" spans="1:18">
      <c r="A667">
        <v>666</v>
      </c>
      <c r="B667">
        <v>69</v>
      </c>
      <c r="C667" t="s">
        <v>4</v>
      </c>
      <c r="D667">
        <v>183</v>
      </c>
      <c r="E667">
        <v>97</v>
      </c>
      <c r="F667" s="12">
        <v>26.8</v>
      </c>
      <c r="G667">
        <v>17035</v>
      </c>
      <c r="H667">
        <v>2603</v>
      </c>
      <c r="I667">
        <v>9.4</v>
      </c>
      <c r="J667">
        <v>69</v>
      </c>
      <c r="K667" t="s">
        <v>569</v>
      </c>
      <c r="L667" s="12">
        <v>7.4</v>
      </c>
      <c r="M667" t="s">
        <v>6</v>
      </c>
      <c r="N667">
        <v>1</v>
      </c>
      <c r="O667" t="s">
        <v>6</v>
      </c>
      <c r="P667" t="s">
        <v>6</v>
      </c>
      <c r="Q667" t="str">
        <f>IF(F:F&gt;30,"OBESE",IF(F:F&gt;25,"OVERWEIGHT",IF(F:F&lt;25,"NORMAL", IF(F:F &lt;19,"UNDERWEIGHT"))))</f>
        <v>OVERWEIGHT</v>
      </c>
      <c r="R667" t="str">
        <f t="shared" si="10"/>
        <v>NON SMOKER</v>
      </c>
    </row>
    <row r="668" spans="1:18">
      <c r="A668">
        <v>667</v>
      </c>
      <c r="B668">
        <v>48</v>
      </c>
      <c r="C668" t="s">
        <v>3</v>
      </c>
      <c r="D668">
        <v>150</v>
      </c>
      <c r="E668">
        <v>69</v>
      </c>
      <c r="F668" s="12">
        <v>21.7</v>
      </c>
      <c r="G668">
        <v>12671</v>
      </c>
      <c r="H668">
        <v>3377</v>
      </c>
      <c r="I668">
        <v>7.7</v>
      </c>
      <c r="J668">
        <v>63</v>
      </c>
      <c r="K668" t="s">
        <v>570</v>
      </c>
      <c r="L668" s="12">
        <v>1.8</v>
      </c>
      <c r="M668" t="s">
        <v>6</v>
      </c>
      <c r="N668">
        <v>2</v>
      </c>
      <c r="O668" t="s">
        <v>6</v>
      </c>
      <c r="P668" t="s">
        <v>6</v>
      </c>
      <c r="Q668" t="str">
        <f>IF(F:F&gt;30,"OBESE",IF(F:F&gt;25,"OVERWEIGHT",IF(F:F&lt;25,"NORMAL", IF(F:F &lt;19,"UNDERWEIGHT"))))</f>
        <v>NORMAL</v>
      </c>
      <c r="R668" t="str">
        <f t="shared" si="10"/>
        <v>NON SMOKER</v>
      </c>
    </row>
    <row r="669" spans="1:18">
      <c r="A669">
        <v>668</v>
      </c>
      <c r="B669">
        <v>27</v>
      </c>
      <c r="C669" t="s">
        <v>4</v>
      </c>
      <c r="D669">
        <v>175</v>
      </c>
      <c r="E669">
        <v>116</v>
      </c>
      <c r="F669" s="12">
        <v>32.67</v>
      </c>
      <c r="G669">
        <v>14210</v>
      </c>
      <c r="H669">
        <v>2499</v>
      </c>
      <c r="I669">
        <v>4.8</v>
      </c>
      <c r="J669">
        <v>83</v>
      </c>
      <c r="K669" t="s">
        <v>571</v>
      </c>
      <c r="L669" s="12">
        <v>8.1999999999999993</v>
      </c>
      <c r="M669" t="s">
        <v>6</v>
      </c>
      <c r="N669">
        <v>6</v>
      </c>
      <c r="O669" t="s">
        <v>6</v>
      </c>
      <c r="P669" t="s">
        <v>6</v>
      </c>
      <c r="Q669" t="str">
        <f>IF(F:F&gt;30,"OBESE",IF(F:F&gt;25,"OVERWEIGHT",IF(F:F&lt;25,"NORMAL", IF(F:F &lt;19,"UNDERWEIGHT"))))</f>
        <v>OBESE</v>
      </c>
      <c r="R669" t="str">
        <f t="shared" si="10"/>
        <v>NON SMOKER</v>
      </c>
    </row>
    <row r="670" spans="1:18">
      <c r="A670">
        <v>669</v>
      </c>
      <c r="B670">
        <v>75</v>
      </c>
      <c r="C670" t="s">
        <v>3</v>
      </c>
      <c r="D670">
        <v>192</v>
      </c>
      <c r="E670">
        <v>93</v>
      </c>
      <c r="F670" s="12">
        <v>29.67</v>
      </c>
      <c r="G670">
        <v>18793</v>
      </c>
      <c r="H670">
        <v>2922</v>
      </c>
      <c r="I670">
        <v>4.7</v>
      </c>
      <c r="J670">
        <v>98</v>
      </c>
      <c r="K670" t="s">
        <v>240</v>
      </c>
      <c r="L670" s="12">
        <v>2.8</v>
      </c>
      <c r="M670" t="s">
        <v>6</v>
      </c>
      <c r="N670">
        <v>9</v>
      </c>
      <c r="O670" t="s">
        <v>6</v>
      </c>
      <c r="P670" t="s">
        <v>6</v>
      </c>
      <c r="Q670" t="str">
        <f>IF(F:F&gt;30,"OBESE",IF(F:F&gt;25,"OVERWEIGHT",IF(F:F&lt;25,"NORMAL", IF(F:F &lt;19,"UNDERWEIGHT"))))</f>
        <v>OVERWEIGHT</v>
      </c>
      <c r="R670" t="str">
        <f t="shared" si="10"/>
        <v>NON SMOKER</v>
      </c>
    </row>
    <row r="671" spans="1:18">
      <c r="A671">
        <v>670</v>
      </c>
      <c r="B671">
        <v>36</v>
      </c>
      <c r="C671" t="s">
        <v>3</v>
      </c>
      <c r="D671">
        <v>159</v>
      </c>
      <c r="E671">
        <v>82</v>
      </c>
      <c r="F671" s="12">
        <v>32.33</v>
      </c>
      <c r="G671">
        <v>6197</v>
      </c>
      <c r="H671">
        <v>2098</v>
      </c>
      <c r="I671">
        <v>9.1</v>
      </c>
      <c r="J671">
        <v>103</v>
      </c>
      <c r="K671" t="s">
        <v>572</v>
      </c>
      <c r="L671" s="12">
        <v>9.3000000000000007</v>
      </c>
      <c r="M671" t="s">
        <v>6</v>
      </c>
      <c r="N671">
        <v>0</v>
      </c>
      <c r="O671" t="s">
        <v>6</v>
      </c>
      <c r="P671" t="s">
        <v>6</v>
      </c>
      <c r="Q671" t="str">
        <f>IF(F:F&gt;30,"OBESE",IF(F:F&gt;25,"OVERWEIGHT",IF(F:F&lt;25,"NORMAL", IF(F:F &lt;19,"UNDERWEIGHT"))))</f>
        <v>OBESE</v>
      </c>
      <c r="R671" t="str">
        <f t="shared" si="10"/>
        <v>NON SMOKER</v>
      </c>
    </row>
    <row r="672" spans="1:18">
      <c r="A672">
        <v>671</v>
      </c>
      <c r="B672">
        <v>75</v>
      </c>
      <c r="C672" t="s">
        <v>3</v>
      </c>
      <c r="D672">
        <v>179</v>
      </c>
      <c r="E672">
        <v>110</v>
      </c>
      <c r="F672" s="12">
        <v>32.67</v>
      </c>
      <c r="G672">
        <v>16553</v>
      </c>
      <c r="H672">
        <v>2406</v>
      </c>
      <c r="I672">
        <v>4.8</v>
      </c>
      <c r="J672">
        <v>80</v>
      </c>
      <c r="K672" t="s">
        <v>573</v>
      </c>
      <c r="L672" s="12">
        <v>3.6</v>
      </c>
      <c r="M672" t="s">
        <v>6</v>
      </c>
      <c r="N672">
        <v>5</v>
      </c>
      <c r="O672" t="s">
        <v>6</v>
      </c>
      <c r="P672" t="s">
        <v>6</v>
      </c>
      <c r="Q672" t="str">
        <f>IF(F:F&gt;30,"OBESE",IF(F:F&gt;25,"OVERWEIGHT",IF(F:F&lt;25,"NORMAL", IF(F:F &lt;19,"UNDERWEIGHT"))))</f>
        <v>OBESE</v>
      </c>
      <c r="R672" t="str">
        <f t="shared" si="10"/>
        <v>NON SMOKER</v>
      </c>
    </row>
    <row r="673" spans="1:18">
      <c r="A673">
        <v>672</v>
      </c>
      <c r="B673">
        <v>49</v>
      </c>
      <c r="C673" t="s">
        <v>4</v>
      </c>
      <c r="D673">
        <v>199</v>
      </c>
      <c r="E673">
        <v>58</v>
      </c>
      <c r="F673" s="12">
        <v>30.85</v>
      </c>
      <c r="G673">
        <v>8452</v>
      </c>
      <c r="H673">
        <v>2735</v>
      </c>
      <c r="I673">
        <v>7.1</v>
      </c>
      <c r="J673">
        <v>107</v>
      </c>
      <c r="K673" t="s">
        <v>160</v>
      </c>
      <c r="L673" s="12">
        <v>8.6</v>
      </c>
      <c r="M673" t="s">
        <v>6</v>
      </c>
      <c r="N673">
        <v>2</v>
      </c>
      <c r="O673" t="s">
        <v>6</v>
      </c>
      <c r="P673" t="s">
        <v>6</v>
      </c>
      <c r="Q673" t="str">
        <f>IF(F:F&gt;30,"OBESE",IF(F:F&gt;25,"OVERWEIGHT",IF(F:F&lt;25,"NORMAL", IF(F:F &lt;19,"UNDERWEIGHT"))))</f>
        <v>OBESE</v>
      </c>
      <c r="R673" t="str">
        <f t="shared" si="10"/>
        <v>NON SMOKER</v>
      </c>
    </row>
    <row r="674" spans="1:18">
      <c r="A674">
        <v>673</v>
      </c>
      <c r="B674">
        <v>18</v>
      </c>
      <c r="C674" t="s">
        <v>4</v>
      </c>
      <c r="D674">
        <v>167</v>
      </c>
      <c r="E674">
        <v>117</v>
      </c>
      <c r="F674" s="12">
        <v>25.75</v>
      </c>
      <c r="G674">
        <v>9718</v>
      </c>
      <c r="H674">
        <v>1277</v>
      </c>
      <c r="I674">
        <v>4.2</v>
      </c>
      <c r="J674">
        <v>91</v>
      </c>
      <c r="K674" t="s">
        <v>574</v>
      </c>
      <c r="L674" s="12">
        <v>2.7</v>
      </c>
      <c r="M674" t="s">
        <v>6</v>
      </c>
      <c r="N674">
        <v>2</v>
      </c>
      <c r="O674" t="s">
        <v>6</v>
      </c>
      <c r="P674" t="s">
        <v>7</v>
      </c>
      <c r="Q674" t="str">
        <f>IF(F:F&gt;30,"OBESE",IF(F:F&gt;25,"OVERWEIGHT",IF(F:F&lt;25,"NORMAL", IF(F:F &lt;19,"UNDERWEIGHT"))))</f>
        <v>OVERWEIGHT</v>
      </c>
      <c r="R674" t="str">
        <f t="shared" si="10"/>
        <v>NON SMOKER</v>
      </c>
    </row>
    <row r="675" spans="1:18">
      <c r="A675">
        <v>674</v>
      </c>
      <c r="B675">
        <v>73</v>
      </c>
      <c r="C675" t="s">
        <v>4</v>
      </c>
      <c r="D675">
        <v>166</v>
      </c>
      <c r="E675">
        <v>84</v>
      </c>
      <c r="F675" s="12">
        <v>28.57</v>
      </c>
      <c r="G675">
        <v>15859</v>
      </c>
      <c r="H675">
        <v>2732</v>
      </c>
      <c r="I675">
        <v>4.5</v>
      </c>
      <c r="J675">
        <v>107</v>
      </c>
      <c r="K675" t="s">
        <v>575</v>
      </c>
      <c r="L675" s="12">
        <v>5.0999999999999996</v>
      </c>
      <c r="M675" t="s">
        <v>7</v>
      </c>
      <c r="N675">
        <v>3</v>
      </c>
      <c r="O675" t="s">
        <v>6</v>
      </c>
      <c r="P675" t="s">
        <v>6</v>
      </c>
      <c r="Q675" t="str">
        <f>IF(F:F&gt;30,"OBESE",IF(F:F&gt;25,"OVERWEIGHT",IF(F:F&lt;25,"NORMAL", IF(F:F &lt;19,"UNDERWEIGHT"))))</f>
        <v>OVERWEIGHT</v>
      </c>
      <c r="R675" t="str">
        <f t="shared" si="10"/>
        <v>SMOKER ONLY</v>
      </c>
    </row>
    <row r="676" spans="1:18">
      <c r="A676">
        <v>675</v>
      </c>
      <c r="B676">
        <v>22</v>
      </c>
      <c r="C676" t="s">
        <v>4</v>
      </c>
      <c r="D676">
        <v>175</v>
      </c>
      <c r="E676">
        <v>114</v>
      </c>
      <c r="F676" s="12">
        <v>21.15</v>
      </c>
      <c r="G676">
        <v>3172</v>
      </c>
      <c r="H676">
        <v>1437</v>
      </c>
      <c r="I676">
        <v>8</v>
      </c>
      <c r="J676">
        <v>79</v>
      </c>
      <c r="K676" t="s">
        <v>142</v>
      </c>
      <c r="L676" s="12">
        <v>1.1000000000000001</v>
      </c>
      <c r="M676" t="s">
        <v>7</v>
      </c>
      <c r="N676">
        <v>3</v>
      </c>
      <c r="O676" t="s">
        <v>6</v>
      </c>
      <c r="P676" t="s">
        <v>6</v>
      </c>
      <c r="Q676" t="str">
        <f>IF(F:F&gt;30,"OBESE",IF(F:F&gt;25,"OVERWEIGHT",IF(F:F&lt;25,"NORMAL", IF(F:F &lt;19,"UNDERWEIGHT"))))</f>
        <v>NORMAL</v>
      </c>
      <c r="R676" t="str">
        <f t="shared" si="10"/>
        <v>SMOKER ONLY</v>
      </c>
    </row>
    <row r="677" spans="1:18">
      <c r="A677">
        <v>676</v>
      </c>
      <c r="B677">
        <v>62</v>
      </c>
      <c r="C677" t="s">
        <v>3</v>
      </c>
      <c r="D677">
        <v>157</v>
      </c>
      <c r="E677">
        <v>57</v>
      </c>
      <c r="F677" s="12">
        <v>29.62</v>
      </c>
      <c r="G677">
        <v>14158</v>
      </c>
      <c r="H677">
        <v>2357</v>
      </c>
      <c r="I677">
        <v>8.1</v>
      </c>
      <c r="J677">
        <v>74</v>
      </c>
      <c r="K677" t="s">
        <v>576</v>
      </c>
      <c r="L677" s="12">
        <v>6.6</v>
      </c>
      <c r="M677" t="s">
        <v>6</v>
      </c>
      <c r="N677">
        <v>6</v>
      </c>
      <c r="O677" t="s">
        <v>7</v>
      </c>
      <c r="P677" t="s">
        <v>6</v>
      </c>
      <c r="Q677" t="str">
        <f>IF(F:F&gt;30,"OBESE",IF(F:F&gt;25,"OVERWEIGHT",IF(F:F&lt;25,"NORMAL", IF(F:F &lt;19,"UNDERWEIGHT"))))</f>
        <v>OVERWEIGHT</v>
      </c>
      <c r="R677" t="str">
        <f t="shared" si="10"/>
        <v>NON SMOKER</v>
      </c>
    </row>
    <row r="678" spans="1:18">
      <c r="A678">
        <v>677</v>
      </c>
      <c r="B678">
        <v>21</v>
      </c>
      <c r="C678" t="s">
        <v>3</v>
      </c>
      <c r="D678">
        <v>196</v>
      </c>
      <c r="E678">
        <v>94</v>
      </c>
      <c r="F678" s="12">
        <v>21.46</v>
      </c>
      <c r="G678">
        <v>17663</v>
      </c>
      <c r="H678">
        <v>3196</v>
      </c>
      <c r="I678">
        <v>6</v>
      </c>
      <c r="J678">
        <v>112</v>
      </c>
      <c r="K678" t="s">
        <v>577</v>
      </c>
      <c r="L678" s="12">
        <v>8.4</v>
      </c>
      <c r="M678" t="s">
        <v>7</v>
      </c>
      <c r="N678">
        <v>2</v>
      </c>
      <c r="O678" t="s">
        <v>6</v>
      </c>
      <c r="P678" t="s">
        <v>6</v>
      </c>
      <c r="Q678" t="str">
        <f>IF(F:F&gt;30,"OBESE",IF(F:F&gt;25,"OVERWEIGHT",IF(F:F&lt;25,"NORMAL", IF(F:F &lt;19,"UNDERWEIGHT"))))</f>
        <v>NORMAL</v>
      </c>
      <c r="R678" t="str">
        <f t="shared" si="10"/>
        <v>SMOKER ONLY</v>
      </c>
    </row>
    <row r="679" spans="1:18">
      <c r="A679">
        <v>678</v>
      </c>
      <c r="B679">
        <v>33</v>
      </c>
      <c r="C679" t="s">
        <v>3</v>
      </c>
      <c r="D679">
        <v>189</v>
      </c>
      <c r="E679">
        <v>96</v>
      </c>
      <c r="F679" s="12">
        <v>29.95</v>
      </c>
      <c r="G679">
        <v>12085</v>
      </c>
      <c r="H679">
        <v>2415</v>
      </c>
      <c r="I679">
        <v>5.3</v>
      </c>
      <c r="J679">
        <v>68</v>
      </c>
      <c r="K679" t="s">
        <v>578</v>
      </c>
      <c r="L679" s="12">
        <v>7.2</v>
      </c>
      <c r="M679" t="s">
        <v>6</v>
      </c>
      <c r="N679">
        <v>7</v>
      </c>
      <c r="O679" t="s">
        <v>6</v>
      </c>
      <c r="P679" t="s">
        <v>6</v>
      </c>
      <c r="Q679" t="str">
        <f>IF(F:F&gt;30,"OBESE",IF(F:F&gt;25,"OVERWEIGHT",IF(F:F&lt;25,"NORMAL", IF(F:F &lt;19,"UNDERWEIGHT"))))</f>
        <v>OVERWEIGHT</v>
      </c>
      <c r="R679" t="str">
        <f t="shared" si="10"/>
        <v>NON SMOKER</v>
      </c>
    </row>
    <row r="680" spans="1:18">
      <c r="A680">
        <v>679</v>
      </c>
      <c r="B680">
        <v>41</v>
      </c>
      <c r="C680" t="s">
        <v>4</v>
      </c>
      <c r="D680">
        <v>198</v>
      </c>
      <c r="E680">
        <v>89</v>
      </c>
      <c r="F680" s="12">
        <v>22.29</v>
      </c>
      <c r="G680">
        <v>4981</v>
      </c>
      <c r="H680">
        <v>1477</v>
      </c>
      <c r="I680">
        <v>8.9</v>
      </c>
      <c r="J680">
        <v>57</v>
      </c>
      <c r="K680" t="s">
        <v>529</v>
      </c>
      <c r="L680" s="12">
        <v>5.2</v>
      </c>
      <c r="M680" t="s">
        <v>6</v>
      </c>
      <c r="N680">
        <v>7</v>
      </c>
      <c r="O680" t="s">
        <v>6</v>
      </c>
      <c r="P680" t="s">
        <v>6</v>
      </c>
      <c r="Q680" t="str">
        <f>IF(F:F&gt;30,"OBESE",IF(F:F&gt;25,"OVERWEIGHT",IF(F:F&lt;25,"NORMAL", IF(F:F &lt;19,"UNDERWEIGHT"))))</f>
        <v>NORMAL</v>
      </c>
      <c r="R680" t="str">
        <f t="shared" si="10"/>
        <v>NON SMOKER</v>
      </c>
    </row>
    <row r="681" spans="1:18">
      <c r="A681">
        <v>680</v>
      </c>
      <c r="B681">
        <v>33</v>
      </c>
      <c r="C681" t="s">
        <v>3</v>
      </c>
      <c r="D681">
        <v>161</v>
      </c>
      <c r="E681">
        <v>103</v>
      </c>
      <c r="F681" s="12">
        <v>20.440000000000001</v>
      </c>
      <c r="G681">
        <v>6247</v>
      </c>
      <c r="H681">
        <v>1723</v>
      </c>
      <c r="I681">
        <v>5.3</v>
      </c>
      <c r="J681">
        <v>52</v>
      </c>
      <c r="K681" t="s">
        <v>579</v>
      </c>
      <c r="L681" s="12">
        <v>0.5</v>
      </c>
      <c r="M681" t="s">
        <v>6</v>
      </c>
      <c r="N681">
        <v>6</v>
      </c>
      <c r="O681" t="s">
        <v>6</v>
      </c>
      <c r="P681" t="s">
        <v>6</v>
      </c>
      <c r="Q681" t="str">
        <f>IF(F:F&gt;30,"OBESE",IF(F:F&gt;25,"OVERWEIGHT",IF(F:F&lt;25,"NORMAL", IF(F:F &lt;19,"UNDERWEIGHT"))))</f>
        <v>NORMAL</v>
      </c>
      <c r="R681" t="str">
        <f t="shared" si="10"/>
        <v>NON SMOKER</v>
      </c>
    </row>
    <row r="682" spans="1:18">
      <c r="A682">
        <v>681</v>
      </c>
      <c r="B682">
        <v>72</v>
      </c>
      <c r="C682" t="s">
        <v>4</v>
      </c>
      <c r="D682">
        <v>176</v>
      </c>
      <c r="E682">
        <v>95</v>
      </c>
      <c r="F682" s="12">
        <v>21.23</v>
      </c>
      <c r="G682">
        <v>11553</v>
      </c>
      <c r="H682">
        <v>1379</v>
      </c>
      <c r="I682">
        <v>7.3</v>
      </c>
      <c r="J682">
        <v>116</v>
      </c>
      <c r="K682" t="s">
        <v>187</v>
      </c>
      <c r="L682" s="12">
        <v>9.3000000000000007</v>
      </c>
      <c r="M682" t="s">
        <v>6</v>
      </c>
      <c r="N682">
        <v>1</v>
      </c>
      <c r="O682" t="s">
        <v>7</v>
      </c>
      <c r="P682" t="s">
        <v>6</v>
      </c>
      <c r="Q682" t="str">
        <f>IF(F:F&gt;30,"OBESE",IF(F:F&gt;25,"OVERWEIGHT",IF(F:F&lt;25,"NORMAL", IF(F:F &lt;19,"UNDERWEIGHT"))))</f>
        <v>NORMAL</v>
      </c>
      <c r="R682" t="str">
        <f t="shared" si="10"/>
        <v>NON SMOKER</v>
      </c>
    </row>
    <row r="683" spans="1:18">
      <c r="A683">
        <v>682</v>
      </c>
      <c r="B683">
        <v>19</v>
      </c>
      <c r="C683" t="s">
        <v>3</v>
      </c>
      <c r="D683">
        <v>157</v>
      </c>
      <c r="E683">
        <v>96</v>
      </c>
      <c r="F683" s="12">
        <v>18.53</v>
      </c>
      <c r="G683">
        <v>7135</v>
      </c>
      <c r="H683">
        <v>1322</v>
      </c>
      <c r="I683">
        <v>9.8000000000000007</v>
      </c>
      <c r="J683">
        <v>66</v>
      </c>
      <c r="K683" t="s">
        <v>580</v>
      </c>
      <c r="L683" s="12">
        <v>7.1</v>
      </c>
      <c r="M683" t="s">
        <v>6</v>
      </c>
      <c r="N683">
        <v>4</v>
      </c>
      <c r="O683" t="s">
        <v>7</v>
      </c>
      <c r="P683" t="s">
        <v>6</v>
      </c>
      <c r="Q683" t="str">
        <f>IF(F:F&gt;30,"OBESE",IF(F:F&gt;25,"OVERWEIGHT",IF(F:F&lt;25,"NORMAL", IF(F:F &lt;19,"UNDERWEIGHT"))))</f>
        <v>NORMAL</v>
      </c>
      <c r="R683" t="str">
        <f t="shared" si="10"/>
        <v>NON SMOKER</v>
      </c>
    </row>
    <row r="684" spans="1:18">
      <c r="A684">
        <v>683</v>
      </c>
      <c r="B684">
        <v>66</v>
      </c>
      <c r="C684" t="s">
        <v>4</v>
      </c>
      <c r="D684">
        <v>174</v>
      </c>
      <c r="E684">
        <v>64</v>
      </c>
      <c r="F684" s="12">
        <v>30.36</v>
      </c>
      <c r="G684">
        <v>6573</v>
      </c>
      <c r="H684">
        <v>2469</v>
      </c>
      <c r="I684">
        <v>4.9000000000000004</v>
      </c>
      <c r="J684">
        <v>63</v>
      </c>
      <c r="K684" t="s">
        <v>581</v>
      </c>
      <c r="L684" s="12">
        <v>7.5</v>
      </c>
      <c r="M684" t="s">
        <v>7</v>
      </c>
      <c r="N684">
        <v>5</v>
      </c>
      <c r="O684" t="s">
        <v>6</v>
      </c>
      <c r="P684" t="s">
        <v>6</v>
      </c>
      <c r="Q684" t="str">
        <f>IF(F:F&gt;30,"OBESE",IF(F:F&gt;25,"OVERWEIGHT",IF(F:F&lt;25,"NORMAL", IF(F:F &lt;19,"UNDERWEIGHT"))))</f>
        <v>OBESE</v>
      </c>
      <c r="R684" t="str">
        <f t="shared" si="10"/>
        <v>SMOKER ONLY</v>
      </c>
    </row>
    <row r="685" spans="1:18">
      <c r="A685">
        <v>684</v>
      </c>
      <c r="B685">
        <v>45</v>
      </c>
      <c r="C685" t="s">
        <v>4</v>
      </c>
      <c r="D685">
        <v>195</v>
      </c>
      <c r="E685">
        <v>68</v>
      </c>
      <c r="F685" s="12">
        <v>30.58</v>
      </c>
      <c r="G685">
        <v>14731</v>
      </c>
      <c r="H685">
        <v>2957</v>
      </c>
      <c r="I685">
        <v>9.6</v>
      </c>
      <c r="J685">
        <v>58</v>
      </c>
      <c r="K685" t="s">
        <v>582</v>
      </c>
      <c r="L685" s="12">
        <v>7.9</v>
      </c>
      <c r="M685" t="s">
        <v>6</v>
      </c>
      <c r="N685">
        <v>9</v>
      </c>
      <c r="O685" t="s">
        <v>7</v>
      </c>
      <c r="P685" t="s">
        <v>6</v>
      </c>
      <c r="Q685" t="str">
        <f>IF(F:F&gt;30,"OBESE",IF(F:F&gt;25,"OVERWEIGHT",IF(F:F&lt;25,"NORMAL", IF(F:F &lt;19,"UNDERWEIGHT"))))</f>
        <v>OBESE</v>
      </c>
      <c r="R685" t="str">
        <f t="shared" si="10"/>
        <v>NON SMOKER</v>
      </c>
    </row>
    <row r="686" spans="1:18">
      <c r="A686">
        <v>685</v>
      </c>
      <c r="B686">
        <v>49</v>
      </c>
      <c r="C686" t="s">
        <v>3</v>
      </c>
      <c r="D686">
        <v>153</v>
      </c>
      <c r="E686">
        <v>75</v>
      </c>
      <c r="F686" s="12">
        <v>27</v>
      </c>
      <c r="G686">
        <v>8189</v>
      </c>
      <c r="H686">
        <v>2294</v>
      </c>
      <c r="I686">
        <v>5.0999999999999996</v>
      </c>
      <c r="J686">
        <v>111</v>
      </c>
      <c r="K686" t="s">
        <v>583</v>
      </c>
      <c r="L686" s="12">
        <v>7.5</v>
      </c>
      <c r="M686" t="s">
        <v>6</v>
      </c>
      <c r="N686">
        <v>3</v>
      </c>
      <c r="O686" t="s">
        <v>6</v>
      </c>
      <c r="P686" t="s">
        <v>6</v>
      </c>
      <c r="Q686" t="str">
        <f>IF(F:F&gt;30,"OBESE",IF(F:F&gt;25,"OVERWEIGHT",IF(F:F&lt;25,"NORMAL", IF(F:F &lt;19,"UNDERWEIGHT"))))</f>
        <v>OVERWEIGHT</v>
      </c>
      <c r="R686" t="str">
        <f t="shared" si="10"/>
        <v>NON SMOKER</v>
      </c>
    </row>
    <row r="687" spans="1:18">
      <c r="A687">
        <v>686</v>
      </c>
      <c r="B687">
        <v>44</v>
      </c>
      <c r="C687" t="s">
        <v>3</v>
      </c>
      <c r="D687">
        <v>182</v>
      </c>
      <c r="E687">
        <v>101</v>
      </c>
      <c r="F687" s="12">
        <v>21.16</v>
      </c>
      <c r="G687">
        <v>15541</v>
      </c>
      <c r="H687">
        <v>1679</v>
      </c>
      <c r="I687">
        <v>7.4</v>
      </c>
      <c r="J687">
        <v>70</v>
      </c>
      <c r="K687" t="s">
        <v>584</v>
      </c>
      <c r="L687" s="12">
        <v>4.4000000000000004</v>
      </c>
      <c r="M687" t="s">
        <v>6</v>
      </c>
      <c r="N687">
        <v>9</v>
      </c>
      <c r="O687" t="s">
        <v>7</v>
      </c>
      <c r="P687" t="s">
        <v>6</v>
      </c>
      <c r="Q687" t="str">
        <f>IF(F:F&gt;30,"OBESE",IF(F:F&gt;25,"OVERWEIGHT",IF(F:F&lt;25,"NORMAL", IF(F:F &lt;19,"UNDERWEIGHT"))))</f>
        <v>NORMAL</v>
      </c>
      <c r="R687" t="str">
        <f t="shared" si="10"/>
        <v>NON SMOKER</v>
      </c>
    </row>
    <row r="688" spans="1:18">
      <c r="A688">
        <v>687</v>
      </c>
      <c r="B688">
        <v>37</v>
      </c>
      <c r="C688" t="s">
        <v>3</v>
      </c>
      <c r="D688">
        <v>150</v>
      </c>
      <c r="E688">
        <v>71</v>
      </c>
      <c r="F688" s="12">
        <v>19.88</v>
      </c>
      <c r="G688">
        <v>11878</v>
      </c>
      <c r="H688">
        <v>2997</v>
      </c>
      <c r="I688">
        <v>6.3</v>
      </c>
      <c r="J688">
        <v>86</v>
      </c>
      <c r="K688" t="s">
        <v>585</v>
      </c>
      <c r="L688" s="12">
        <v>7.3</v>
      </c>
      <c r="M688" t="s">
        <v>6</v>
      </c>
      <c r="N688">
        <v>4</v>
      </c>
      <c r="O688" t="s">
        <v>6</v>
      </c>
      <c r="P688" t="s">
        <v>7</v>
      </c>
      <c r="Q688" t="str">
        <f>IF(F:F&gt;30,"OBESE",IF(F:F&gt;25,"OVERWEIGHT",IF(F:F&lt;25,"NORMAL", IF(F:F &lt;19,"UNDERWEIGHT"))))</f>
        <v>NORMAL</v>
      </c>
      <c r="R688" t="str">
        <f t="shared" si="10"/>
        <v>NON SMOKER</v>
      </c>
    </row>
    <row r="689" spans="1:18">
      <c r="A689">
        <v>688</v>
      </c>
      <c r="B689">
        <v>41</v>
      </c>
      <c r="C689" t="s">
        <v>3</v>
      </c>
      <c r="D689">
        <v>168</v>
      </c>
      <c r="E689">
        <v>70</v>
      </c>
      <c r="F689" s="12">
        <v>18.82</v>
      </c>
      <c r="G689">
        <v>12087</v>
      </c>
      <c r="H689">
        <v>3331</v>
      </c>
      <c r="I689">
        <v>9.8000000000000007</v>
      </c>
      <c r="J689">
        <v>60</v>
      </c>
      <c r="K689" t="s">
        <v>586</v>
      </c>
      <c r="L689" s="12">
        <v>6.3</v>
      </c>
      <c r="M689" t="s">
        <v>7</v>
      </c>
      <c r="N689">
        <v>8</v>
      </c>
      <c r="O689" t="s">
        <v>6</v>
      </c>
      <c r="P689" t="s">
        <v>6</v>
      </c>
      <c r="Q689" t="str">
        <f>IF(F:F&gt;30,"OBESE",IF(F:F&gt;25,"OVERWEIGHT",IF(F:F&lt;25,"NORMAL", IF(F:F &lt;19,"UNDERWEIGHT"))))</f>
        <v>NORMAL</v>
      </c>
      <c r="R689" t="str">
        <f t="shared" si="10"/>
        <v>SMOKER ONLY</v>
      </c>
    </row>
    <row r="690" spans="1:18">
      <c r="A690">
        <v>689</v>
      </c>
      <c r="B690">
        <v>29</v>
      </c>
      <c r="C690" t="s">
        <v>4</v>
      </c>
      <c r="D690">
        <v>180</v>
      </c>
      <c r="E690">
        <v>100</v>
      </c>
      <c r="F690" s="12">
        <v>21.23</v>
      </c>
      <c r="G690">
        <v>14667</v>
      </c>
      <c r="H690">
        <v>2015</v>
      </c>
      <c r="I690">
        <v>5.6</v>
      </c>
      <c r="J690">
        <v>69</v>
      </c>
      <c r="K690" t="s">
        <v>133</v>
      </c>
      <c r="L690" s="12">
        <v>8.5</v>
      </c>
      <c r="M690" t="s">
        <v>6</v>
      </c>
      <c r="N690">
        <v>6</v>
      </c>
      <c r="O690" t="s">
        <v>6</v>
      </c>
      <c r="P690" t="s">
        <v>7</v>
      </c>
      <c r="Q690" t="str">
        <f>IF(F:F&gt;30,"OBESE",IF(F:F&gt;25,"OVERWEIGHT",IF(F:F&lt;25,"NORMAL", IF(F:F &lt;19,"UNDERWEIGHT"))))</f>
        <v>NORMAL</v>
      </c>
      <c r="R690" t="str">
        <f t="shared" si="10"/>
        <v>NON SMOKER</v>
      </c>
    </row>
    <row r="691" spans="1:18">
      <c r="A691">
        <v>690</v>
      </c>
      <c r="B691">
        <v>67</v>
      </c>
      <c r="C691" t="s">
        <v>3</v>
      </c>
      <c r="D691">
        <v>165</v>
      </c>
      <c r="E691">
        <v>87</v>
      </c>
      <c r="F691" s="12">
        <v>33.200000000000003</v>
      </c>
      <c r="G691">
        <v>3776</v>
      </c>
      <c r="H691">
        <v>1642</v>
      </c>
      <c r="I691">
        <v>6.4</v>
      </c>
      <c r="J691">
        <v>84</v>
      </c>
      <c r="K691" t="s">
        <v>587</v>
      </c>
      <c r="L691" s="12">
        <v>8</v>
      </c>
      <c r="M691" t="s">
        <v>7</v>
      </c>
      <c r="N691">
        <v>1</v>
      </c>
      <c r="O691" t="s">
        <v>6</v>
      </c>
      <c r="P691" t="s">
        <v>6</v>
      </c>
      <c r="Q691" t="str">
        <f>IF(F:F&gt;30,"OBESE",IF(F:F&gt;25,"OVERWEIGHT",IF(F:F&lt;25,"NORMAL", IF(F:F &lt;19,"UNDERWEIGHT"))))</f>
        <v>OBESE</v>
      </c>
      <c r="R691" t="str">
        <f t="shared" si="10"/>
        <v>SMOKER ONLY</v>
      </c>
    </row>
    <row r="692" spans="1:18">
      <c r="A692">
        <v>691</v>
      </c>
      <c r="B692">
        <v>52</v>
      </c>
      <c r="C692" t="s">
        <v>3</v>
      </c>
      <c r="D692">
        <v>163</v>
      </c>
      <c r="E692">
        <v>69</v>
      </c>
      <c r="F692" s="12">
        <v>22.49</v>
      </c>
      <c r="G692">
        <v>10311</v>
      </c>
      <c r="H692">
        <v>1342</v>
      </c>
      <c r="I692">
        <v>9.9</v>
      </c>
      <c r="J692">
        <v>102</v>
      </c>
      <c r="K692" t="s">
        <v>588</v>
      </c>
      <c r="L692" s="12">
        <v>0.4</v>
      </c>
      <c r="M692" t="s">
        <v>7</v>
      </c>
      <c r="N692">
        <v>0</v>
      </c>
      <c r="O692" t="s">
        <v>6</v>
      </c>
      <c r="P692" t="s">
        <v>6</v>
      </c>
      <c r="Q692" t="str">
        <f>IF(F:F&gt;30,"OBESE",IF(F:F&gt;25,"OVERWEIGHT",IF(F:F&lt;25,"NORMAL", IF(F:F &lt;19,"UNDERWEIGHT"))))</f>
        <v>NORMAL</v>
      </c>
      <c r="R692" t="str">
        <f t="shared" si="10"/>
        <v>SMOKER ONLY</v>
      </c>
    </row>
    <row r="693" spans="1:18">
      <c r="A693">
        <v>692</v>
      </c>
      <c r="B693">
        <v>77</v>
      </c>
      <c r="C693" t="s">
        <v>3</v>
      </c>
      <c r="D693">
        <v>197</v>
      </c>
      <c r="E693">
        <v>78</v>
      </c>
      <c r="F693" s="12">
        <v>24.35</v>
      </c>
      <c r="G693">
        <v>8697</v>
      </c>
      <c r="H693">
        <v>1391</v>
      </c>
      <c r="I693">
        <v>7.2</v>
      </c>
      <c r="J693">
        <v>96</v>
      </c>
      <c r="K693" t="s">
        <v>589</v>
      </c>
      <c r="L693" s="12">
        <v>3.8</v>
      </c>
      <c r="M693" t="s">
        <v>6</v>
      </c>
      <c r="N693">
        <v>1</v>
      </c>
      <c r="O693" t="s">
        <v>6</v>
      </c>
      <c r="P693" t="s">
        <v>7</v>
      </c>
      <c r="Q693" t="str">
        <f>IF(F:F&gt;30,"OBESE",IF(F:F&gt;25,"OVERWEIGHT",IF(F:F&lt;25,"NORMAL", IF(F:F &lt;19,"UNDERWEIGHT"))))</f>
        <v>NORMAL</v>
      </c>
      <c r="R693" t="str">
        <f t="shared" si="10"/>
        <v>NON SMOKER</v>
      </c>
    </row>
    <row r="694" spans="1:18">
      <c r="A694">
        <v>693</v>
      </c>
      <c r="B694">
        <v>50</v>
      </c>
      <c r="C694" t="s">
        <v>4</v>
      </c>
      <c r="D694">
        <v>154</v>
      </c>
      <c r="E694">
        <v>100</v>
      </c>
      <c r="F694" s="12">
        <v>20.239999999999998</v>
      </c>
      <c r="G694">
        <v>15629</v>
      </c>
      <c r="H694">
        <v>2610</v>
      </c>
      <c r="I694">
        <v>7</v>
      </c>
      <c r="J694">
        <v>101</v>
      </c>
      <c r="K694" t="s">
        <v>590</v>
      </c>
      <c r="L694" s="12">
        <v>0.3</v>
      </c>
      <c r="M694" t="s">
        <v>6</v>
      </c>
      <c r="N694">
        <v>2</v>
      </c>
      <c r="O694" t="s">
        <v>6</v>
      </c>
      <c r="P694" t="s">
        <v>6</v>
      </c>
      <c r="Q694" t="str">
        <f>IF(F:F&gt;30,"OBESE",IF(F:F&gt;25,"OVERWEIGHT",IF(F:F&lt;25,"NORMAL", IF(F:F &lt;19,"UNDERWEIGHT"))))</f>
        <v>NORMAL</v>
      </c>
      <c r="R694" t="str">
        <f t="shared" si="10"/>
        <v>NON SMOKER</v>
      </c>
    </row>
    <row r="695" spans="1:18">
      <c r="A695">
        <v>694</v>
      </c>
      <c r="B695">
        <v>50</v>
      </c>
      <c r="C695" t="s">
        <v>4</v>
      </c>
      <c r="D695">
        <v>190</v>
      </c>
      <c r="E695">
        <v>53</v>
      </c>
      <c r="F695" s="12">
        <v>22.17</v>
      </c>
      <c r="G695">
        <v>9386</v>
      </c>
      <c r="H695">
        <v>1577</v>
      </c>
      <c r="I695">
        <v>5.5</v>
      </c>
      <c r="J695">
        <v>57</v>
      </c>
      <c r="K695" t="s">
        <v>591</v>
      </c>
      <c r="L695" s="12">
        <v>1</v>
      </c>
      <c r="M695" t="s">
        <v>6</v>
      </c>
      <c r="N695">
        <v>1</v>
      </c>
      <c r="O695" t="s">
        <v>6</v>
      </c>
      <c r="P695" t="s">
        <v>6</v>
      </c>
      <c r="Q695" t="str">
        <f>IF(F:F&gt;30,"OBESE",IF(F:F&gt;25,"OVERWEIGHT",IF(F:F&lt;25,"NORMAL", IF(F:F &lt;19,"UNDERWEIGHT"))))</f>
        <v>NORMAL</v>
      </c>
      <c r="R695" t="str">
        <f t="shared" si="10"/>
        <v>NON SMOKER</v>
      </c>
    </row>
    <row r="696" spans="1:18">
      <c r="A696">
        <v>695</v>
      </c>
      <c r="B696">
        <v>78</v>
      </c>
      <c r="C696" t="s">
        <v>3</v>
      </c>
      <c r="D696">
        <v>175</v>
      </c>
      <c r="E696">
        <v>104</v>
      </c>
      <c r="F696" s="12">
        <v>27.07</v>
      </c>
      <c r="G696">
        <v>18046</v>
      </c>
      <c r="H696">
        <v>1734</v>
      </c>
      <c r="I696">
        <v>8.1999999999999993</v>
      </c>
      <c r="J696">
        <v>53</v>
      </c>
      <c r="K696" t="s">
        <v>592</v>
      </c>
      <c r="L696" s="12">
        <v>6</v>
      </c>
      <c r="M696" t="s">
        <v>6</v>
      </c>
      <c r="N696">
        <v>2</v>
      </c>
      <c r="O696" t="s">
        <v>7</v>
      </c>
      <c r="P696" t="s">
        <v>6</v>
      </c>
      <c r="Q696" t="str">
        <f>IF(F:F&gt;30,"OBESE",IF(F:F&gt;25,"OVERWEIGHT",IF(F:F&lt;25,"NORMAL", IF(F:F &lt;19,"UNDERWEIGHT"))))</f>
        <v>OVERWEIGHT</v>
      </c>
      <c r="R696" t="str">
        <f t="shared" si="10"/>
        <v>NON SMOKER</v>
      </c>
    </row>
    <row r="697" spans="1:18">
      <c r="A697">
        <v>696</v>
      </c>
      <c r="B697">
        <v>68</v>
      </c>
      <c r="C697" t="s">
        <v>4</v>
      </c>
      <c r="D697">
        <v>177</v>
      </c>
      <c r="E697">
        <v>77</v>
      </c>
      <c r="F697" s="12">
        <v>28.53</v>
      </c>
      <c r="G697">
        <v>9044</v>
      </c>
      <c r="H697">
        <v>2916</v>
      </c>
      <c r="I697">
        <v>4.0999999999999996</v>
      </c>
      <c r="J697">
        <v>76</v>
      </c>
      <c r="K697" t="s">
        <v>593</v>
      </c>
      <c r="L697" s="12">
        <v>8.6999999999999993</v>
      </c>
      <c r="M697" t="s">
        <v>6</v>
      </c>
      <c r="N697">
        <v>9</v>
      </c>
      <c r="O697" t="s">
        <v>6</v>
      </c>
      <c r="P697" t="s">
        <v>6</v>
      </c>
      <c r="Q697" t="str">
        <f>IF(F:F&gt;30,"OBESE",IF(F:F&gt;25,"OVERWEIGHT",IF(F:F&lt;25,"NORMAL", IF(F:F &lt;19,"UNDERWEIGHT"))))</f>
        <v>OVERWEIGHT</v>
      </c>
      <c r="R697" t="str">
        <f t="shared" si="10"/>
        <v>NON SMOKER</v>
      </c>
    </row>
    <row r="698" spans="1:18">
      <c r="A698">
        <v>697</v>
      </c>
      <c r="B698">
        <v>60</v>
      </c>
      <c r="C698" t="s">
        <v>3</v>
      </c>
      <c r="D698">
        <v>151</v>
      </c>
      <c r="E698">
        <v>53</v>
      </c>
      <c r="F698" s="12">
        <v>22.55</v>
      </c>
      <c r="G698">
        <v>10615</v>
      </c>
      <c r="H698">
        <v>2232</v>
      </c>
      <c r="I698">
        <v>4.3</v>
      </c>
      <c r="J698">
        <v>93</v>
      </c>
      <c r="K698" t="s">
        <v>207</v>
      </c>
      <c r="L698" s="12">
        <v>1.2</v>
      </c>
      <c r="M698" t="s">
        <v>6</v>
      </c>
      <c r="N698">
        <v>8</v>
      </c>
      <c r="O698" t="s">
        <v>6</v>
      </c>
      <c r="P698" t="s">
        <v>6</v>
      </c>
      <c r="Q698" t="str">
        <f>IF(F:F&gt;30,"OBESE",IF(F:F&gt;25,"OVERWEIGHT",IF(F:F&lt;25,"NORMAL", IF(F:F &lt;19,"UNDERWEIGHT"))))</f>
        <v>NORMAL</v>
      </c>
      <c r="R698" t="str">
        <f t="shared" si="10"/>
        <v>NON SMOKER</v>
      </c>
    </row>
    <row r="699" spans="1:18">
      <c r="A699">
        <v>698</v>
      </c>
      <c r="B699">
        <v>54</v>
      </c>
      <c r="C699" t="s">
        <v>4</v>
      </c>
      <c r="D699">
        <v>199</v>
      </c>
      <c r="E699">
        <v>71</v>
      </c>
      <c r="F699" s="12">
        <v>19.45</v>
      </c>
      <c r="G699">
        <v>16034</v>
      </c>
      <c r="H699">
        <v>2610</v>
      </c>
      <c r="I699">
        <v>7.6</v>
      </c>
      <c r="J699">
        <v>89</v>
      </c>
      <c r="K699" t="s">
        <v>594</v>
      </c>
      <c r="L699" s="12">
        <v>4.5</v>
      </c>
      <c r="M699" t="s">
        <v>6</v>
      </c>
      <c r="N699">
        <v>3</v>
      </c>
      <c r="O699" t="s">
        <v>6</v>
      </c>
      <c r="P699" t="s">
        <v>6</v>
      </c>
      <c r="Q699" t="str">
        <f>IF(F:F&gt;30,"OBESE",IF(F:F&gt;25,"OVERWEIGHT",IF(F:F&lt;25,"NORMAL", IF(F:F &lt;19,"UNDERWEIGHT"))))</f>
        <v>NORMAL</v>
      </c>
      <c r="R699" t="str">
        <f t="shared" si="10"/>
        <v>NON SMOKER</v>
      </c>
    </row>
    <row r="700" spans="1:18">
      <c r="A700">
        <v>699</v>
      </c>
      <c r="B700">
        <v>29</v>
      </c>
      <c r="C700" t="s">
        <v>4</v>
      </c>
      <c r="D700">
        <v>155</v>
      </c>
      <c r="E700">
        <v>94</v>
      </c>
      <c r="F700" s="12">
        <v>24.95</v>
      </c>
      <c r="G700">
        <v>6060</v>
      </c>
      <c r="H700">
        <v>3340</v>
      </c>
      <c r="I700">
        <v>6.1</v>
      </c>
      <c r="J700">
        <v>96</v>
      </c>
      <c r="K700" t="s">
        <v>595</v>
      </c>
      <c r="L700" s="12">
        <v>9.1</v>
      </c>
      <c r="M700" t="s">
        <v>6</v>
      </c>
      <c r="N700">
        <v>8</v>
      </c>
      <c r="O700" t="s">
        <v>6</v>
      </c>
      <c r="P700" t="s">
        <v>6</v>
      </c>
      <c r="Q700" t="str">
        <f>IF(F:F&gt;30,"OBESE",IF(F:F&gt;25,"OVERWEIGHT",IF(F:F&lt;25,"NORMAL", IF(F:F &lt;19,"UNDERWEIGHT"))))</f>
        <v>NORMAL</v>
      </c>
      <c r="R700" t="str">
        <f t="shared" si="10"/>
        <v>NON SMOKER</v>
      </c>
    </row>
    <row r="701" spans="1:18">
      <c r="A701">
        <v>700</v>
      </c>
      <c r="B701">
        <v>20</v>
      </c>
      <c r="C701" t="s">
        <v>4</v>
      </c>
      <c r="D701">
        <v>158</v>
      </c>
      <c r="E701">
        <v>116</v>
      </c>
      <c r="F701" s="12">
        <v>22.36</v>
      </c>
      <c r="G701">
        <v>11900</v>
      </c>
      <c r="H701">
        <v>3189</v>
      </c>
      <c r="I701">
        <v>9.6999999999999993</v>
      </c>
      <c r="J701">
        <v>93</v>
      </c>
      <c r="K701" t="s">
        <v>596</v>
      </c>
      <c r="L701" s="12">
        <v>8.1</v>
      </c>
      <c r="M701" t="s">
        <v>6</v>
      </c>
      <c r="N701">
        <v>2</v>
      </c>
      <c r="O701" t="s">
        <v>6</v>
      </c>
      <c r="P701" t="s">
        <v>6</v>
      </c>
      <c r="Q701" t="str">
        <f>IF(F:F&gt;30,"OBESE",IF(F:F&gt;25,"OVERWEIGHT",IF(F:F&lt;25,"NORMAL", IF(F:F &lt;19,"UNDERWEIGHT"))))</f>
        <v>NORMAL</v>
      </c>
      <c r="R701" t="str">
        <f t="shared" si="10"/>
        <v>NON SMOKER</v>
      </c>
    </row>
    <row r="702" spans="1:18">
      <c r="A702">
        <v>701</v>
      </c>
      <c r="B702">
        <v>18</v>
      </c>
      <c r="C702" t="s">
        <v>4</v>
      </c>
      <c r="D702">
        <v>182</v>
      </c>
      <c r="E702">
        <v>115</v>
      </c>
      <c r="F702" s="12">
        <v>22.12</v>
      </c>
      <c r="G702">
        <v>6581</v>
      </c>
      <c r="H702">
        <v>2377</v>
      </c>
      <c r="I702">
        <v>9.4</v>
      </c>
      <c r="J702">
        <v>97</v>
      </c>
      <c r="K702" t="s">
        <v>597</v>
      </c>
      <c r="L702" s="12">
        <v>5.2</v>
      </c>
      <c r="M702" t="s">
        <v>6</v>
      </c>
      <c r="N702">
        <v>0</v>
      </c>
      <c r="O702" t="s">
        <v>6</v>
      </c>
      <c r="P702" t="s">
        <v>6</v>
      </c>
      <c r="Q702" t="str">
        <f>IF(F:F&gt;30,"OBESE",IF(F:F&gt;25,"OVERWEIGHT",IF(F:F&lt;25,"NORMAL", IF(F:F &lt;19,"UNDERWEIGHT"))))</f>
        <v>NORMAL</v>
      </c>
      <c r="R702" t="str">
        <f t="shared" si="10"/>
        <v>NON SMOKER</v>
      </c>
    </row>
    <row r="703" spans="1:18">
      <c r="A703">
        <v>702</v>
      </c>
      <c r="B703">
        <v>50</v>
      </c>
      <c r="C703" t="s">
        <v>3</v>
      </c>
      <c r="D703">
        <v>190</v>
      </c>
      <c r="E703">
        <v>83</v>
      </c>
      <c r="F703" s="12">
        <v>34.340000000000003</v>
      </c>
      <c r="G703">
        <v>3014</v>
      </c>
      <c r="H703">
        <v>1604</v>
      </c>
      <c r="I703">
        <v>8.3000000000000007</v>
      </c>
      <c r="J703">
        <v>101</v>
      </c>
      <c r="K703" t="s">
        <v>598</v>
      </c>
      <c r="L703" s="12">
        <v>7.7</v>
      </c>
      <c r="M703" t="s">
        <v>6</v>
      </c>
      <c r="N703">
        <v>4</v>
      </c>
      <c r="O703" t="s">
        <v>6</v>
      </c>
      <c r="P703" t="s">
        <v>6</v>
      </c>
      <c r="Q703" t="str">
        <f>IF(F:F&gt;30,"OBESE",IF(F:F&gt;25,"OVERWEIGHT",IF(F:F&lt;25,"NORMAL", IF(F:F &lt;19,"UNDERWEIGHT"))))</f>
        <v>OBESE</v>
      </c>
      <c r="R703" t="str">
        <f t="shared" si="10"/>
        <v>NON SMOKER</v>
      </c>
    </row>
    <row r="704" spans="1:18">
      <c r="A704">
        <v>703</v>
      </c>
      <c r="B704">
        <v>57</v>
      </c>
      <c r="C704" t="s">
        <v>3</v>
      </c>
      <c r="D704">
        <v>174</v>
      </c>
      <c r="E704">
        <v>104</v>
      </c>
      <c r="F704" s="12">
        <v>28.67</v>
      </c>
      <c r="G704">
        <v>13997</v>
      </c>
      <c r="H704">
        <v>2372</v>
      </c>
      <c r="I704">
        <v>8.9</v>
      </c>
      <c r="J704">
        <v>117</v>
      </c>
      <c r="K704" t="s">
        <v>433</v>
      </c>
      <c r="L704" s="12">
        <v>5.2</v>
      </c>
      <c r="M704" t="s">
        <v>6</v>
      </c>
      <c r="N704">
        <v>9</v>
      </c>
      <c r="O704" t="s">
        <v>6</v>
      </c>
      <c r="P704" t="s">
        <v>6</v>
      </c>
      <c r="Q704" t="str">
        <f>IF(F:F&gt;30,"OBESE",IF(F:F&gt;25,"OVERWEIGHT",IF(F:F&lt;25,"NORMAL", IF(F:F &lt;19,"UNDERWEIGHT"))))</f>
        <v>OVERWEIGHT</v>
      </c>
      <c r="R704" t="str">
        <f t="shared" si="10"/>
        <v>NON SMOKER</v>
      </c>
    </row>
    <row r="705" spans="1:18">
      <c r="A705">
        <v>704</v>
      </c>
      <c r="B705">
        <v>27</v>
      </c>
      <c r="C705" t="s">
        <v>3</v>
      </c>
      <c r="D705">
        <v>197</v>
      </c>
      <c r="E705">
        <v>50</v>
      </c>
      <c r="F705" s="12">
        <v>27.69</v>
      </c>
      <c r="G705">
        <v>11635</v>
      </c>
      <c r="H705">
        <v>2088</v>
      </c>
      <c r="I705">
        <v>8</v>
      </c>
      <c r="J705">
        <v>60</v>
      </c>
      <c r="K705" t="s">
        <v>599</v>
      </c>
      <c r="L705" s="12">
        <v>1.6</v>
      </c>
      <c r="M705" t="s">
        <v>6</v>
      </c>
      <c r="N705">
        <v>9</v>
      </c>
      <c r="O705" t="s">
        <v>6</v>
      </c>
      <c r="P705" t="s">
        <v>6</v>
      </c>
      <c r="Q705" t="str">
        <f>IF(F:F&gt;30,"OBESE",IF(F:F&gt;25,"OVERWEIGHT",IF(F:F&lt;25,"NORMAL", IF(F:F &lt;19,"UNDERWEIGHT"))))</f>
        <v>OVERWEIGHT</v>
      </c>
      <c r="R705" t="str">
        <f t="shared" si="10"/>
        <v>NON SMOKER</v>
      </c>
    </row>
    <row r="706" spans="1:18">
      <c r="A706">
        <v>705</v>
      </c>
      <c r="B706">
        <v>60</v>
      </c>
      <c r="C706" t="s">
        <v>4</v>
      </c>
      <c r="D706">
        <v>162</v>
      </c>
      <c r="E706">
        <v>87</v>
      </c>
      <c r="F706" s="12">
        <v>25.36</v>
      </c>
      <c r="G706">
        <v>14648</v>
      </c>
      <c r="H706">
        <v>1621</v>
      </c>
      <c r="I706">
        <v>4.8</v>
      </c>
      <c r="J706">
        <v>53</v>
      </c>
      <c r="K706" t="s">
        <v>600</v>
      </c>
      <c r="L706" s="12">
        <v>1.2</v>
      </c>
      <c r="M706" t="s">
        <v>6</v>
      </c>
      <c r="N706">
        <v>1</v>
      </c>
      <c r="O706" t="s">
        <v>7</v>
      </c>
      <c r="P706" t="s">
        <v>6</v>
      </c>
      <c r="Q706" t="str">
        <f>IF(F:F&gt;30,"OBESE",IF(F:F&gt;25,"OVERWEIGHT",IF(F:F&lt;25,"NORMAL", IF(F:F &lt;19,"UNDERWEIGHT"))))</f>
        <v>OVERWEIGHT</v>
      </c>
      <c r="R706" t="str">
        <f t="shared" ref="R706:R769" si="11">IF(AND(M:M="YES",P:P="YES"),"SMOKER WITH HEART  DISEASE",IF(M:M="YES","SMOKER ONLY","NON SMOKER"))</f>
        <v>NON SMOKER</v>
      </c>
    </row>
    <row r="707" spans="1:18">
      <c r="A707">
        <v>706</v>
      </c>
      <c r="B707">
        <v>61</v>
      </c>
      <c r="C707" t="s">
        <v>3</v>
      </c>
      <c r="D707">
        <v>158</v>
      </c>
      <c r="E707">
        <v>55</v>
      </c>
      <c r="F707" s="12">
        <v>25.58</v>
      </c>
      <c r="G707">
        <v>8148</v>
      </c>
      <c r="H707">
        <v>2841</v>
      </c>
      <c r="I707">
        <v>8.6</v>
      </c>
      <c r="J707">
        <v>97</v>
      </c>
      <c r="K707" t="s">
        <v>601</v>
      </c>
      <c r="L707" s="12">
        <v>1.9</v>
      </c>
      <c r="M707" t="s">
        <v>6</v>
      </c>
      <c r="N707">
        <v>3</v>
      </c>
      <c r="O707" t="s">
        <v>6</v>
      </c>
      <c r="P707" t="s">
        <v>6</v>
      </c>
      <c r="Q707" t="str">
        <f>IF(F:F&gt;30,"OBESE",IF(F:F&gt;25,"OVERWEIGHT",IF(F:F&lt;25,"NORMAL", IF(F:F &lt;19,"UNDERWEIGHT"))))</f>
        <v>OVERWEIGHT</v>
      </c>
      <c r="R707" t="str">
        <f t="shared" si="11"/>
        <v>NON SMOKER</v>
      </c>
    </row>
    <row r="708" spans="1:18">
      <c r="A708">
        <v>707</v>
      </c>
      <c r="B708">
        <v>46</v>
      </c>
      <c r="C708" t="s">
        <v>3</v>
      </c>
      <c r="D708">
        <v>162</v>
      </c>
      <c r="E708">
        <v>74</v>
      </c>
      <c r="F708" s="12">
        <v>27.42</v>
      </c>
      <c r="G708">
        <v>19748</v>
      </c>
      <c r="H708">
        <v>1671</v>
      </c>
      <c r="I708">
        <v>5.3</v>
      </c>
      <c r="J708">
        <v>75</v>
      </c>
      <c r="K708" t="s">
        <v>602</v>
      </c>
      <c r="L708" s="12">
        <v>3.5</v>
      </c>
      <c r="M708" t="s">
        <v>6</v>
      </c>
      <c r="N708">
        <v>1</v>
      </c>
      <c r="O708" t="s">
        <v>6</v>
      </c>
      <c r="P708" t="s">
        <v>6</v>
      </c>
      <c r="Q708" t="str">
        <f>IF(F:F&gt;30,"OBESE",IF(F:F&gt;25,"OVERWEIGHT",IF(F:F&lt;25,"NORMAL", IF(F:F &lt;19,"UNDERWEIGHT"))))</f>
        <v>OVERWEIGHT</v>
      </c>
      <c r="R708" t="str">
        <f t="shared" si="11"/>
        <v>NON SMOKER</v>
      </c>
    </row>
    <row r="709" spans="1:18">
      <c r="A709">
        <v>708</v>
      </c>
      <c r="B709">
        <v>30</v>
      </c>
      <c r="C709" t="s">
        <v>3</v>
      </c>
      <c r="D709">
        <v>180</v>
      </c>
      <c r="E709">
        <v>66</v>
      </c>
      <c r="F709" s="12">
        <v>29.99</v>
      </c>
      <c r="G709">
        <v>15022</v>
      </c>
      <c r="H709">
        <v>1746</v>
      </c>
      <c r="I709">
        <v>5.9</v>
      </c>
      <c r="J709">
        <v>88</v>
      </c>
      <c r="K709" t="s">
        <v>82</v>
      </c>
      <c r="L709" s="12">
        <v>9.3000000000000007</v>
      </c>
      <c r="M709" t="s">
        <v>6</v>
      </c>
      <c r="N709">
        <v>1</v>
      </c>
      <c r="O709" t="s">
        <v>6</v>
      </c>
      <c r="P709" t="s">
        <v>6</v>
      </c>
      <c r="Q709" t="str">
        <f>IF(F:F&gt;30,"OBESE",IF(F:F&gt;25,"OVERWEIGHT",IF(F:F&lt;25,"NORMAL", IF(F:F &lt;19,"UNDERWEIGHT"))))</f>
        <v>OVERWEIGHT</v>
      </c>
      <c r="R709" t="str">
        <f t="shared" si="11"/>
        <v>NON SMOKER</v>
      </c>
    </row>
    <row r="710" spans="1:18">
      <c r="A710">
        <v>709</v>
      </c>
      <c r="B710">
        <v>29</v>
      </c>
      <c r="C710" t="s">
        <v>4</v>
      </c>
      <c r="D710">
        <v>190</v>
      </c>
      <c r="E710">
        <v>110</v>
      </c>
      <c r="F710" s="12">
        <v>30.09</v>
      </c>
      <c r="G710">
        <v>6919</v>
      </c>
      <c r="H710">
        <v>1830</v>
      </c>
      <c r="I710">
        <v>8.9</v>
      </c>
      <c r="J710">
        <v>107</v>
      </c>
      <c r="K710" t="s">
        <v>603</v>
      </c>
      <c r="L710" s="12">
        <v>8</v>
      </c>
      <c r="M710" t="s">
        <v>6</v>
      </c>
      <c r="N710">
        <v>2</v>
      </c>
      <c r="O710" t="s">
        <v>6</v>
      </c>
      <c r="P710" t="s">
        <v>6</v>
      </c>
      <c r="Q710" t="str">
        <f>IF(F:F&gt;30,"OBESE",IF(F:F&gt;25,"OVERWEIGHT",IF(F:F&lt;25,"NORMAL", IF(F:F &lt;19,"UNDERWEIGHT"))))</f>
        <v>OBESE</v>
      </c>
      <c r="R710" t="str">
        <f t="shared" si="11"/>
        <v>NON SMOKER</v>
      </c>
    </row>
    <row r="711" spans="1:18">
      <c r="A711">
        <v>710</v>
      </c>
      <c r="B711">
        <v>48</v>
      </c>
      <c r="C711" t="s">
        <v>4</v>
      </c>
      <c r="D711">
        <v>160</v>
      </c>
      <c r="E711">
        <v>61</v>
      </c>
      <c r="F711" s="12">
        <v>21.33</v>
      </c>
      <c r="G711">
        <v>16886</v>
      </c>
      <c r="H711">
        <v>2237</v>
      </c>
      <c r="I711">
        <v>7.2</v>
      </c>
      <c r="J711">
        <v>68</v>
      </c>
      <c r="K711" t="s">
        <v>604</v>
      </c>
      <c r="L711" s="12">
        <v>4.3</v>
      </c>
      <c r="M711" t="s">
        <v>6</v>
      </c>
      <c r="N711">
        <v>4</v>
      </c>
      <c r="O711" t="s">
        <v>6</v>
      </c>
      <c r="P711" t="s">
        <v>6</v>
      </c>
      <c r="Q711" t="str">
        <f>IF(F:F&gt;30,"OBESE",IF(F:F&gt;25,"OVERWEIGHT",IF(F:F&lt;25,"NORMAL", IF(F:F &lt;19,"UNDERWEIGHT"))))</f>
        <v>NORMAL</v>
      </c>
      <c r="R711" t="str">
        <f t="shared" si="11"/>
        <v>NON SMOKER</v>
      </c>
    </row>
    <row r="712" spans="1:18">
      <c r="A712">
        <v>711</v>
      </c>
      <c r="B712">
        <v>63</v>
      </c>
      <c r="C712" t="s">
        <v>4</v>
      </c>
      <c r="D712">
        <v>153</v>
      </c>
      <c r="E712">
        <v>55</v>
      </c>
      <c r="F712" s="12">
        <v>26.75</v>
      </c>
      <c r="G712">
        <v>7638</v>
      </c>
      <c r="H712">
        <v>3029</v>
      </c>
      <c r="I712">
        <v>9.1999999999999993</v>
      </c>
      <c r="J712">
        <v>107</v>
      </c>
      <c r="K712" t="s">
        <v>605</v>
      </c>
      <c r="L712" s="12">
        <v>4.9000000000000004</v>
      </c>
      <c r="M712" t="s">
        <v>6</v>
      </c>
      <c r="N712">
        <v>3</v>
      </c>
      <c r="O712" t="s">
        <v>7</v>
      </c>
      <c r="P712" t="s">
        <v>6</v>
      </c>
      <c r="Q712" t="str">
        <f>IF(F:F&gt;30,"OBESE",IF(F:F&gt;25,"OVERWEIGHT",IF(F:F&lt;25,"NORMAL", IF(F:F &lt;19,"UNDERWEIGHT"))))</f>
        <v>OVERWEIGHT</v>
      </c>
      <c r="R712" t="str">
        <f t="shared" si="11"/>
        <v>NON SMOKER</v>
      </c>
    </row>
    <row r="713" spans="1:18">
      <c r="A713">
        <v>712</v>
      </c>
      <c r="B713">
        <v>19</v>
      </c>
      <c r="C713" t="s">
        <v>3</v>
      </c>
      <c r="D713">
        <v>183</v>
      </c>
      <c r="E713">
        <v>76</v>
      </c>
      <c r="F713" s="12">
        <v>25.3</v>
      </c>
      <c r="G713">
        <v>5651</v>
      </c>
      <c r="H713">
        <v>1563</v>
      </c>
      <c r="I713">
        <v>5.3</v>
      </c>
      <c r="J713">
        <v>77</v>
      </c>
      <c r="K713" t="s">
        <v>606</v>
      </c>
      <c r="L713" s="12">
        <v>2.7</v>
      </c>
      <c r="M713" t="s">
        <v>6</v>
      </c>
      <c r="N713">
        <v>1</v>
      </c>
      <c r="O713" t="s">
        <v>6</v>
      </c>
      <c r="P713" t="s">
        <v>6</v>
      </c>
      <c r="Q713" t="str">
        <f>IF(F:F&gt;30,"OBESE",IF(F:F&gt;25,"OVERWEIGHT",IF(F:F&lt;25,"NORMAL", IF(F:F &lt;19,"UNDERWEIGHT"))))</f>
        <v>OVERWEIGHT</v>
      </c>
      <c r="R713" t="str">
        <f t="shared" si="11"/>
        <v>NON SMOKER</v>
      </c>
    </row>
    <row r="714" spans="1:18">
      <c r="A714">
        <v>713</v>
      </c>
      <c r="B714">
        <v>78</v>
      </c>
      <c r="C714" t="s">
        <v>3</v>
      </c>
      <c r="D714">
        <v>187</v>
      </c>
      <c r="E714">
        <v>57</v>
      </c>
      <c r="F714" s="12">
        <v>32.86</v>
      </c>
      <c r="G714">
        <v>1609</v>
      </c>
      <c r="H714">
        <v>3366</v>
      </c>
      <c r="I714">
        <v>7.6</v>
      </c>
      <c r="J714">
        <v>115</v>
      </c>
      <c r="K714" t="s">
        <v>487</v>
      </c>
      <c r="L714" s="12">
        <v>7</v>
      </c>
      <c r="M714" t="s">
        <v>6</v>
      </c>
      <c r="N714">
        <v>9</v>
      </c>
      <c r="O714" t="s">
        <v>6</v>
      </c>
      <c r="P714" t="s">
        <v>6</v>
      </c>
      <c r="Q714" t="str">
        <f>IF(F:F&gt;30,"OBESE",IF(F:F&gt;25,"OVERWEIGHT",IF(F:F&lt;25,"NORMAL", IF(F:F &lt;19,"UNDERWEIGHT"))))</f>
        <v>OBESE</v>
      </c>
      <c r="R714" t="str">
        <f t="shared" si="11"/>
        <v>NON SMOKER</v>
      </c>
    </row>
    <row r="715" spans="1:18">
      <c r="A715">
        <v>714</v>
      </c>
      <c r="B715">
        <v>68</v>
      </c>
      <c r="C715" t="s">
        <v>3</v>
      </c>
      <c r="D715">
        <v>195</v>
      </c>
      <c r="E715">
        <v>114</v>
      </c>
      <c r="F715" s="12">
        <v>28.92</v>
      </c>
      <c r="G715">
        <v>8940</v>
      </c>
      <c r="H715">
        <v>1745</v>
      </c>
      <c r="I715">
        <v>4.5</v>
      </c>
      <c r="J715">
        <v>59</v>
      </c>
      <c r="K715" t="s">
        <v>607</v>
      </c>
      <c r="L715" s="12">
        <v>8</v>
      </c>
      <c r="M715" t="s">
        <v>6</v>
      </c>
      <c r="N715">
        <v>1</v>
      </c>
      <c r="O715" t="s">
        <v>6</v>
      </c>
      <c r="P715" t="s">
        <v>6</v>
      </c>
      <c r="Q715" t="str">
        <f>IF(F:F&gt;30,"OBESE",IF(F:F&gt;25,"OVERWEIGHT",IF(F:F&lt;25,"NORMAL", IF(F:F &lt;19,"UNDERWEIGHT"))))</f>
        <v>OVERWEIGHT</v>
      </c>
      <c r="R715" t="str">
        <f t="shared" si="11"/>
        <v>NON SMOKER</v>
      </c>
    </row>
    <row r="716" spans="1:18">
      <c r="A716">
        <v>715</v>
      </c>
      <c r="B716">
        <v>67</v>
      </c>
      <c r="C716" t="s">
        <v>4</v>
      </c>
      <c r="D716">
        <v>153</v>
      </c>
      <c r="E716">
        <v>106</v>
      </c>
      <c r="F716" s="12">
        <v>27.29</v>
      </c>
      <c r="G716">
        <v>11348</v>
      </c>
      <c r="H716">
        <v>1833</v>
      </c>
      <c r="I716">
        <v>7.9</v>
      </c>
      <c r="J716">
        <v>107</v>
      </c>
      <c r="K716" t="s">
        <v>317</v>
      </c>
      <c r="L716" s="12">
        <v>2.4</v>
      </c>
      <c r="M716" t="s">
        <v>7</v>
      </c>
      <c r="N716">
        <v>5</v>
      </c>
      <c r="O716" t="s">
        <v>6</v>
      </c>
      <c r="P716" t="s">
        <v>6</v>
      </c>
      <c r="Q716" t="str">
        <f>IF(F:F&gt;30,"OBESE",IF(F:F&gt;25,"OVERWEIGHT",IF(F:F&lt;25,"NORMAL", IF(F:F &lt;19,"UNDERWEIGHT"))))</f>
        <v>OVERWEIGHT</v>
      </c>
      <c r="R716" t="str">
        <f t="shared" si="11"/>
        <v>SMOKER ONLY</v>
      </c>
    </row>
    <row r="717" spans="1:18">
      <c r="A717">
        <v>716</v>
      </c>
      <c r="B717">
        <v>52</v>
      </c>
      <c r="C717" t="s">
        <v>4</v>
      </c>
      <c r="D717">
        <v>187</v>
      </c>
      <c r="E717">
        <v>89</v>
      </c>
      <c r="F717" s="12">
        <v>20.399999999999999</v>
      </c>
      <c r="G717">
        <v>4866</v>
      </c>
      <c r="H717">
        <v>3136</v>
      </c>
      <c r="I717">
        <v>8.6</v>
      </c>
      <c r="J717">
        <v>63</v>
      </c>
      <c r="K717" t="s">
        <v>442</v>
      </c>
      <c r="L717" s="12">
        <v>0.4</v>
      </c>
      <c r="M717" t="s">
        <v>6</v>
      </c>
      <c r="N717">
        <v>6</v>
      </c>
      <c r="O717" t="s">
        <v>6</v>
      </c>
      <c r="P717" t="s">
        <v>6</v>
      </c>
      <c r="Q717" t="str">
        <f>IF(F:F&gt;30,"OBESE",IF(F:F&gt;25,"OVERWEIGHT",IF(F:F&lt;25,"NORMAL", IF(F:F &lt;19,"UNDERWEIGHT"))))</f>
        <v>NORMAL</v>
      </c>
      <c r="R717" t="str">
        <f t="shared" si="11"/>
        <v>NON SMOKER</v>
      </c>
    </row>
    <row r="718" spans="1:18">
      <c r="A718">
        <v>717</v>
      </c>
      <c r="B718">
        <v>40</v>
      </c>
      <c r="C718" t="s">
        <v>3</v>
      </c>
      <c r="D718">
        <v>168</v>
      </c>
      <c r="E718">
        <v>63</v>
      </c>
      <c r="F718" s="12">
        <v>28.49</v>
      </c>
      <c r="G718">
        <v>17755</v>
      </c>
      <c r="H718">
        <v>2880</v>
      </c>
      <c r="I718">
        <v>7.5</v>
      </c>
      <c r="J718">
        <v>64</v>
      </c>
      <c r="K718" t="s">
        <v>608</v>
      </c>
      <c r="L718" s="12">
        <v>6.2</v>
      </c>
      <c r="M718" t="s">
        <v>6</v>
      </c>
      <c r="N718">
        <v>9</v>
      </c>
      <c r="O718" t="s">
        <v>7</v>
      </c>
      <c r="P718" t="s">
        <v>6</v>
      </c>
      <c r="Q718" t="str">
        <f>IF(F:F&gt;30,"OBESE",IF(F:F&gt;25,"OVERWEIGHT",IF(F:F&lt;25,"NORMAL", IF(F:F &lt;19,"UNDERWEIGHT"))))</f>
        <v>OVERWEIGHT</v>
      </c>
      <c r="R718" t="str">
        <f t="shared" si="11"/>
        <v>NON SMOKER</v>
      </c>
    </row>
    <row r="719" spans="1:18">
      <c r="A719">
        <v>718</v>
      </c>
      <c r="B719">
        <v>34</v>
      </c>
      <c r="C719" t="s">
        <v>4</v>
      </c>
      <c r="D719">
        <v>155</v>
      </c>
      <c r="E719">
        <v>84</v>
      </c>
      <c r="F719" s="12">
        <v>20.43</v>
      </c>
      <c r="G719">
        <v>17999</v>
      </c>
      <c r="H719">
        <v>2162</v>
      </c>
      <c r="I719">
        <v>5.6</v>
      </c>
      <c r="J719">
        <v>82</v>
      </c>
      <c r="K719" t="s">
        <v>609</v>
      </c>
      <c r="L719" s="12">
        <v>5.6</v>
      </c>
      <c r="M719" t="s">
        <v>6</v>
      </c>
      <c r="N719">
        <v>5</v>
      </c>
      <c r="O719" t="s">
        <v>7</v>
      </c>
      <c r="P719" t="s">
        <v>6</v>
      </c>
      <c r="Q719" t="str">
        <f>IF(F:F&gt;30,"OBESE",IF(F:F&gt;25,"OVERWEIGHT",IF(F:F&lt;25,"NORMAL", IF(F:F &lt;19,"UNDERWEIGHT"))))</f>
        <v>NORMAL</v>
      </c>
      <c r="R719" t="str">
        <f t="shared" si="11"/>
        <v>NON SMOKER</v>
      </c>
    </row>
    <row r="720" spans="1:18">
      <c r="A720">
        <v>719</v>
      </c>
      <c r="B720">
        <v>43</v>
      </c>
      <c r="C720" t="s">
        <v>4</v>
      </c>
      <c r="D720">
        <v>183</v>
      </c>
      <c r="E720">
        <v>97</v>
      </c>
      <c r="F720" s="12">
        <v>24.06</v>
      </c>
      <c r="G720">
        <v>3253</v>
      </c>
      <c r="H720">
        <v>2082</v>
      </c>
      <c r="I720">
        <v>4.2</v>
      </c>
      <c r="J720">
        <v>66</v>
      </c>
      <c r="K720" t="s">
        <v>610</v>
      </c>
      <c r="L720" s="12">
        <v>4</v>
      </c>
      <c r="M720" t="s">
        <v>6</v>
      </c>
      <c r="N720">
        <v>6</v>
      </c>
      <c r="O720" t="s">
        <v>7</v>
      </c>
      <c r="P720" t="s">
        <v>6</v>
      </c>
      <c r="Q720" t="str">
        <f>IF(F:F&gt;30,"OBESE",IF(F:F&gt;25,"OVERWEIGHT",IF(F:F&lt;25,"NORMAL", IF(F:F &lt;19,"UNDERWEIGHT"))))</f>
        <v>NORMAL</v>
      </c>
      <c r="R720" t="str">
        <f t="shared" si="11"/>
        <v>NON SMOKER</v>
      </c>
    </row>
    <row r="721" spans="1:18">
      <c r="A721">
        <v>720</v>
      </c>
      <c r="B721">
        <v>25</v>
      </c>
      <c r="C721" t="s">
        <v>4</v>
      </c>
      <c r="D721">
        <v>167</v>
      </c>
      <c r="E721">
        <v>105</v>
      </c>
      <c r="F721" s="12">
        <v>20.86</v>
      </c>
      <c r="G721">
        <v>5942</v>
      </c>
      <c r="H721">
        <v>2070</v>
      </c>
      <c r="I721">
        <v>4.7</v>
      </c>
      <c r="J721">
        <v>73</v>
      </c>
      <c r="K721" t="s">
        <v>611</v>
      </c>
      <c r="L721" s="12">
        <v>6.4</v>
      </c>
      <c r="M721" t="s">
        <v>6</v>
      </c>
      <c r="N721">
        <v>0</v>
      </c>
      <c r="O721" t="s">
        <v>6</v>
      </c>
      <c r="P721" t="s">
        <v>6</v>
      </c>
      <c r="Q721" t="str">
        <f>IF(F:F&gt;30,"OBESE",IF(F:F&gt;25,"OVERWEIGHT",IF(F:F&lt;25,"NORMAL", IF(F:F &lt;19,"UNDERWEIGHT"))))</f>
        <v>NORMAL</v>
      </c>
      <c r="R721" t="str">
        <f t="shared" si="11"/>
        <v>NON SMOKER</v>
      </c>
    </row>
    <row r="722" spans="1:18">
      <c r="A722">
        <v>721</v>
      </c>
      <c r="B722">
        <v>46</v>
      </c>
      <c r="C722" t="s">
        <v>4</v>
      </c>
      <c r="D722">
        <v>162</v>
      </c>
      <c r="E722">
        <v>98</v>
      </c>
      <c r="F722" s="12">
        <v>29.92</v>
      </c>
      <c r="G722">
        <v>13330</v>
      </c>
      <c r="H722">
        <v>1715</v>
      </c>
      <c r="I722">
        <v>7.7</v>
      </c>
      <c r="J722">
        <v>79</v>
      </c>
      <c r="K722" t="s">
        <v>285</v>
      </c>
      <c r="L722" s="12">
        <v>5.5</v>
      </c>
      <c r="M722" t="s">
        <v>6</v>
      </c>
      <c r="N722">
        <v>5</v>
      </c>
      <c r="O722" t="s">
        <v>6</v>
      </c>
      <c r="P722" t="s">
        <v>6</v>
      </c>
      <c r="Q722" t="str">
        <f>IF(F:F&gt;30,"OBESE",IF(F:F&gt;25,"OVERWEIGHT",IF(F:F&lt;25,"NORMAL", IF(F:F &lt;19,"UNDERWEIGHT"))))</f>
        <v>OVERWEIGHT</v>
      </c>
      <c r="R722" t="str">
        <f t="shared" si="11"/>
        <v>NON SMOKER</v>
      </c>
    </row>
    <row r="723" spans="1:18">
      <c r="A723">
        <v>722</v>
      </c>
      <c r="B723">
        <v>43</v>
      </c>
      <c r="C723" t="s">
        <v>3</v>
      </c>
      <c r="D723">
        <v>190</v>
      </c>
      <c r="E723">
        <v>62</v>
      </c>
      <c r="F723" s="12">
        <v>21.9</v>
      </c>
      <c r="G723">
        <v>1864</v>
      </c>
      <c r="H723">
        <v>2620</v>
      </c>
      <c r="I723">
        <v>9.6</v>
      </c>
      <c r="J723">
        <v>111</v>
      </c>
      <c r="K723" t="s">
        <v>612</v>
      </c>
      <c r="L723" s="12">
        <v>2.5</v>
      </c>
      <c r="M723" t="s">
        <v>7</v>
      </c>
      <c r="N723">
        <v>2</v>
      </c>
      <c r="O723" t="s">
        <v>6</v>
      </c>
      <c r="P723" t="s">
        <v>6</v>
      </c>
      <c r="Q723" t="str">
        <f>IF(F:F&gt;30,"OBESE",IF(F:F&gt;25,"OVERWEIGHT",IF(F:F&lt;25,"NORMAL", IF(F:F &lt;19,"UNDERWEIGHT"))))</f>
        <v>NORMAL</v>
      </c>
      <c r="R723" t="str">
        <f t="shared" si="11"/>
        <v>SMOKER ONLY</v>
      </c>
    </row>
    <row r="724" spans="1:18">
      <c r="A724">
        <v>723</v>
      </c>
      <c r="B724">
        <v>27</v>
      </c>
      <c r="C724" t="s">
        <v>4</v>
      </c>
      <c r="D724">
        <v>172</v>
      </c>
      <c r="E724">
        <v>110</v>
      </c>
      <c r="F724" s="12">
        <v>24.97</v>
      </c>
      <c r="G724">
        <v>2268</v>
      </c>
      <c r="H724">
        <v>2065</v>
      </c>
      <c r="I724">
        <v>5.2</v>
      </c>
      <c r="J724">
        <v>62</v>
      </c>
      <c r="K724" t="s">
        <v>613</v>
      </c>
      <c r="L724" s="12">
        <v>4</v>
      </c>
      <c r="M724" t="s">
        <v>6</v>
      </c>
      <c r="N724">
        <v>0</v>
      </c>
      <c r="O724" t="s">
        <v>6</v>
      </c>
      <c r="P724" t="s">
        <v>6</v>
      </c>
      <c r="Q724" t="str">
        <f>IF(F:F&gt;30,"OBESE",IF(F:F&gt;25,"OVERWEIGHT",IF(F:F&lt;25,"NORMAL", IF(F:F &lt;19,"UNDERWEIGHT"))))</f>
        <v>NORMAL</v>
      </c>
      <c r="R724" t="str">
        <f t="shared" si="11"/>
        <v>NON SMOKER</v>
      </c>
    </row>
    <row r="725" spans="1:18">
      <c r="A725">
        <v>724</v>
      </c>
      <c r="B725">
        <v>43</v>
      </c>
      <c r="C725" t="s">
        <v>4</v>
      </c>
      <c r="D725">
        <v>168</v>
      </c>
      <c r="E725">
        <v>98</v>
      </c>
      <c r="F725" s="12">
        <v>33.28</v>
      </c>
      <c r="G725">
        <v>8454</v>
      </c>
      <c r="H725">
        <v>3353</v>
      </c>
      <c r="I725">
        <v>8.4</v>
      </c>
      <c r="J725">
        <v>111</v>
      </c>
      <c r="K725" t="s">
        <v>355</v>
      </c>
      <c r="L725" s="12">
        <v>4.3</v>
      </c>
      <c r="M725" t="s">
        <v>6</v>
      </c>
      <c r="N725">
        <v>7</v>
      </c>
      <c r="O725" t="s">
        <v>6</v>
      </c>
      <c r="P725" t="s">
        <v>6</v>
      </c>
      <c r="Q725" t="str">
        <f>IF(F:F&gt;30,"OBESE",IF(F:F&gt;25,"OVERWEIGHT",IF(F:F&lt;25,"NORMAL", IF(F:F &lt;19,"UNDERWEIGHT"))))</f>
        <v>OBESE</v>
      </c>
      <c r="R725" t="str">
        <f t="shared" si="11"/>
        <v>NON SMOKER</v>
      </c>
    </row>
    <row r="726" spans="1:18">
      <c r="A726">
        <v>725</v>
      </c>
      <c r="B726">
        <v>79</v>
      </c>
      <c r="C726" t="s">
        <v>4</v>
      </c>
      <c r="D726">
        <v>194</v>
      </c>
      <c r="E726">
        <v>95</v>
      </c>
      <c r="F726" s="12">
        <v>21.87</v>
      </c>
      <c r="G726">
        <v>14666</v>
      </c>
      <c r="H726">
        <v>2308</v>
      </c>
      <c r="I726">
        <v>9.1999999999999993</v>
      </c>
      <c r="J726">
        <v>96</v>
      </c>
      <c r="K726" t="s">
        <v>433</v>
      </c>
      <c r="L726" s="12">
        <v>8.8000000000000007</v>
      </c>
      <c r="M726" t="s">
        <v>6</v>
      </c>
      <c r="N726">
        <v>3</v>
      </c>
      <c r="O726" t="s">
        <v>6</v>
      </c>
      <c r="P726" t="s">
        <v>6</v>
      </c>
      <c r="Q726" t="str">
        <f>IF(F:F&gt;30,"OBESE",IF(F:F&gt;25,"OVERWEIGHT",IF(F:F&lt;25,"NORMAL", IF(F:F &lt;19,"UNDERWEIGHT"))))</f>
        <v>NORMAL</v>
      </c>
      <c r="R726" t="str">
        <f t="shared" si="11"/>
        <v>NON SMOKER</v>
      </c>
    </row>
    <row r="727" spans="1:18">
      <c r="A727">
        <v>726</v>
      </c>
      <c r="B727">
        <v>51</v>
      </c>
      <c r="C727" t="s">
        <v>4</v>
      </c>
      <c r="D727">
        <v>160</v>
      </c>
      <c r="E727">
        <v>111</v>
      </c>
      <c r="F727" s="12">
        <v>26.88</v>
      </c>
      <c r="G727">
        <v>13370</v>
      </c>
      <c r="H727">
        <v>1413</v>
      </c>
      <c r="I727">
        <v>7.1</v>
      </c>
      <c r="J727">
        <v>65</v>
      </c>
      <c r="K727" t="s">
        <v>614</v>
      </c>
      <c r="L727" s="12">
        <v>9.6</v>
      </c>
      <c r="M727" t="s">
        <v>7</v>
      </c>
      <c r="N727">
        <v>9</v>
      </c>
      <c r="O727" t="s">
        <v>7</v>
      </c>
      <c r="P727" t="s">
        <v>6</v>
      </c>
      <c r="Q727" t="str">
        <f>IF(F:F&gt;30,"OBESE",IF(F:F&gt;25,"OVERWEIGHT",IF(F:F&lt;25,"NORMAL", IF(F:F &lt;19,"UNDERWEIGHT"))))</f>
        <v>OVERWEIGHT</v>
      </c>
      <c r="R727" t="str">
        <f t="shared" si="11"/>
        <v>SMOKER ONLY</v>
      </c>
    </row>
    <row r="728" spans="1:18">
      <c r="A728">
        <v>727</v>
      </c>
      <c r="B728">
        <v>68</v>
      </c>
      <c r="C728" t="s">
        <v>3</v>
      </c>
      <c r="D728">
        <v>150</v>
      </c>
      <c r="E728">
        <v>57</v>
      </c>
      <c r="F728" s="12">
        <v>25.42</v>
      </c>
      <c r="G728">
        <v>6229</v>
      </c>
      <c r="H728">
        <v>3444</v>
      </c>
      <c r="I728">
        <v>8</v>
      </c>
      <c r="J728">
        <v>115</v>
      </c>
      <c r="K728" t="s">
        <v>615</v>
      </c>
      <c r="L728" s="12">
        <v>8.9</v>
      </c>
      <c r="M728" t="s">
        <v>6</v>
      </c>
      <c r="N728">
        <v>7</v>
      </c>
      <c r="O728" t="s">
        <v>6</v>
      </c>
      <c r="P728" t="s">
        <v>6</v>
      </c>
      <c r="Q728" t="str">
        <f>IF(F:F&gt;30,"OBESE",IF(F:F&gt;25,"OVERWEIGHT",IF(F:F&lt;25,"NORMAL", IF(F:F &lt;19,"UNDERWEIGHT"))))</f>
        <v>OVERWEIGHT</v>
      </c>
      <c r="R728" t="str">
        <f t="shared" si="11"/>
        <v>NON SMOKER</v>
      </c>
    </row>
    <row r="729" spans="1:18">
      <c r="A729">
        <v>728</v>
      </c>
      <c r="B729">
        <v>58</v>
      </c>
      <c r="C729" t="s">
        <v>3</v>
      </c>
      <c r="D729">
        <v>173</v>
      </c>
      <c r="E729">
        <v>92</v>
      </c>
      <c r="F729" s="12">
        <v>18.8</v>
      </c>
      <c r="G729">
        <v>17309</v>
      </c>
      <c r="H729">
        <v>1218</v>
      </c>
      <c r="I729">
        <v>8.9</v>
      </c>
      <c r="J729">
        <v>92</v>
      </c>
      <c r="K729" t="s">
        <v>173</v>
      </c>
      <c r="L729" s="12">
        <v>7.2</v>
      </c>
      <c r="M729" t="s">
        <v>7</v>
      </c>
      <c r="N729">
        <v>9</v>
      </c>
      <c r="O729" t="s">
        <v>6</v>
      </c>
      <c r="P729" t="s">
        <v>6</v>
      </c>
      <c r="Q729" t="str">
        <f>IF(F:F&gt;30,"OBESE",IF(F:F&gt;25,"OVERWEIGHT",IF(F:F&lt;25,"NORMAL", IF(F:F &lt;19,"UNDERWEIGHT"))))</f>
        <v>NORMAL</v>
      </c>
      <c r="R729" t="str">
        <f t="shared" si="11"/>
        <v>SMOKER ONLY</v>
      </c>
    </row>
    <row r="730" spans="1:18">
      <c r="A730">
        <v>729</v>
      </c>
      <c r="B730">
        <v>24</v>
      </c>
      <c r="C730" t="s">
        <v>4</v>
      </c>
      <c r="D730">
        <v>156</v>
      </c>
      <c r="E730">
        <v>69</v>
      </c>
      <c r="F730" s="12">
        <v>31.58</v>
      </c>
      <c r="G730">
        <v>19621</v>
      </c>
      <c r="H730">
        <v>1841</v>
      </c>
      <c r="I730">
        <v>5.6</v>
      </c>
      <c r="J730">
        <v>57</v>
      </c>
      <c r="K730" t="s">
        <v>567</v>
      </c>
      <c r="L730" s="12">
        <v>5.8</v>
      </c>
      <c r="M730" t="s">
        <v>6</v>
      </c>
      <c r="N730">
        <v>3</v>
      </c>
      <c r="O730" t="s">
        <v>6</v>
      </c>
      <c r="P730" t="s">
        <v>7</v>
      </c>
      <c r="Q730" t="str">
        <f>IF(F:F&gt;30,"OBESE",IF(F:F&gt;25,"OVERWEIGHT",IF(F:F&lt;25,"NORMAL", IF(F:F &lt;19,"UNDERWEIGHT"))))</f>
        <v>OBESE</v>
      </c>
      <c r="R730" t="str">
        <f t="shared" si="11"/>
        <v>NON SMOKER</v>
      </c>
    </row>
    <row r="731" spans="1:18">
      <c r="A731">
        <v>730</v>
      </c>
      <c r="B731">
        <v>21</v>
      </c>
      <c r="C731" t="s">
        <v>4</v>
      </c>
      <c r="D731">
        <v>174</v>
      </c>
      <c r="E731">
        <v>88</v>
      </c>
      <c r="F731" s="12">
        <v>19.64</v>
      </c>
      <c r="G731">
        <v>5054</v>
      </c>
      <c r="H731">
        <v>2304</v>
      </c>
      <c r="I731">
        <v>5.8</v>
      </c>
      <c r="J731">
        <v>52</v>
      </c>
      <c r="K731" t="s">
        <v>616</v>
      </c>
      <c r="L731" s="12">
        <v>6.9</v>
      </c>
      <c r="M731" t="s">
        <v>7</v>
      </c>
      <c r="N731">
        <v>3</v>
      </c>
      <c r="O731" t="s">
        <v>6</v>
      </c>
      <c r="P731" t="s">
        <v>6</v>
      </c>
      <c r="Q731" t="str">
        <f>IF(F:F&gt;30,"OBESE",IF(F:F&gt;25,"OVERWEIGHT",IF(F:F&lt;25,"NORMAL", IF(F:F &lt;19,"UNDERWEIGHT"))))</f>
        <v>NORMAL</v>
      </c>
      <c r="R731" t="str">
        <f t="shared" si="11"/>
        <v>SMOKER ONLY</v>
      </c>
    </row>
    <row r="732" spans="1:18">
      <c r="A732">
        <v>731</v>
      </c>
      <c r="B732">
        <v>75</v>
      </c>
      <c r="C732" t="s">
        <v>4</v>
      </c>
      <c r="D732">
        <v>170</v>
      </c>
      <c r="E732">
        <v>98</v>
      </c>
      <c r="F732" s="12">
        <v>26.33</v>
      </c>
      <c r="G732">
        <v>1935</v>
      </c>
      <c r="H732">
        <v>1529</v>
      </c>
      <c r="I732">
        <v>4</v>
      </c>
      <c r="J732">
        <v>61</v>
      </c>
      <c r="K732" t="s">
        <v>617</v>
      </c>
      <c r="L732" s="12">
        <v>9.4</v>
      </c>
      <c r="M732" t="s">
        <v>6</v>
      </c>
      <c r="N732">
        <v>9</v>
      </c>
      <c r="O732" t="s">
        <v>6</v>
      </c>
      <c r="P732" t="s">
        <v>6</v>
      </c>
      <c r="Q732" t="str">
        <f>IF(F:F&gt;30,"OBESE",IF(F:F&gt;25,"OVERWEIGHT",IF(F:F&lt;25,"NORMAL", IF(F:F &lt;19,"UNDERWEIGHT"))))</f>
        <v>OVERWEIGHT</v>
      </c>
      <c r="R732" t="str">
        <f t="shared" si="11"/>
        <v>NON SMOKER</v>
      </c>
    </row>
    <row r="733" spans="1:18">
      <c r="A733">
        <v>732</v>
      </c>
      <c r="B733">
        <v>70</v>
      </c>
      <c r="C733" t="s">
        <v>4</v>
      </c>
      <c r="D733">
        <v>164</v>
      </c>
      <c r="E733">
        <v>113</v>
      </c>
      <c r="F733" s="12">
        <v>27.75</v>
      </c>
      <c r="G733">
        <v>13172</v>
      </c>
      <c r="H733">
        <v>2065</v>
      </c>
      <c r="I733">
        <v>9.8000000000000007</v>
      </c>
      <c r="J733">
        <v>65</v>
      </c>
      <c r="K733" t="s">
        <v>618</v>
      </c>
      <c r="L733" s="12">
        <v>2.5</v>
      </c>
      <c r="M733" t="s">
        <v>6</v>
      </c>
      <c r="N733">
        <v>3</v>
      </c>
      <c r="O733" t="s">
        <v>6</v>
      </c>
      <c r="P733" t="s">
        <v>6</v>
      </c>
      <c r="Q733" t="str">
        <f>IF(F:F&gt;30,"OBESE",IF(F:F&gt;25,"OVERWEIGHT",IF(F:F&lt;25,"NORMAL", IF(F:F &lt;19,"UNDERWEIGHT"))))</f>
        <v>OVERWEIGHT</v>
      </c>
      <c r="R733" t="str">
        <f t="shared" si="11"/>
        <v>NON SMOKER</v>
      </c>
    </row>
    <row r="734" spans="1:18">
      <c r="A734">
        <v>733</v>
      </c>
      <c r="B734">
        <v>67</v>
      </c>
      <c r="C734" t="s">
        <v>4</v>
      </c>
      <c r="D734">
        <v>150</v>
      </c>
      <c r="E734">
        <v>111</v>
      </c>
      <c r="F734" s="12">
        <v>28.87</v>
      </c>
      <c r="G734">
        <v>11530</v>
      </c>
      <c r="H734">
        <v>1973</v>
      </c>
      <c r="I734">
        <v>9.5</v>
      </c>
      <c r="J734">
        <v>108</v>
      </c>
      <c r="K734" t="s">
        <v>294</v>
      </c>
      <c r="L734" s="12">
        <v>5.4</v>
      </c>
      <c r="M734" t="s">
        <v>6</v>
      </c>
      <c r="N734">
        <v>5</v>
      </c>
      <c r="O734" t="s">
        <v>6</v>
      </c>
      <c r="P734" t="s">
        <v>6</v>
      </c>
      <c r="Q734" t="str">
        <f>IF(F:F&gt;30,"OBESE",IF(F:F&gt;25,"OVERWEIGHT",IF(F:F&lt;25,"NORMAL", IF(F:F &lt;19,"UNDERWEIGHT"))))</f>
        <v>OVERWEIGHT</v>
      </c>
      <c r="R734" t="str">
        <f t="shared" si="11"/>
        <v>NON SMOKER</v>
      </c>
    </row>
    <row r="735" spans="1:18">
      <c r="A735">
        <v>734</v>
      </c>
      <c r="B735">
        <v>62</v>
      </c>
      <c r="C735" t="s">
        <v>4</v>
      </c>
      <c r="D735">
        <v>161</v>
      </c>
      <c r="E735">
        <v>103</v>
      </c>
      <c r="F735" s="12">
        <v>29.86</v>
      </c>
      <c r="G735">
        <v>16560</v>
      </c>
      <c r="H735">
        <v>1591</v>
      </c>
      <c r="I735">
        <v>8.6</v>
      </c>
      <c r="J735">
        <v>98</v>
      </c>
      <c r="K735" t="s">
        <v>619</v>
      </c>
      <c r="L735" s="12">
        <v>6.9</v>
      </c>
      <c r="M735" t="s">
        <v>7</v>
      </c>
      <c r="N735">
        <v>8</v>
      </c>
      <c r="O735" t="s">
        <v>6</v>
      </c>
      <c r="P735" t="s">
        <v>6</v>
      </c>
      <c r="Q735" t="str">
        <f>IF(F:F&gt;30,"OBESE",IF(F:F&gt;25,"OVERWEIGHT",IF(F:F&lt;25,"NORMAL", IF(F:F &lt;19,"UNDERWEIGHT"))))</f>
        <v>OVERWEIGHT</v>
      </c>
      <c r="R735" t="str">
        <f t="shared" si="11"/>
        <v>SMOKER ONLY</v>
      </c>
    </row>
    <row r="736" spans="1:18">
      <c r="A736">
        <v>735</v>
      </c>
      <c r="B736">
        <v>28</v>
      </c>
      <c r="C736" t="s">
        <v>3</v>
      </c>
      <c r="D736">
        <v>156</v>
      </c>
      <c r="E736">
        <v>58</v>
      </c>
      <c r="F736" s="12">
        <v>22.68</v>
      </c>
      <c r="G736">
        <v>17156</v>
      </c>
      <c r="H736">
        <v>1836</v>
      </c>
      <c r="I736">
        <v>4.5</v>
      </c>
      <c r="J736">
        <v>112</v>
      </c>
      <c r="K736" t="s">
        <v>620</v>
      </c>
      <c r="L736" s="12">
        <v>6.8</v>
      </c>
      <c r="M736" t="s">
        <v>6</v>
      </c>
      <c r="N736">
        <v>4</v>
      </c>
      <c r="O736" t="s">
        <v>6</v>
      </c>
      <c r="P736" t="s">
        <v>6</v>
      </c>
      <c r="Q736" t="str">
        <f>IF(F:F&gt;30,"OBESE",IF(F:F&gt;25,"OVERWEIGHT",IF(F:F&lt;25,"NORMAL", IF(F:F &lt;19,"UNDERWEIGHT"))))</f>
        <v>NORMAL</v>
      </c>
      <c r="R736" t="str">
        <f t="shared" si="11"/>
        <v>NON SMOKER</v>
      </c>
    </row>
    <row r="737" spans="1:18">
      <c r="A737">
        <v>736</v>
      </c>
      <c r="B737">
        <v>46</v>
      </c>
      <c r="C737" t="s">
        <v>4</v>
      </c>
      <c r="D737">
        <v>164</v>
      </c>
      <c r="E737">
        <v>86</v>
      </c>
      <c r="F737" s="12">
        <v>18.66</v>
      </c>
      <c r="G737">
        <v>17709</v>
      </c>
      <c r="H737">
        <v>2225</v>
      </c>
      <c r="I737">
        <v>6.7</v>
      </c>
      <c r="J737">
        <v>111</v>
      </c>
      <c r="K737" t="s">
        <v>620</v>
      </c>
      <c r="L737" s="12">
        <v>2.5</v>
      </c>
      <c r="M737" t="s">
        <v>7</v>
      </c>
      <c r="N737">
        <v>9</v>
      </c>
      <c r="O737" t="s">
        <v>6</v>
      </c>
      <c r="P737" t="s">
        <v>7</v>
      </c>
      <c r="Q737" t="str">
        <f>IF(F:F&gt;30,"OBESE",IF(F:F&gt;25,"OVERWEIGHT",IF(F:F&lt;25,"NORMAL", IF(F:F &lt;19,"UNDERWEIGHT"))))</f>
        <v>NORMAL</v>
      </c>
      <c r="R737" t="str">
        <f t="shared" si="11"/>
        <v>SMOKER WITH HEART  DISEASE</v>
      </c>
    </row>
    <row r="738" spans="1:18">
      <c r="A738">
        <v>737</v>
      </c>
      <c r="B738">
        <v>73</v>
      </c>
      <c r="C738" t="s">
        <v>3</v>
      </c>
      <c r="D738">
        <v>170</v>
      </c>
      <c r="E738">
        <v>98</v>
      </c>
      <c r="F738" s="12">
        <v>30.44</v>
      </c>
      <c r="G738">
        <v>10726</v>
      </c>
      <c r="H738">
        <v>2874</v>
      </c>
      <c r="I738">
        <v>4.5999999999999996</v>
      </c>
      <c r="J738">
        <v>98</v>
      </c>
      <c r="K738" t="s">
        <v>207</v>
      </c>
      <c r="L738" s="12">
        <v>5.9</v>
      </c>
      <c r="M738" t="s">
        <v>6</v>
      </c>
      <c r="N738">
        <v>7</v>
      </c>
      <c r="O738" t="s">
        <v>6</v>
      </c>
      <c r="P738" t="s">
        <v>6</v>
      </c>
      <c r="Q738" t="str">
        <f>IF(F:F&gt;30,"OBESE",IF(F:F&gt;25,"OVERWEIGHT",IF(F:F&lt;25,"NORMAL", IF(F:F &lt;19,"UNDERWEIGHT"))))</f>
        <v>OBESE</v>
      </c>
      <c r="R738" t="str">
        <f t="shared" si="11"/>
        <v>NON SMOKER</v>
      </c>
    </row>
    <row r="739" spans="1:18">
      <c r="A739">
        <v>738</v>
      </c>
      <c r="B739">
        <v>53</v>
      </c>
      <c r="C739" t="s">
        <v>3</v>
      </c>
      <c r="D739">
        <v>168</v>
      </c>
      <c r="E739">
        <v>90</v>
      </c>
      <c r="F739" s="12">
        <v>27.34</v>
      </c>
      <c r="G739">
        <v>8774</v>
      </c>
      <c r="H739">
        <v>1939</v>
      </c>
      <c r="I739">
        <v>4.0999999999999996</v>
      </c>
      <c r="J739">
        <v>100</v>
      </c>
      <c r="K739" t="s">
        <v>352</v>
      </c>
      <c r="L739" s="12">
        <v>8</v>
      </c>
      <c r="M739" t="s">
        <v>6</v>
      </c>
      <c r="N739">
        <v>7</v>
      </c>
      <c r="O739" t="s">
        <v>6</v>
      </c>
      <c r="P739" t="s">
        <v>6</v>
      </c>
      <c r="Q739" t="str">
        <f>IF(F:F&gt;30,"OBESE",IF(F:F&gt;25,"OVERWEIGHT",IF(F:F&lt;25,"NORMAL", IF(F:F &lt;19,"UNDERWEIGHT"))))</f>
        <v>OVERWEIGHT</v>
      </c>
      <c r="R739" t="str">
        <f t="shared" si="11"/>
        <v>NON SMOKER</v>
      </c>
    </row>
    <row r="740" spans="1:18">
      <c r="A740">
        <v>739</v>
      </c>
      <c r="B740">
        <v>42</v>
      </c>
      <c r="C740" t="s">
        <v>4</v>
      </c>
      <c r="D740">
        <v>178</v>
      </c>
      <c r="E740">
        <v>66</v>
      </c>
      <c r="F740" s="12">
        <v>32.299999999999997</v>
      </c>
      <c r="G740">
        <v>2985</v>
      </c>
      <c r="H740">
        <v>2745</v>
      </c>
      <c r="I740">
        <v>7.7</v>
      </c>
      <c r="J740">
        <v>82</v>
      </c>
      <c r="K740" t="s">
        <v>112</v>
      </c>
      <c r="L740" s="12">
        <v>4.8</v>
      </c>
      <c r="M740" t="s">
        <v>6</v>
      </c>
      <c r="N740">
        <v>3</v>
      </c>
      <c r="O740" t="s">
        <v>6</v>
      </c>
      <c r="P740" t="s">
        <v>6</v>
      </c>
      <c r="Q740" t="str">
        <f>IF(F:F&gt;30,"OBESE",IF(F:F&gt;25,"OVERWEIGHT",IF(F:F&lt;25,"NORMAL", IF(F:F &lt;19,"UNDERWEIGHT"))))</f>
        <v>OBESE</v>
      </c>
      <c r="R740" t="str">
        <f t="shared" si="11"/>
        <v>NON SMOKER</v>
      </c>
    </row>
    <row r="741" spans="1:18">
      <c r="A741">
        <v>740</v>
      </c>
      <c r="B741">
        <v>38</v>
      </c>
      <c r="C741" t="s">
        <v>3</v>
      </c>
      <c r="D741">
        <v>174</v>
      </c>
      <c r="E741">
        <v>70</v>
      </c>
      <c r="F741" s="12">
        <v>32.049999999999997</v>
      </c>
      <c r="G741">
        <v>15252</v>
      </c>
      <c r="H741">
        <v>1668</v>
      </c>
      <c r="I741">
        <v>9.8000000000000007</v>
      </c>
      <c r="J741">
        <v>79</v>
      </c>
      <c r="K741" t="s">
        <v>183</v>
      </c>
      <c r="L741" s="12">
        <v>7.9</v>
      </c>
      <c r="M741" t="s">
        <v>6</v>
      </c>
      <c r="N741">
        <v>9</v>
      </c>
      <c r="O741" t="s">
        <v>6</v>
      </c>
      <c r="P741" t="s">
        <v>7</v>
      </c>
      <c r="Q741" t="str">
        <f>IF(F:F&gt;30,"OBESE",IF(F:F&gt;25,"OVERWEIGHT",IF(F:F&lt;25,"NORMAL", IF(F:F &lt;19,"UNDERWEIGHT"))))</f>
        <v>OBESE</v>
      </c>
      <c r="R741" t="str">
        <f t="shared" si="11"/>
        <v>NON SMOKER</v>
      </c>
    </row>
    <row r="742" spans="1:18">
      <c r="A742">
        <v>741</v>
      </c>
      <c r="B742">
        <v>78</v>
      </c>
      <c r="C742" t="s">
        <v>3</v>
      </c>
      <c r="D742">
        <v>182</v>
      </c>
      <c r="E742">
        <v>100</v>
      </c>
      <c r="F742" s="12">
        <v>32.409999999999997</v>
      </c>
      <c r="G742">
        <v>5603</v>
      </c>
      <c r="H742">
        <v>3459</v>
      </c>
      <c r="I742">
        <v>9.4</v>
      </c>
      <c r="J742">
        <v>108</v>
      </c>
      <c r="K742" t="s">
        <v>425</v>
      </c>
      <c r="L742" s="12">
        <v>3.6</v>
      </c>
      <c r="M742" t="s">
        <v>7</v>
      </c>
      <c r="N742">
        <v>8</v>
      </c>
      <c r="O742" t="s">
        <v>6</v>
      </c>
      <c r="P742" t="s">
        <v>6</v>
      </c>
      <c r="Q742" t="str">
        <f>IF(F:F&gt;30,"OBESE",IF(F:F&gt;25,"OVERWEIGHT",IF(F:F&lt;25,"NORMAL", IF(F:F &lt;19,"UNDERWEIGHT"))))</f>
        <v>OBESE</v>
      </c>
      <c r="R742" t="str">
        <f t="shared" si="11"/>
        <v>SMOKER ONLY</v>
      </c>
    </row>
    <row r="743" spans="1:18">
      <c r="A743">
        <v>742</v>
      </c>
      <c r="B743">
        <v>74</v>
      </c>
      <c r="C743" t="s">
        <v>3</v>
      </c>
      <c r="D743">
        <v>198</v>
      </c>
      <c r="E743">
        <v>108</v>
      </c>
      <c r="F743" s="12">
        <v>26.5</v>
      </c>
      <c r="G743">
        <v>16960</v>
      </c>
      <c r="H743">
        <v>2335</v>
      </c>
      <c r="I743">
        <v>8.1999999999999993</v>
      </c>
      <c r="J743">
        <v>64</v>
      </c>
      <c r="K743" t="s">
        <v>390</v>
      </c>
      <c r="L743" s="12">
        <v>9.4</v>
      </c>
      <c r="M743" t="s">
        <v>6</v>
      </c>
      <c r="N743">
        <v>8</v>
      </c>
      <c r="O743" t="s">
        <v>6</v>
      </c>
      <c r="P743" t="s">
        <v>6</v>
      </c>
      <c r="Q743" t="str">
        <f>IF(F:F&gt;30,"OBESE",IF(F:F&gt;25,"OVERWEIGHT",IF(F:F&lt;25,"NORMAL", IF(F:F &lt;19,"UNDERWEIGHT"))))</f>
        <v>OVERWEIGHT</v>
      </c>
      <c r="R743" t="str">
        <f t="shared" si="11"/>
        <v>NON SMOKER</v>
      </c>
    </row>
    <row r="744" spans="1:18">
      <c r="A744">
        <v>743</v>
      </c>
      <c r="B744">
        <v>53</v>
      </c>
      <c r="C744" t="s">
        <v>3</v>
      </c>
      <c r="D744">
        <v>181</v>
      </c>
      <c r="E744">
        <v>88</v>
      </c>
      <c r="F744" s="12">
        <v>24</v>
      </c>
      <c r="G744">
        <v>10462</v>
      </c>
      <c r="H744">
        <v>2231</v>
      </c>
      <c r="I744">
        <v>4.5999999999999996</v>
      </c>
      <c r="J744">
        <v>72</v>
      </c>
      <c r="K744" t="s">
        <v>621</v>
      </c>
      <c r="L744" s="12">
        <v>5.3</v>
      </c>
      <c r="M744" t="s">
        <v>6</v>
      </c>
      <c r="N744">
        <v>4</v>
      </c>
      <c r="O744" t="s">
        <v>6</v>
      </c>
      <c r="P744" t="s">
        <v>6</v>
      </c>
      <c r="Q744" t="str">
        <f>IF(F:F&gt;30,"OBESE",IF(F:F&gt;25,"OVERWEIGHT",IF(F:F&lt;25,"NORMAL", IF(F:F &lt;19,"UNDERWEIGHT"))))</f>
        <v>NORMAL</v>
      </c>
      <c r="R744" t="str">
        <f t="shared" si="11"/>
        <v>NON SMOKER</v>
      </c>
    </row>
    <row r="745" spans="1:18">
      <c r="A745">
        <v>744</v>
      </c>
      <c r="B745">
        <v>27</v>
      </c>
      <c r="C745" t="s">
        <v>3</v>
      </c>
      <c r="D745">
        <v>198</v>
      </c>
      <c r="E745">
        <v>104</v>
      </c>
      <c r="F745" s="12">
        <v>31.56</v>
      </c>
      <c r="G745">
        <v>15166</v>
      </c>
      <c r="H745">
        <v>2073</v>
      </c>
      <c r="I745">
        <v>5.6</v>
      </c>
      <c r="J745">
        <v>94</v>
      </c>
      <c r="K745" t="s">
        <v>298</v>
      </c>
      <c r="L745" s="12">
        <v>6</v>
      </c>
      <c r="M745" t="s">
        <v>6</v>
      </c>
      <c r="N745">
        <v>5</v>
      </c>
      <c r="O745" t="s">
        <v>6</v>
      </c>
      <c r="P745" t="s">
        <v>6</v>
      </c>
      <c r="Q745" t="str">
        <f>IF(F:F&gt;30,"OBESE",IF(F:F&gt;25,"OVERWEIGHT",IF(F:F&lt;25,"NORMAL", IF(F:F &lt;19,"UNDERWEIGHT"))))</f>
        <v>OBESE</v>
      </c>
      <c r="R745" t="str">
        <f t="shared" si="11"/>
        <v>NON SMOKER</v>
      </c>
    </row>
    <row r="746" spans="1:18">
      <c r="A746">
        <v>745</v>
      </c>
      <c r="B746">
        <v>54</v>
      </c>
      <c r="C746" t="s">
        <v>3</v>
      </c>
      <c r="D746">
        <v>184</v>
      </c>
      <c r="E746">
        <v>90</v>
      </c>
      <c r="F746" s="12">
        <v>25.95</v>
      </c>
      <c r="G746">
        <v>8754</v>
      </c>
      <c r="H746">
        <v>1659</v>
      </c>
      <c r="I746">
        <v>5.9</v>
      </c>
      <c r="J746">
        <v>111</v>
      </c>
      <c r="K746" t="s">
        <v>622</v>
      </c>
      <c r="L746" s="12">
        <v>0.3</v>
      </c>
      <c r="M746" t="s">
        <v>6</v>
      </c>
      <c r="N746">
        <v>4</v>
      </c>
      <c r="O746" t="s">
        <v>6</v>
      </c>
      <c r="P746" t="s">
        <v>6</v>
      </c>
      <c r="Q746" t="str">
        <f>IF(F:F&gt;30,"OBESE",IF(F:F&gt;25,"OVERWEIGHT",IF(F:F&lt;25,"NORMAL", IF(F:F &lt;19,"UNDERWEIGHT"))))</f>
        <v>OVERWEIGHT</v>
      </c>
      <c r="R746" t="str">
        <f t="shared" si="11"/>
        <v>NON SMOKER</v>
      </c>
    </row>
    <row r="747" spans="1:18">
      <c r="A747">
        <v>746</v>
      </c>
      <c r="B747">
        <v>26</v>
      </c>
      <c r="C747" t="s">
        <v>4</v>
      </c>
      <c r="D747">
        <v>193</v>
      </c>
      <c r="E747">
        <v>88</v>
      </c>
      <c r="F747" s="12">
        <v>21.53</v>
      </c>
      <c r="G747">
        <v>15246</v>
      </c>
      <c r="H747">
        <v>2749</v>
      </c>
      <c r="I747">
        <v>8.6</v>
      </c>
      <c r="J747">
        <v>64</v>
      </c>
      <c r="K747" t="s">
        <v>139</v>
      </c>
      <c r="L747" s="12">
        <v>1.7</v>
      </c>
      <c r="M747" t="s">
        <v>6</v>
      </c>
      <c r="N747">
        <v>2</v>
      </c>
      <c r="O747" t="s">
        <v>6</v>
      </c>
      <c r="P747" t="s">
        <v>6</v>
      </c>
      <c r="Q747" t="str">
        <f>IF(F:F&gt;30,"OBESE",IF(F:F&gt;25,"OVERWEIGHT",IF(F:F&lt;25,"NORMAL", IF(F:F &lt;19,"UNDERWEIGHT"))))</f>
        <v>NORMAL</v>
      </c>
      <c r="R747" t="str">
        <f t="shared" si="11"/>
        <v>NON SMOKER</v>
      </c>
    </row>
    <row r="748" spans="1:18">
      <c r="A748">
        <v>747</v>
      </c>
      <c r="B748">
        <v>41</v>
      </c>
      <c r="C748" t="s">
        <v>3</v>
      </c>
      <c r="D748">
        <v>187</v>
      </c>
      <c r="E748">
        <v>62</v>
      </c>
      <c r="F748" s="12">
        <v>32.61</v>
      </c>
      <c r="G748">
        <v>5078</v>
      </c>
      <c r="H748">
        <v>1951</v>
      </c>
      <c r="I748">
        <v>8.8000000000000007</v>
      </c>
      <c r="J748">
        <v>95</v>
      </c>
      <c r="K748" t="s">
        <v>623</v>
      </c>
      <c r="L748" s="12">
        <v>6.3</v>
      </c>
      <c r="M748" t="s">
        <v>7</v>
      </c>
      <c r="N748">
        <v>7</v>
      </c>
      <c r="O748" t="s">
        <v>6</v>
      </c>
      <c r="P748" t="s">
        <v>6</v>
      </c>
      <c r="Q748" t="str">
        <f>IF(F:F&gt;30,"OBESE",IF(F:F&gt;25,"OVERWEIGHT",IF(F:F&lt;25,"NORMAL", IF(F:F &lt;19,"UNDERWEIGHT"))))</f>
        <v>OBESE</v>
      </c>
      <c r="R748" t="str">
        <f t="shared" si="11"/>
        <v>SMOKER ONLY</v>
      </c>
    </row>
    <row r="749" spans="1:18">
      <c r="A749">
        <v>748</v>
      </c>
      <c r="B749">
        <v>52</v>
      </c>
      <c r="C749" t="s">
        <v>3</v>
      </c>
      <c r="D749">
        <v>175</v>
      </c>
      <c r="E749">
        <v>113</v>
      </c>
      <c r="F749" s="12">
        <v>33.06</v>
      </c>
      <c r="G749">
        <v>13853</v>
      </c>
      <c r="H749">
        <v>2661</v>
      </c>
      <c r="I749">
        <v>6.3</v>
      </c>
      <c r="J749">
        <v>113</v>
      </c>
      <c r="K749" t="s">
        <v>248</v>
      </c>
      <c r="L749" s="12">
        <v>4.2</v>
      </c>
      <c r="M749" t="s">
        <v>6</v>
      </c>
      <c r="N749">
        <v>8</v>
      </c>
      <c r="O749" t="s">
        <v>6</v>
      </c>
      <c r="P749" t="s">
        <v>6</v>
      </c>
      <c r="Q749" t="str">
        <f>IF(F:F&gt;30,"OBESE",IF(F:F&gt;25,"OVERWEIGHT",IF(F:F&lt;25,"NORMAL", IF(F:F &lt;19,"UNDERWEIGHT"))))</f>
        <v>OBESE</v>
      </c>
      <c r="R749" t="str">
        <f t="shared" si="11"/>
        <v>NON SMOKER</v>
      </c>
    </row>
    <row r="750" spans="1:18">
      <c r="A750">
        <v>749</v>
      </c>
      <c r="B750">
        <v>66</v>
      </c>
      <c r="C750" t="s">
        <v>3</v>
      </c>
      <c r="D750">
        <v>160</v>
      </c>
      <c r="E750">
        <v>60</v>
      </c>
      <c r="F750" s="12">
        <v>26.19</v>
      </c>
      <c r="G750">
        <v>18751</v>
      </c>
      <c r="H750">
        <v>2977</v>
      </c>
      <c r="I750">
        <v>6.5</v>
      </c>
      <c r="J750">
        <v>95</v>
      </c>
      <c r="K750" t="s">
        <v>331</v>
      </c>
      <c r="L750" s="12">
        <v>5.0999999999999996</v>
      </c>
      <c r="M750" t="s">
        <v>6</v>
      </c>
      <c r="N750">
        <v>3</v>
      </c>
      <c r="O750" t="s">
        <v>7</v>
      </c>
      <c r="P750" t="s">
        <v>6</v>
      </c>
      <c r="Q750" t="str">
        <f>IF(F:F&gt;30,"OBESE",IF(F:F&gt;25,"OVERWEIGHT",IF(F:F&lt;25,"NORMAL", IF(F:F &lt;19,"UNDERWEIGHT"))))</f>
        <v>OVERWEIGHT</v>
      </c>
      <c r="R750" t="str">
        <f t="shared" si="11"/>
        <v>NON SMOKER</v>
      </c>
    </row>
    <row r="751" spans="1:18">
      <c r="A751">
        <v>750</v>
      </c>
      <c r="B751">
        <v>52</v>
      </c>
      <c r="C751" t="s">
        <v>4</v>
      </c>
      <c r="D751">
        <v>184</v>
      </c>
      <c r="E751">
        <v>68</v>
      </c>
      <c r="F751" s="12">
        <v>19.75</v>
      </c>
      <c r="G751">
        <v>5042</v>
      </c>
      <c r="H751">
        <v>2053</v>
      </c>
      <c r="I751">
        <v>4.3</v>
      </c>
      <c r="J751">
        <v>105</v>
      </c>
      <c r="K751" t="s">
        <v>283</v>
      </c>
      <c r="L751" s="12">
        <v>0.6</v>
      </c>
      <c r="M751" t="s">
        <v>6</v>
      </c>
      <c r="N751">
        <v>8</v>
      </c>
      <c r="O751" t="s">
        <v>6</v>
      </c>
      <c r="P751" t="s">
        <v>6</v>
      </c>
      <c r="Q751" t="str">
        <f>IF(F:F&gt;30,"OBESE",IF(F:F&gt;25,"OVERWEIGHT",IF(F:F&lt;25,"NORMAL", IF(F:F &lt;19,"UNDERWEIGHT"))))</f>
        <v>NORMAL</v>
      </c>
      <c r="R751" t="str">
        <f t="shared" si="11"/>
        <v>NON SMOKER</v>
      </c>
    </row>
    <row r="752" spans="1:18">
      <c r="A752">
        <v>751</v>
      </c>
      <c r="B752">
        <v>65</v>
      </c>
      <c r="C752" t="s">
        <v>3</v>
      </c>
      <c r="D752">
        <v>157</v>
      </c>
      <c r="E752">
        <v>60</v>
      </c>
      <c r="F752" s="12">
        <v>24.9</v>
      </c>
      <c r="G752">
        <v>17284</v>
      </c>
      <c r="H752">
        <v>3483</v>
      </c>
      <c r="I752">
        <v>5.7</v>
      </c>
      <c r="J752">
        <v>93</v>
      </c>
      <c r="K752" t="s">
        <v>500</v>
      </c>
      <c r="L752" s="12">
        <v>8.3000000000000007</v>
      </c>
      <c r="M752" t="s">
        <v>6</v>
      </c>
      <c r="N752">
        <v>8</v>
      </c>
      <c r="O752" t="s">
        <v>7</v>
      </c>
      <c r="P752" t="s">
        <v>6</v>
      </c>
      <c r="Q752" t="str">
        <f>IF(F:F&gt;30,"OBESE",IF(F:F&gt;25,"OVERWEIGHT",IF(F:F&lt;25,"NORMAL", IF(F:F &lt;19,"UNDERWEIGHT"))))</f>
        <v>NORMAL</v>
      </c>
      <c r="R752" t="str">
        <f t="shared" si="11"/>
        <v>NON SMOKER</v>
      </c>
    </row>
    <row r="753" spans="1:18">
      <c r="A753">
        <v>752</v>
      </c>
      <c r="B753">
        <v>53</v>
      </c>
      <c r="C753" t="s">
        <v>4</v>
      </c>
      <c r="D753">
        <v>195</v>
      </c>
      <c r="E753">
        <v>95</v>
      </c>
      <c r="F753" s="12">
        <v>31.76</v>
      </c>
      <c r="G753">
        <v>15389</v>
      </c>
      <c r="H753">
        <v>2529</v>
      </c>
      <c r="I753">
        <v>6.7</v>
      </c>
      <c r="J753">
        <v>78</v>
      </c>
      <c r="K753" t="s">
        <v>47</v>
      </c>
      <c r="L753" s="12">
        <v>7.8</v>
      </c>
      <c r="M753" t="s">
        <v>6</v>
      </c>
      <c r="N753">
        <v>6</v>
      </c>
      <c r="O753" t="s">
        <v>6</v>
      </c>
      <c r="P753" t="s">
        <v>6</v>
      </c>
      <c r="Q753" t="str">
        <f>IF(F:F&gt;30,"OBESE",IF(F:F&gt;25,"OVERWEIGHT",IF(F:F&lt;25,"NORMAL", IF(F:F &lt;19,"UNDERWEIGHT"))))</f>
        <v>OBESE</v>
      </c>
      <c r="R753" t="str">
        <f t="shared" si="11"/>
        <v>NON SMOKER</v>
      </c>
    </row>
    <row r="754" spans="1:18">
      <c r="A754">
        <v>753</v>
      </c>
      <c r="B754">
        <v>35</v>
      </c>
      <c r="C754" t="s">
        <v>3</v>
      </c>
      <c r="D754">
        <v>163</v>
      </c>
      <c r="E754">
        <v>94</v>
      </c>
      <c r="F754" s="12">
        <v>33.380000000000003</v>
      </c>
      <c r="G754">
        <v>3575</v>
      </c>
      <c r="H754">
        <v>1677</v>
      </c>
      <c r="I754">
        <v>4.7</v>
      </c>
      <c r="J754">
        <v>111</v>
      </c>
      <c r="K754" t="s">
        <v>586</v>
      </c>
      <c r="L754" s="12">
        <v>1.9</v>
      </c>
      <c r="M754" t="s">
        <v>7</v>
      </c>
      <c r="N754">
        <v>7</v>
      </c>
      <c r="O754" t="s">
        <v>6</v>
      </c>
      <c r="P754" t="s">
        <v>7</v>
      </c>
      <c r="Q754" t="str">
        <f>IF(F:F&gt;30,"OBESE",IF(F:F&gt;25,"OVERWEIGHT",IF(F:F&lt;25,"NORMAL", IF(F:F &lt;19,"UNDERWEIGHT"))))</f>
        <v>OBESE</v>
      </c>
      <c r="R754" t="str">
        <f t="shared" si="11"/>
        <v>SMOKER WITH HEART  DISEASE</v>
      </c>
    </row>
    <row r="755" spans="1:18">
      <c r="A755">
        <v>754</v>
      </c>
      <c r="B755">
        <v>66</v>
      </c>
      <c r="C755" t="s">
        <v>4</v>
      </c>
      <c r="D755">
        <v>159</v>
      </c>
      <c r="E755">
        <v>50</v>
      </c>
      <c r="F755" s="12">
        <v>21.86</v>
      </c>
      <c r="G755">
        <v>7754</v>
      </c>
      <c r="H755">
        <v>3463</v>
      </c>
      <c r="I755">
        <v>6.7</v>
      </c>
      <c r="J755">
        <v>101</v>
      </c>
      <c r="K755" t="s">
        <v>133</v>
      </c>
      <c r="L755" s="12">
        <v>6.3</v>
      </c>
      <c r="M755" t="s">
        <v>6</v>
      </c>
      <c r="N755">
        <v>2</v>
      </c>
      <c r="O755" t="s">
        <v>7</v>
      </c>
      <c r="P755" t="s">
        <v>6</v>
      </c>
      <c r="Q755" t="str">
        <f>IF(F:F&gt;30,"OBESE",IF(F:F&gt;25,"OVERWEIGHT",IF(F:F&lt;25,"NORMAL", IF(F:F &lt;19,"UNDERWEIGHT"))))</f>
        <v>NORMAL</v>
      </c>
      <c r="R755" t="str">
        <f t="shared" si="11"/>
        <v>NON SMOKER</v>
      </c>
    </row>
    <row r="756" spans="1:18">
      <c r="A756">
        <v>755</v>
      </c>
      <c r="B756">
        <v>56</v>
      </c>
      <c r="C756" t="s">
        <v>4</v>
      </c>
      <c r="D756">
        <v>151</v>
      </c>
      <c r="E756">
        <v>89</v>
      </c>
      <c r="F756" s="12">
        <v>19.61</v>
      </c>
      <c r="G756">
        <v>18965</v>
      </c>
      <c r="H756">
        <v>1334</v>
      </c>
      <c r="I756">
        <v>9.1</v>
      </c>
      <c r="J756">
        <v>103</v>
      </c>
      <c r="K756" t="s">
        <v>624</v>
      </c>
      <c r="L756" s="12">
        <v>8.1999999999999993</v>
      </c>
      <c r="M756" t="s">
        <v>6</v>
      </c>
      <c r="N756">
        <v>4</v>
      </c>
      <c r="O756" t="s">
        <v>7</v>
      </c>
      <c r="P756" t="s">
        <v>6</v>
      </c>
      <c r="Q756" t="str">
        <f>IF(F:F&gt;30,"OBESE",IF(F:F&gt;25,"OVERWEIGHT",IF(F:F&lt;25,"NORMAL", IF(F:F &lt;19,"UNDERWEIGHT"))))</f>
        <v>NORMAL</v>
      </c>
      <c r="R756" t="str">
        <f t="shared" si="11"/>
        <v>NON SMOKER</v>
      </c>
    </row>
    <row r="757" spans="1:18">
      <c r="A757">
        <v>756</v>
      </c>
      <c r="B757">
        <v>49</v>
      </c>
      <c r="C757" t="s">
        <v>3</v>
      </c>
      <c r="D757">
        <v>195</v>
      </c>
      <c r="E757">
        <v>68</v>
      </c>
      <c r="F757" s="12">
        <v>32.979999999999997</v>
      </c>
      <c r="G757">
        <v>2986</v>
      </c>
      <c r="H757">
        <v>2352</v>
      </c>
      <c r="I757">
        <v>7.5</v>
      </c>
      <c r="J757">
        <v>106</v>
      </c>
      <c r="K757" t="s">
        <v>548</v>
      </c>
      <c r="L757" s="12">
        <v>6.4</v>
      </c>
      <c r="M757" t="s">
        <v>6</v>
      </c>
      <c r="N757">
        <v>2</v>
      </c>
      <c r="O757" t="s">
        <v>6</v>
      </c>
      <c r="P757" t="s">
        <v>6</v>
      </c>
      <c r="Q757" t="str">
        <f>IF(F:F&gt;30,"OBESE",IF(F:F&gt;25,"OVERWEIGHT",IF(F:F&lt;25,"NORMAL", IF(F:F &lt;19,"UNDERWEIGHT"))))</f>
        <v>OBESE</v>
      </c>
      <c r="R757" t="str">
        <f t="shared" si="11"/>
        <v>NON SMOKER</v>
      </c>
    </row>
    <row r="758" spans="1:18">
      <c r="A758">
        <v>757</v>
      </c>
      <c r="B758">
        <v>41</v>
      </c>
      <c r="C758" t="s">
        <v>3</v>
      </c>
      <c r="D758">
        <v>158</v>
      </c>
      <c r="E758">
        <v>110</v>
      </c>
      <c r="F758" s="12">
        <v>24.93</v>
      </c>
      <c r="G758">
        <v>19624</v>
      </c>
      <c r="H758">
        <v>1609</v>
      </c>
      <c r="I758">
        <v>4.5</v>
      </c>
      <c r="J758">
        <v>115</v>
      </c>
      <c r="K758" t="s">
        <v>135</v>
      </c>
      <c r="L758" s="12">
        <v>3.1</v>
      </c>
      <c r="M758" t="s">
        <v>6</v>
      </c>
      <c r="N758">
        <v>6</v>
      </c>
      <c r="O758" t="s">
        <v>6</v>
      </c>
      <c r="P758" t="s">
        <v>6</v>
      </c>
      <c r="Q758" t="str">
        <f>IF(F:F&gt;30,"OBESE",IF(F:F&gt;25,"OVERWEIGHT",IF(F:F&lt;25,"NORMAL", IF(F:F &lt;19,"UNDERWEIGHT"))))</f>
        <v>NORMAL</v>
      </c>
      <c r="R758" t="str">
        <f t="shared" si="11"/>
        <v>NON SMOKER</v>
      </c>
    </row>
    <row r="759" spans="1:18">
      <c r="A759">
        <v>758</v>
      </c>
      <c r="B759">
        <v>40</v>
      </c>
      <c r="C759" t="s">
        <v>4</v>
      </c>
      <c r="D759">
        <v>152</v>
      </c>
      <c r="E759">
        <v>61</v>
      </c>
      <c r="F759" s="12">
        <v>27.44</v>
      </c>
      <c r="G759">
        <v>16470</v>
      </c>
      <c r="H759">
        <v>2645</v>
      </c>
      <c r="I759">
        <v>5.2</v>
      </c>
      <c r="J759">
        <v>71</v>
      </c>
      <c r="K759" t="s">
        <v>625</v>
      </c>
      <c r="L759" s="12">
        <v>6.6</v>
      </c>
      <c r="M759" t="s">
        <v>6</v>
      </c>
      <c r="N759">
        <v>5</v>
      </c>
      <c r="O759" t="s">
        <v>6</v>
      </c>
      <c r="P759" t="s">
        <v>6</v>
      </c>
      <c r="Q759" t="str">
        <f>IF(F:F&gt;30,"OBESE",IF(F:F&gt;25,"OVERWEIGHT",IF(F:F&lt;25,"NORMAL", IF(F:F &lt;19,"UNDERWEIGHT"))))</f>
        <v>OVERWEIGHT</v>
      </c>
      <c r="R759" t="str">
        <f t="shared" si="11"/>
        <v>NON SMOKER</v>
      </c>
    </row>
    <row r="760" spans="1:18">
      <c r="A760">
        <v>759</v>
      </c>
      <c r="B760">
        <v>79</v>
      </c>
      <c r="C760" t="s">
        <v>3</v>
      </c>
      <c r="D760">
        <v>170</v>
      </c>
      <c r="E760">
        <v>110</v>
      </c>
      <c r="F760" s="12">
        <v>34.47</v>
      </c>
      <c r="G760">
        <v>6968</v>
      </c>
      <c r="H760">
        <v>2517</v>
      </c>
      <c r="I760">
        <v>6.8</v>
      </c>
      <c r="J760">
        <v>69</v>
      </c>
      <c r="K760" t="s">
        <v>626</v>
      </c>
      <c r="L760" s="12">
        <v>2.1</v>
      </c>
      <c r="M760" t="s">
        <v>6</v>
      </c>
      <c r="N760">
        <v>2</v>
      </c>
      <c r="O760" t="s">
        <v>7</v>
      </c>
      <c r="P760" t="s">
        <v>6</v>
      </c>
      <c r="Q760" t="str">
        <f>IF(F:F&gt;30,"OBESE",IF(F:F&gt;25,"OVERWEIGHT",IF(F:F&lt;25,"NORMAL", IF(F:F &lt;19,"UNDERWEIGHT"))))</f>
        <v>OBESE</v>
      </c>
      <c r="R760" t="str">
        <f t="shared" si="11"/>
        <v>NON SMOKER</v>
      </c>
    </row>
    <row r="761" spans="1:18">
      <c r="A761">
        <v>760</v>
      </c>
      <c r="B761">
        <v>49</v>
      </c>
      <c r="C761" t="s">
        <v>4</v>
      </c>
      <c r="D761">
        <v>175</v>
      </c>
      <c r="E761">
        <v>82</v>
      </c>
      <c r="F761" s="12">
        <v>19.600000000000001</v>
      </c>
      <c r="G761">
        <v>8493</v>
      </c>
      <c r="H761">
        <v>2469</v>
      </c>
      <c r="I761">
        <v>6.2</v>
      </c>
      <c r="J761">
        <v>82</v>
      </c>
      <c r="K761" t="s">
        <v>610</v>
      </c>
      <c r="L761" s="12">
        <v>3.2</v>
      </c>
      <c r="M761" t="s">
        <v>6</v>
      </c>
      <c r="N761">
        <v>8</v>
      </c>
      <c r="O761" t="s">
        <v>6</v>
      </c>
      <c r="P761" t="s">
        <v>6</v>
      </c>
      <c r="Q761" t="str">
        <f>IF(F:F&gt;30,"OBESE",IF(F:F&gt;25,"OVERWEIGHT",IF(F:F&lt;25,"NORMAL", IF(F:F &lt;19,"UNDERWEIGHT"))))</f>
        <v>NORMAL</v>
      </c>
      <c r="R761" t="str">
        <f t="shared" si="11"/>
        <v>NON SMOKER</v>
      </c>
    </row>
    <row r="762" spans="1:18">
      <c r="A762">
        <v>761</v>
      </c>
      <c r="B762">
        <v>54</v>
      </c>
      <c r="C762" t="s">
        <v>4</v>
      </c>
      <c r="D762">
        <v>157</v>
      </c>
      <c r="E762">
        <v>94</v>
      </c>
      <c r="F762" s="12">
        <v>29.2</v>
      </c>
      <c r="G762">
        <v>5103</v>
      </c>
      <c r="H762">
        <v>2779</v>
      </c>
      <c r="I762">
        <v>6.2</v>
      </c>
      <c r="J762">
        <v>74</v>
      </c>
      <c r="K762" t="s">
        <v>439</v>
      </c>
      <c r="L762" s="12">
        <v>2.4</v>
      </c>
      <c r="M762" t="s">
        <v>7</v>
      </c>
      <c r="N762">
        <v>0</v>
      </c>
      <c r="O762" t="s">
        <v>6</v>
      </c>
      <c r="P762" t="s">
        <v>6</v>
      </c>
      <c r="Q762" t="str">
        <f>IF(F:F&gt;30,"OBESE",IF(F:F&gt;25,"OVERWEIGHT",IF(F:F&lt;25,"NORMAL", IF(F:F &lt;19,"UNDERWEIGHT"))))</f>
        <v>OVERWEIGHT</v>
      </c>
      <c r="R762" t="str">
        <f t="shared" si="11"/>
        <v>SMOKER ONLY</v>
      </c>
    </row>
    <row r="763" spans="1:18">
      <c r="A763">
        <v>762</v>
      </c>
      <c r="B763">
        <v>29</v>
      </c>
      <c r="C763" t="s">
        <v>4</v>
      </c>
      <c r="D763">
        <v>197</v>
      </c>
      <c r="E763">
        <v>118</v>
      </c>
      <c r="F763" s="12">
        <v>19.72</v>
      </c>
      <c r="G763">
        <v>3076</v>
      </c>
      <c r="H763">
        <v>1285</v>
      </c>
      <c r="I763">
        <v>7.2</v>
      </c>
      <c r="J763">
        <v>95</v>
      </c>
      <c r="K763" t="s">
        <v>86</v>
      </c>
      <c r="L763" s="12">
        <v>5.6</v>
      </c>
      <c r="M763" t="s">
        <v>6</v>
      </c>
      <c r="N763">
        <v>9</v>
      </c>
      <c r="O763" t="s">
        <v>7</v>
      </c>
      <c r="P763" t="s">
        <v>6</v>
      </c>
      <c r="Q763" t="str">
        <f>IF(F:F&gt;30,"OBESE",IF(F:F&gt;25,"OVERWEIGHT",IF(F:F&lt;25,"NORMAL", IF(F:F &lt;19,"UNDERWEIGHT"))))</f>
        <v>NORMAL</v>
      </c>
      <c r="R763" t="str">
        <f t="shared" si="11"/>
        <v>NON SMOKER</v>
      </c>
    </row>
    <row r="764" spans="1:18">
      <c r="A764">
        <v>763</v>
      </c>
      <c r="B764">
        <v>66</v>
      </c>
      <c r="C764" t="s">
        <v>4</v>
      </c>
      <c r="D764">
        <v>151</v>
      </c>
      <c r="E764">
        <v>57</v>
      </c>
      <c r="F764" s="12">
        <v>24.7</v>
      </c>
      <c r="G764">
        <v>3994</v>
      </c>
      <c r="H764">
        <v>3065</v>
      </c>
      <c r="I764">
        <v>7.5</v>
      </c>
      <c r="J764">
        <v>106</v>
      </c>
      <c r="K764" t="s">
        <v>627</v>
      </c>
      <c r="L764" s="12">
        <v>1.1000000000000001</v>
      </c>
      <c r="M764" t="s">
        <v>6</v>
      </c>
      <c r="N764">
        <v>2</v>
      </c>
      <c r="O764" t="s">
        <v>6</v>
      </c>
      <c r="P764" t="s">
        <v>6</v>
      </c>
      <c r="Q764" t="str">
        <f>IF(F:F&gt;30,"OBESE",IF(F:F&gt;25,"OVERWEIGHT",IF(F:F&lt;25,"NORMAL", IF(F:F &lt;19,"UNDERWEIGHT"))))</f>
        <v>NORMAL</v>
      </c>
      <c r="R764" t="str">
        <f t="shared" si="11"/>
        <v>NON SMOKER</v>
      </c>
    </row>
    <row r="765" spans="1:18">
      <c r="A765">
        <v>764</v>
      </c>
      <c r="B765">
        <v>72</v>
      </c>
      <c r="C765" t="s">
        <v>4</v>
      </c>
      <c r="D765">
        <v>155</v>
      </c>
      <c r="E765">
        <v>74</v>
      </c>
      <c r="F765" s="12">
        <v>31.76</v>
      </c>
      <c r="G765">
        <v>4744</v>
      </c>
      <c r="H765">
        <v>2669</v>
      </c>
      <c r="I765">
        <v>8.8000000000000007</v>
      </c>
      <c r="J765">
        <v>54</v>
      </c>
      <c r="K765" t="s">
        <v>70</v>
      </c>
      <c r="L765" s="12">
        <v>9.3000000000000007</v>
      </c>
      <c r="M765" t="s">
        <v>6</v>
      </c>
      <c r="N765">
        <v>9</v>
      </c>
      <c r="O765" t="s">
        <v>7</v>
      </c>
      <c r="P765" t="s">
        <v>7</v>
      </c>
      <c r="Q765" t="str">
        <f>IF(F:F&gt;30,"OBESE",IF(F:F&gt;25,"OVERWEIGHT",IF(F:F&lt;25,"NORMAL", IF(F:F &lt;19,"UNDERWEIGHT"))))</f>
        <v>OBESE</v>
      </c>
      <c r="R765" t="str">
        <f t="shared" si="11"/>
        <v>NON SMOKER</v>
      </c>
    </row>
    <row r="766" spans="1:18">
      <c r="A766">
        <v>765</v>
      </c>
      <c r="B766">
        <v>30</v>
      </c>
      <c r="C766" t="s">
        <v>3</v>
      </c>
      <c r="D766">
        <v>177</v>
      </c>
      <c r="E766">
        <v>95</v>
      </c>
      <c r="F766" s="12">
        <v>25.65</v>
      </c>
      <c r="G766">
        <v>15466</v>
      </c>
      <c r="H766">
        <v>1577</v>
      </c>
      <c r="I766">
        <v>6</v>
      </c>
      <c r="J766">
        <v>104</v>
      </c>
      <c r="K766" t="s">
        <v>628</v>
      </c>
      <c r="L766" s="12">
        <v>3.3</v>
      </c>
      <c r="M766" t="s">
        <v>6</v>
      </c>
      <c r="N766">
        <v>6</v>
      </c>
      <c r="O766" t="s">
        <v>6</v>
      </c>
      <c r="P766" t="s">
        <v>6</v>
      </c>
      <c r="Q766" t="str">
        <f>IF(F:F&gt;30,"OBESE",IF(F:F&gt;25,"OVERWEIGHT",IF(F:F&lt;25,"NORMAL", IF(F:F &lt;19,"UNDERWEIGHT"))))</f>
        <v>OVERWEIGHT</v>
      </c>
      <c r="R766" t="str">
        <f t="shared" si="11"/>
        <v>NON SMOKER</v>
      </c>
    </row>
    <row r="767" spans="1:18">
      <c r="A767">
        <v>766</v>
      </c>
      <c r="B767">
        <v>40</v>
      </c>
      <c r="C767" t="s">
        <v>4</v>
      </c>
      <c r="D767">
        <v>178</v>
      </c>
      <c r="E767">
        <v>79</v>
      </c>
      <c r="F767" s="12">
        <v>34.950000000000003</v>
      </c>
      <c r="G767">
        <v>15523</v>
      </c>
      <c r="H767">
        <v>2880</v>
      </c>
      <c r="I767">
        <v>8.8000000000000007</v>
      </c>
      <c r="J767">
        <v>110</v>
      </c>
      <c r="K767" t="s">
        <v>629</v>
      </c>
      <c r="L767" s="12">
        <v>2.2000000000000002</v>
      </c>
      <c r="M767" t="s">
        <v>6</v>
      </c>
      <c r="N767">
        <v>2</v>
      </c>
      <c r="O767" t="s">
        <v>6</v>
      </c>
      <c r="P767" t="s">
        <v>6</v>
      </c>
      <c r="Q767" t="str">
        <f>IF(F:F&gt;30,"OBESE",IF(F:F&gt;25,"OVERWEIGHT",IF(F:F&lt;25,"NORMAL", IF(F:F &lt;19,"UNDERWEIGHT"))))</f>
        <v>OBESE</v>
      </c>
      <c r="R767" t="str">
        <f t="shared" si="11"/>
        <v>NON SMOKER</v>
      </c>
    </row>
    <row r="768" spans="1:18">
      <c r="A768">
        <v>767</v>
      </c>
      <c r="B768">
        <v>42</v>
      </c>
      <c r="C768" t="s">
        <v>4</v>
      </c>
      <c r="D768">
        <v>175</v>
      </c>
      <c r="E768">
        <v>96</v>
      </c>
      <c r="F768" s="12">
        <v>27.72</v>
      </c>
      <c r="G768">
        <v>6594</v>
      </c>
      <c r="H768">
        <v>2274</v>
      </c>
      <c r="I768">
        <v>6</v>
      </c>
      <c r="J768">
        <v>57</v>
      </c>
      <c r="K768" t="s">
        <v>630</v>
      </c>
      <c r="L768" s="12">
        <v>5</v>
      </c>
      <c r="M768" t="s">
        <v>7</v>
      </c>
      <c r="N768">
        <v>2</v>
      </c>
      <c r="O768" t="s">
        <v>6</v>
      </c>
      <c r="P768" t="s">
        <v>6</v>
      </c>
      <c r="Q768" t="str">
        <f>IF(F:F&gt;30,"OBESE",IF(F:F&gt;25,"OVERWEIGHT",IF(F:F&lt;25,"NORMAL", IF(F:F &lt;19,"UNDERWEIGHT"))))</f>
        <v>OVERWEIGHT</v>
      </c>
      <c r="R768" t="str">
        <f t="shared" si="11"/>
        <v>SMOKER ONLY</v>
      </c>
    </row>
    <row r="769" spans="1:18">
      <c r="A769">
        <v>768</v>
      </c>
      <c r="B769">
        <v>52</v>
      </c>
      <c r="C769" t="s">
        <v>3</v>
      </c>
      <c r="D769">
        <v>174</v>
      </c>
      <c r="E769">
        <v>98</v>
      </c>
      <c r="F769" s="12">
        <v>23.8</v>
      </c>
      <c r="G769">
        <v>8531</v>
      </c>
      <c r="H769">
        <v>1441</v>
      </c>
      <c r="I769">
        <v>4.3</v>
      </c>
      <c r="J769">
        <v>65</v>
      </c>
      <c r="K769" t="s">
        <v>498</v>
      </c>
      <c r="L769" s="12">
        <v>2.8</v>
      </c>
      <c r="M769" t="s">
        <v>6</v>
      </c>
      <c r="N769">
        <v>1</v>
      </c>
      <c r="O769" t="s">
        <v>6</v>
      </c>
      <c r="P769" t="s">
        <v>6</v>
      </c>
      <c r="Q769" t="str">
        <f>IF(F:F&gt;30,"OBESE",IF(F:F&gt;25,"OVERWEIGHT",IF(F:F&lt;25,"NORMAL", IF(F:F &lt;19,"UNDERWEIGHT"))))</f>
        <v>NORMAL</v>
      </c>
      <c r="R769" t="str">
        <f t="shared" si="11"/>
        <v>NON SMOKER</v>
      </c>
    </row>
    <row r="770" spans="1:18">
      <c r="A770">
        <v>769</v>
      </c>
      <c r="B770">
        <v>58</v>
      </c>
      <c r="C770" t="s">
        <v>4</v>
      </c>
      <c r="D770">
        <v>161</v>
      </c>
      <c r="E770">
        <v>96</v>
      </c>
      <c r="F770" s="12">
        <v>22.13</v>
      </c>
      <c r="G770">
        <v>8371</v>
      </c>
      <c r="H770">
        <v>2119</v>
      </c>
      <c r="I770">
        <v>7.3</v>
      </c>
      <c r="J770">
        <v>97</v>
      </c>
      <c r="K770" t="s">
        <v>631</v>
      </c>
      <c r="L770" s="12">
        <v>5.3</v>
      </c>
      <c r="M770" t="s">
        <v>6</v>
      </c>
      <c r="N770">
        <v>8</v>
      </c>
      <c r="O770" t="s">
        <v>6</v>
      </c>
      <c r="P770" t="s">
        <v>6</v>
      </c>
      <c r="Q770" t="str">
        <f>IF(F:F&gt;30,"OBESE",IF(F:F&gt;25,"OVERWEIGHT",IF(F:F&lt;25,"NORMAL", IF(F:F &lt;19,"UNDERWEIGHT"))))</f>
        <v>NORMAL</v>
      </c>
      <c r="R770" t="str">
        <f t="shared" ref="R770:R833" si="12">IF(AND(M:M="YES",P:P="YES"),"SMOKER WITH HEART  DISEASE",IF(M:M="YES","SMOKER ONLY","NON SMOKER"))</f>
        <v>NON SMOKER</v>
      </c>
    </row>
    <row r="771" spans="1:18">
      <c r="A771">
        <v>770</v>
      </c>
      <c r="B771">
        <v>47</v>
      </c>
      <c r="C771" t="s">
        <v>3</v>
      </c>
      <c r="D771">
        <v>154</v>
      </c>
      <c r="E771">
        <v>67</v>
      </c>
      <c r="F771" s="12">
        <v>24.28</v>
      </c>
      <c r="G771">
        <v>15547</v>
      </c>
      <c r="H771">
        <v>2786</v>
      </c>
      <c r="I771">
        <v>7.5</v>
      </c>
      <c r="J771">
        <v>110</v>
      </c>
      <c r="K771" t="s">
        <v>632</v>
      </c>
      <c r="L771" s="12">
        <v>3.5</v>
      </c>
      <c r="M771" t="s">
        <v>6</v>
      </c>
      <c r="N771">
        <v>3</v>
      </c>
      <c r="O771" t="s">
        <v>6</v>
      </c>
      <c r="P771" t="s">
        <v>6</v>
      </c>
      <c r="Q771" t="str">
        <f>IF(F:F&gt;30,"OBESE",IF(F:F&gt;25,"OVERWEIGHT",IF(F:F&lt;25,"NORMAL", IF(F:F &lt;19,"UNDERWEIGHT"))))</f>
        <v>NORMAL</v>
      </c>
      <c r="R771" t="str">
        <f t="shared" si="12"/>
        <v>NON SMOKER</v>
      </c>
    </row>
    <row r="772" spans="1:18">
      <c r="A772">
        <v>771</v>
      </c>
      <c r="B772">
        <v>34</v>
      </c>
      <c r="C772" t="s">
        <v>3</v>
      </c>
      <c r="D772">
        <v>183</v>
      </c>
      <c r="E772">
        <v>115</v>
      </c>
      <c r="F772" s="12">
        <v>24.65</v>
      </c>
      <c r="G772">
        <v>19028</v>
      </c>
      <c r="H772">
        <v>2471</v>
      </c>
      <c r="I772">
        <v>9.6</v>
      </c>
      <c r="J772">
        <v>64</v>
      </c>
      <c r="K772" t="s">
        <v>369</v>
      </c>
      <c r="L772" s="12">
        <v>1.3</v>
      </c>
      <c r="M772" t="s">
        <v>6</v>
      </c>
      <c r="N772">
        <v>9</v>
      </c>
      <c r="O772" t="s">
        <v>6</v>
      </c>
      <c r="P772" t="s">
        <v>6</v>
      </c>
      <c r="Q772" t="str">
        <f>IF(F:F&gt;30,"OBESE",IF(F:F&gt;25,"OVERWEIGHT",IF(F:F&lt;25,"NORMAL", IF(F:F &lt;19,"UNDERWEIGHT"))))</f>
        <v>NORMAL</v>
      </c>
      <c r="R772" t="str">
        <f t="shared" si="12"/>
        <v>NON SMOKER</v>
      </c>
    </row>
    <row r="773" spans="1:18">
      <c r="A773">
        <v>772</v>
      </c>
      <c r="B773">
        <v>66</v>
      </c>
      <c r="C773" t="s">
        <v>3</v>
      </c>
      <c r="D773">
        <v>197</v>
      </c>
      <c r="E773">
        <v>117</v>
      </c>
      <c r="F773" s="12">
        <v>19.63</v>
      </c>
      <c r="G773">
        <v>4144</v>
      </c>
      <c r="H773">
        <v>1269</v>
      </c>
      <c r="I773">
        <v>8.4</v>
      </c>
      <c r="J773">
        <v>114</v>
      </c>
      <c r="K773" t="s">
        <v>633</v>
      </c>
      <c r="L773" s="12">
        <v>2.7</v>
      </c>
      <c r="M773" t="s">
        <v>6</v>
      </c>
      <c r="N773">
        <v>5</v>
      </c>
      <c r="O773" t="s">
        <v>6</v>
      </c>
      <c r="P773" t="s">
        <v>6</v>
      </c>
      <c r="Q773" t="str">
        <f>IF(F:F&gt;30,"OBESE",IF(F:F&gt;25,"OVERWEIGHT",IF(F:F&lt;25,"NORMAL", IF(F:F &lt;19,"UNDERWEIGHT"))))</f>
        <v>NORMAL</v>
      </c>
      <c r="R773" t="str">
        <f t="shared" si="12"/>
        <v>NON SMOKER</v>
      </c>
    </row>
    <row r="774" spans="1:18">
      <c r="A774">
        <v>773</v>
      </c>
      <c r="B774">
        <v>79</v>
      </c>
      <c r="C774" t="s">
        <v>4</v>
      </c>
      <c r="D774">
        <v>186</v>
      </c>
      <c r="E774">
        <v>82</v>
      </c>
      <c r="F774" s="12">
        <v>24.6</v>
      </c>
      <c r="G774">
        <v>14990</v>
      </c>
      <c r="H774">
        <v>3304</v>
      </c>
      <c r="I774">
        <v>9.5</v>
      </c>
      <c r="J774">
        <v>71</v>
      </c>
      <c r="K774" t="s">
        <v>634</v>
      </c>
      <c r="L774" s="12">
        <v>4.4000000000000004</v>
      </c>
      <c r="M774" t="s">
        <v>7</v>
      </c>
      <c r="N774">
        <v>1</v>
      </c>
      <c r="O774" t="s">
        <v>6</v>
      </c>
      <c r="P774" t="s">
        <v>6</v>
      </c>
      <c r="Q774" t="str">
        <f>IF(F:F&gt;30,"OBESE",IF(F:F&gt;25,"OVERWEIGHT",IF(F:F&lt;25,"NORMAL", IF(F:F &lt;19,"UNDERWEIGHT"))))</f>
        <v>NORMAL</v>
      </c>
      <c r="R774" t="str">
        <f t="shared" si="12"/>
        <v>SMOKER ONLY</v>
      </c>
    </row>
    <row r="775" spans="1:18">
      <c r="A775">
        <v>774</v>
      </c>
      <c r="B775">
        <v>37</v>
      </c>
      <c r="C775" t="s">
        <v>4</v>
      </c>
      <c r="D775">
        <v>164</v>
      </c>
      <c r="E775">
        <v>85</v>
      </c>
      <c r="F775" s="12">
        <v>26.16</v>
      </c>
      <c r="G775">
        <v>15083</v>
      </c>
      <c r="H775">
        <v>2605</v>
      </c>
      <c r="I775">
        <v>9.5</v>
      </c>
      <c r="J775">
        <v>52</v>
      </c>
      <c r="K775" t="s">
        <v>635</v>
      </c>
      <c r="L775" s="12">
        <v>0.3</v>
      </c>
      <c r="M775" t="s">
        <v>6</v>
      </c>
      <c r="N775">
        <v>8</v>
      </c>
      <c r="O775" t="s">
        <v>6</v>
      </c>
      <c r="P775" t="s">
        <v>6</v>
      </c>
      <c r="Q775" t="str">
        <f>IF(F:F&gt;30,"OBESE",IF(F:F&gt;25,"OVERWEIGHT",IF(F:F&lt;25,"NORMAL", IF(F:F &lt;19,"UNDERWEIGHT"))))</f>
        <v>OVERWEIGHT</v>
      </c>
      <c r="R775" t="str">
        <f t="shared" si="12"/>
        <v>NON SMOKER</v>
      </c>
    </row>
    <row r="776" spans="1:18">
      <c r="A776">
        <v>775</v>
      </c>
      <c r="B776">
        <v>65</v>
      </c>
      <c r="C776" t="s">
        <v>4</v>
      </c>
      <c r="D776">
        <v>193</v>
      </c>
      <c r="E776">
        <v>68</v>
      </c>
      <c r="F776" s="12">
        <v>30.43</v>
      </c>
      <c r="G776">
        <v>17626</v>
      </c>
      <c r="H776">
        <v>3286</v>
      </c>
      <c r="I776">
        <v>7.6</v>
      </c>
      <c r="J776">
        <v>103</v>
      </c>
      <c r="K776" t="s">
        <v>632</v>
      </c>
      <c r="L776" s="12">
        <v>7.7</v>
      </c>
      <c r="M776" t="s">
        <v>6</v>
      </c>
      <c r="N776">
        <v>6</v>
      </c>
      <c r="O776" t="s">
        <v>6</v>
      </c>
      <c r="P776" t="s">
        <v>6</v>
      </c>
      <c r="Q776" t="str">
        <f>IF(F:F&gt;30,"OBESE",IF(F:F&gt;25,"OVERWEIGHT",IF(F:F&lt;25,"NORMAL", IF(F:F &lt;19,"UNDERWEIGHT"))))</f>
        <v>OBESE</v>
      </c>
      <c r="R776" t="str">
        <f t="shared" si="12"/>
        <v>NON SMOKER</v>
      </c>
    </row>
    <row r="777" spans="1:18">
      <c r="A777">
        <v>776</v>
      </c>
      <c r="B777">
        <v>42</v>
      </c>
      <c r="C777" t="s">
        <v>3</v>
      </c>
      <c r="D777">
        <v>185</v>
      </c>
      <c r="E777">
        <v>77</v>
      </c>
      <c r="F777" s="12">
        <v>29.34</v>
      </c>
      <c r="G777">
        <v>8954</v>
      </c>
      <c r="H777">
        <v>3207</v>
      </c>
      <c r="I777">
        <v>7.2</v>
      </c>
      <c r="J777">
        <v>63</v>
      </c>
      <c r="K777" t="s">
        <v>467</v>
      </c>
      <c r="L777" s="12">
        <v>6.2</v>
      </c>
      <c r="M777" t="s">
        <v>6</v>
      </c>
      <c r="N777">
        <v>9</v>
      </c>
      <c r="O777" t="s">
        <v>6</v>
      </c>
      <c r="P777" t="s">
        <v>6</v>
      </c>
      <c r="Q777" t="str">
        <f>IF(F:F&gt;30,"OBESE",IF(F:F&gt;25,"OVERWEIGHT",IF(F:F&lt;25,"NORMAL", IF(F:F &lt;19,"UNDERWEIGHT"))))</f>
        <v>OVERWEIGHT</v>
      </c>
      <c r="R777" t="str">
        <f t="shared" si="12"/>
        <v>NON SMOKER</v>
      </c>
    </row>
    <row r="778" spans="1:18">
      <c r="A778">
        <v>777</v>
      </c>
      <c r="B778">
        <v>39</v>
      </c>
      <c r="C778" t="s">
        <v>4</v>
      </c>
      <c r="D778">
        <v>164</v>
      </c>
      <c r="E778">
        <v>89</v>
      </c>
      <c r="F778" s="12">
        <v>30.19</v>
      </c>
      <c r="G778">
        <v>8269</v>
      </c>
      <c r="H778">
        <v>2000</v>
      </c>
      <c r="I778">
        <v>7.3</v>
      </c>
      <c r="J778">
        <v>85</v>
      </c>
      <c r="K778" t="s">
        <v>636</v>
      </c>
      <c r="L778" s="12">
        <v>6</v>
      </c>
      <c r="M778" t="s">
        <v>6</v>
      </c>
      <c r="N778">
        <v>4</v>
      </c>
      <c r="O778" t="s">
        <v>6</v>
      </c>
      <c r="P778" t="s">
        <v>6</v>
      </c>
      <c r="Q778" t="str">
        <f>IF(F:F&gt;30,"OBESE",IF(F:F&gt;25,"OVERWEIGHT",IF(F:F&lt;25,"NORMAL", IF(F:F &lt;19,"UNDERWEIGHT"))))</f>
        <v>OBESE</v>
      </c>
      <c r="R778" t="str">
        <f t="shared" si="12"/>
        <v>NON SMOKER</v>
      </c>
    </row>
    <row r="779" spans="1:18">
      <c r="A779">
        <v>778</v>
      </c>
      <c r="B779">
        <v>30</v>
      </c>
      <c r="C779" t="s">
        <v>3</v>
      </c>
      <c r="D779">
        <v>192</v>
      </c>
      <c r="E779">
        <v>64</v>
      </c>
      <c r="F779" s="12">
        <v>18.64</v>
      </c>
      <c r="G779">
        <v>8130</v>
      </c>
      <c r="H779">
        <v>2241</v>
      </c>
      <c r="I779">
        <v>9.9</v>
      </c>
      <c r="J779">
        <v>116</v>
      </c>
      <c r="K779" t="s">
        <v>637</v>
      </c>
      <c r="L779" s="12">
        <v>5.5</v>
      </c>
      <c r="M779" t="s">
        <v>6</v>
      </c>
      <c r="N779">
        <v>6</v>
      </c>
      <c r="O779" t="s">
        <v>6</v>
      </c>
      <c r="P779" t="s">
        <v>6</v>
      </c>
      <c r="Q779" t="str">
        <f>IF(F:F&gt;30,"OBESE",IF(F:F&gt;25,"OVERWEIGHT",IF(F:F&lt;25,"NORMAL", IF(F:F &lt;19,"UNDERWEIGHT"))))</f>
        <v>NORMAL</v>
      </c>
      <c r="R779" t="str">
        <f t="shared" si="12"/>
        <v>NON SMOKER</v>
      </c>
    </row>
    <row r="780" spans="1:18">
      <c r="A780">
        <v>779</v>
      </c>
      <c r="B780">
        <v>76</v>
      </c>
      <c r="C780" t="s">
        <v>4</v>
      </c>
      <c r="D780">
        <v>197</v>
      </c>
      <c r="E780">
        <v>90</v>
      </c>
      <c r="F780" s="12">
        <v>22.09</v>
      </c>
      <c r="G780">
        <v>7828</v>
      </c>
      <c r="H780">
        <v>2024</v>
      </c>
      <c r="I780">
        <v>8.6</v>
      </c>
      <c r="J780">
        <v>59</v>
      </c>
      <c r="K780" t="s">
        <v>455</v>
      </c>
      <c r="L780" s="12">
        <v>5.9</v>
      </c>
      <c r="M780" t="s">
        <v>6</v>
      </c>
      <c r="N780">
        <v>3</v>
      </c>
      <c r="O780" t="s">
        <v>7</v>
      </c>
      <c r="P780" t="s">
        <v>6</v>
      </c>
      <c r="Q780" t="str">
        <f>IF(F:F&gt;30,"OBESE",IF(F:F&gt;25,"OVERWEIGHT",IF(F:F&lt;25,"NORMAL", IF(F:F &lt;19,"UNDERWEIGHT"))))</f>
        <v>NORMAL</v>
      </c>
      <c r="R780" t="str">
        <f t="shared" si="12"/>
        <v>NON SMOKER</v>
      </c>
    </row>
    <row r="781" spans="1:18">
      <c r="A781">
        <v>780</v>
      </c>
      <c r="B781">
        <v>36</v>
      </c>
      <c r="C781" t="s">
        <v>3</v>
      </c>
      <c r="D781">
        <v>172</v>
      </c>
      <c r="E781">
        <v>88</v>
      </c>
      <c r="F781" s="12">
        <v>29.42</v>
      </c>
      <c r="G781">
        <v>9844</v>
      </c>
      <c r="H781">
        <v>1955</v>
      </c>
      <c r="I781">
        <v>4.5999999999999996</v>
      </c>
      <c r="J781">
        <v>98</v>
      </c>
      <c r="K781" t="s">
        <v>153</v>
      </c>
      <c r="L781" s="12">
        <v>9.3000000000000007</v>
      </c>
      <c r="M781" t="s">
        <v>6</v>
      </c>
      <c r="N781">
        <v>9</v>
      </c>
      <c r="O781" t="s">
        <v>6</v>
      </c>
      <c r="P781" t="s">
        <v>7</v>
      </c>
      <c r="Q781" t="str">
        <f>IF(F:F&gt;30,"OBESE",IF(F:F&gt;25,"OVERWEIGHT",IF(F:F&lt;25,"NORMAL", IF(F:F &lt;19,"UNDERWEIGHT"))))</f>
        <v>OVERWEIGHT</v>
      </c>
      <c r="R781" t="str">
        <f t="shared" si="12"/>
        <v>NON SMOKER</v>
      </c>
    </row>
    <row r="782" spans="1:18">
      <c r="A782">
        <v>781</v>
      </c>
      <c r="B782">
        <v>66</v>
      </c>
      <c r="C782" t="s">
        <v>4</v>
      </c>
      <c r="D782">
        <v>155</v>
      </c>
      <c r="E782">
        <v>51</v>
      </c>
      <c r="F782" s="12">
        <v>26.49</v>
      </c>
      <c r="G782">
        <v>15220</v>
      </c>
      <c r="H782">
        <v>3195</v>
      </c>
      <c r="I782">
        <v>8.6999999999999993</v>
      </c>
      <c r="J782">
        <v>114</v>
      </c>
      <c r="K782" t="s">
        <v>638</v>
      </c>
      <c r="L782" s="12">
        <v>0.1</v>
      </c>
      <c r="M782" t="s">
        <v>6</v>
      </c>
      <c r="N782">
        <v>6</v>
      </c>
      <c r="O782" t="s">
        <v>6</v>
      </c>
      <c r="P782" t="s">
        <v>6</v>
      </c>
      <c r="Q782" t="str">
        <f>IF(F:F&gt;30,"OBESE",IF(F:F&gt;25,"OVERWEIGHT",IF(F:F&lt;25,"NORMAL", IF(F:F &lt;19,"UNDERWEIGHT"))))</f>
        <v>OVERWEIGHT</v>
      </c>
      <c r="R782" t="str">
        <f t="shared" si="12"/>
        <v>NON SMOKER</v>
      </c>
    </row>
    <row r="783" spans="1:18">
      <c r="A783">
        <v>782</v>
      </c>
      <c r="B783">
        <v>53</v>
      </c>
      <c r="C783" t="s">
        <v>4</v>
      </c>
      <c r="D783">
        <v>195</v>
      </c>
      <c r="E783">
        <v>112</v>
      </c>
      <c r="F783" s="12">
        <v>18.59</v>
      </c>
      <c r="G783">
        <v>7331</v>
      </c>
      <c r="H783">
        <v>3039</v>
      </c>
      <c r="I783">
        <v>5</v>
      </c>
      <c r="J783">
        <v>106</v>
      </c>
      <c r="K783" t="s">
        <v>639</v>
      </c>
      <c r="L783" s="12">
        <v>0.5</v>
      </c>
      <c r="M783" t="s">
        <v>6</v>
      </c>
      <c r="N783">
        <v>1</v>
      </c>
      <c r="O783" t="s">
        <v>6</v>
      </c>
      <c r="P783" t="s">
        <v>6</v>
      </c>
      <c r="Q783" t="str">
        <f>IF(F:F&gt;30,"OBESE",IF(F:F&gt;25,"OVERWEIGHT",IF(F:F&lt;25,"NORMAL", IF(F:F &lt;19,"UNDERWEIGHT"))))</f>
        <v>NORMAL</v>
      </c>
      <c r="R783" t="str">
        <f t="shared" si="12"/>
        <v>NON SMOKER</v>
      </c>
    </row>
    <row r="784" spans="1:18">
      <c r="A784">
        <v>783</v>
      </c>
      <c r="B784">
        <v>29</v>
      </c>
      <c r="C784" t="s">
        <v>4</v>
      </c>
      <c r="D784">
        <v>199</v>
      </c>
      <c r="E784">
        <v>78</v>
      </c>
      <c r="F784" s="12">
        <v>31.77</v>
      </c>
      <c r="G784">
        <v>14397</v>
      </c>
      <c r="H784">
        <v>2521</v>
      </c>
      <c r="I784">
        <v>6.7</v>
      </c>
      <c r="J784">
        <v>76</v>
      </c>
      <c r="K784" t="s">
        <v>640</v>
      </c>
      <c r="L784" s="12">
        <v>1.9</v>
      </c>
      <c r="M784" t="s">
        <v>6</v>
      </c>
      <c r="N784">
        <v>6</v>
      </c>
      <c r="O784" t="s">
        <v>6</v>
      </c>
      <c r="P784" t="s">
        <v>6</v>
      </c>
      <c r="Q784" t="str">
        <f>IF(F:F&gt;30,"OBESE",IF(F:F&gt;25,"OVERWEIGHT",IF(F:F&lt;25,"NORMAL", IF(F:F &lt;19,"UNDERWEIGHT"))))</f>
        <v>OBESE</v>
      </c>
      <c r="R784" t="str">
        <f t="shared" si="12"/>
        <v>NON SMOKER</v>
      </c>
    </row>
    <row r="785" spans="1:18">
      <c r="A785">
        <v>784</v>
      </c>
      <c r="B785">
        <v>78</v>
      </c>
      <c r="C785" t="s">
        <v>3</v>
      </c>
      <c r="D785">
        <v>193</v>
      </c>
      <c r="E785">
        <v>115</v>
      </c>
      <c r="F785" s="12">
        <v>31.25</v>
      </c>
      <c r="G785">
        <v>18883</v>
      </c>
      <c r="H785">
        <v>2809</v>
      </c>
      <c r="I785">
        <v>5.3</v>
      </c>
      <c r="J785">
        <v>54</v>
      </c>
      <c r="K785" t="s">
        <v>641</v>
      </c>
      <c r="L785" s="12">
        <v>1.7</v>
      </c>
      <c r="M785" t="s">
        <v>6</v>
      </c>
      <c r="N785">
        <v>3</v>
      </c>
      <c r="O785" t="s">
        <v>7</v>
      </c>
      <c r="P785" t="s">
        <v>7</v>
      </c>
      <c r="Q785" t="str">
        <f>IF(F:F&gt;30,"OBESE",IF(F:F&gt;25,"OVERWEIGHT",IF(F:F&lt;25,"NORMAL", IF(F:F &lt;19,"UNDERWEIGHT"))))</f>
        <v>OBESE</v>
      </c>
      <c r="R785" t="str">
        <f t="shared" si="12"/>
        <v>NON SMOKER</v>
      </c>
    </row>
    <row r="786" spans="1:18">
      <c r="A786">
        <v>785</v>
      </c>
      <c r="B786">
        <v>58</v>
      </c>
      <c r="C786" t="s">
        <v>3</v>
      </c>
      <c r="D786">
        <v>192</v>
      </c>
      <c r="E786">
        <v>100</v>
      </c>
      <c r="F786" s="12">
        <v>27.55</v>
      </c>
      <c r="G786">
        <v>11291</v>
      </c>
      <c r="H786">
        <v>1309</v>
      </c>
      <c r="I786">
        <v>8.1</v>
      </c>
      <c r="J786">
        <v>106</v>
      </c>
      <c r="K786" t="s">
        <v>642</v>
      </c>
      <c r="L786" s="12">
        <v>1.8</v>
      </c>
      <c r="M786" t="s">
        <v>6</v>
      </c>
      <c r="N786">
        <v>3</v>
      </c>
      <c r="O786" t="s">
        <v>6</v>
      </c>
      <c r="P786" t="s">
        <v>6</v>
      </c>
      <c r="Q786" t="str">
        <f>IF(F:F&gt;30,"OBESE",IF(F:F&gt;25,"OVERWEIGHT",IF(F:F&lt;25,"NORMAL", IF(F:F &lt;19,"UNDERWEIGHT"))))</f>
        <v>OVERWEIGHT</v>
      </c>
      <c r="R786" t="str">
        <f t="shared" si="12"/>
        <v>NON SMOKER</v>
      </c>
    </row>
    <row r="787" spans="1:18">
      <c r="A787">
        <v>786</v>
      </c>
      <c r="B787">
        <v>36</v>
      </c>
      <c r="C787" t="s">
        <v>4</v>
      </c>
      <c r="D787">
        <v>194</v>
      </c>
      <c r="E787">
        <v>59</v>
      </c>
      <c r="F787" s="12">
        <v>19.600000000000001</v>
      </c>
      <c r="G787">
        <v>19542</v>
      </c>
      <c r="H787">
        <v>2216</v>
      </c>
      <c r="I787">
        <v>9.3000000000000007</v>
      </c>
      <c r="J787">
        <v>64</v>
      </c>
      <c r="K787" t="s">
        <v>68</v>
      </c>
      <c r="L787" s="12">
        <v>6.7</v>
      </c>
      <c r="M787" t="s">
        <v>6</v>
      </c>
      <c r="N787">
        <v>0</v>
      </c>
      <c r="O787" t="s">
        <v>6</v>
      </c>
      <c r="P787" t="s">
        <v>6</v>
      </c>
      <c r="Q787" t="str">
        <f>IF(F:F&gt;30,"OBESE",IF(F:F&gt;25,"OVERWEIGHT",IF(F:F&lt;25,"NORMAL", IF(F:F &lt;19,"UNDERWEIGHT"))))</f>
        <v>NORMAL</v>
      </c>
      <c r="R787" t="str">
        <f t="shared" si="12"/>
        <v>NON SMOKER</v>
      </c>
    </row>
    <row r="788" spans="1:18">
      <c r="A788">
        <v>787</v>
      </c>
      <c r="B788">
        <v>29</v>
      </c>
      <c r="C788" t="s">
        <v>4</v>
      </c>
      <c r="D788">
        <v>170</v>
      </c>
      <c r="E788">
        <v>63</v>
      </c>
      <c r="F788" s="12">
        <v>31.15</v>
      </c>
      <c r="G788">
        <v>11164</v>
      </c>
      <c r="H788">
        <v>3161</v>
      </c>
      <c r="I788">
        <v>5.7</v>
      </c>
      <c r="J788">
        <v>79</v>
      </c>
      <c r="K788" t="s">
        <v>643</v>
      </c>
      <c r="L788" s="12">
        <v>4.5999999999999996</v>
      </c>
      <c r="M788" t="s">
        <v>6</v>
      </c>
      <c r="N788">
        <v>2</v>
      </c>
      <c r="O788" t="s">
        <v>6</v>
      </c>
      <c r="P788" t="s">
        <v>7</v>
      </c>
      <c r="Q788" t="str">
        <f>IF(F:F&gt;30,"OBESE",IF(F:F&gt;25,"OVERWEIGHT",IF(F:F&lt;25,"NORMAL", IF(F:F &lt;19,"UNDERWEIGHT"))))</f>
        <v>OBESE</v>
      </c>
      <c r="R788" t="str">
        <f t="shared" si="12"/>
        <v>NON SMOKER</v>
      </c>
    </row>
    <row r="789" spans="1:18">
      <c r="A789">
        <v>788</v>
      </c>
      <c r="B789">
        <v>26</v>
      </c>
      <c r="C789" t="s">
        <v>3</v>
      </c>
      <c r="D789">
        <v>172</v>
      </c>
      <c r="E789">
        <v>100</v>
      </c>
      <c r="F789" s="12">
        <v>28.13</v>
      </c>
      <c r="G789">
        <v>11450</v>
      </c>
      <c r="H789">
        <v>2969</v>
      </c>
      <c r="I789">
        <v>4.5</v>
      </c>
      <c r="J789">
        <v>69</v>
      </c>
      <c r="K789" t="s">
        <v>330</v>
      </c>
      <c r="L789" s="12">
        <v>9.9</v>
      </c>
      <c r="M789" t="s">
        <v>7</v>
      </c>
      <c r="N789">
        <v>4</v>
      </c>
      <c r="O789" t="s">
        <v>6</v>
      </c>
      <c r="P789" t="s">
        <v>6</v>
      </c>
      <c r="Q789" t="str">
        <f>IF(F:F&gt;30,"OBESE",IF(F:F&gt;25,"OVERWEIGHT",IF(F:F&lt;25,"NORMAL", IF(F:F &lt;19,"UNDERWEIGHT"))))</f>
        <v>OVERWEIGHT</v>
      </c>
      <c r="R789" t="str">
        <f t="shared" si="12"/>
        <v>SMOKER ONLY</v>
      </c>
    </row>
    <row r="790" spans="1:18">
      <c r="A790">
        <v>789</v>
      </c>
      <c r="B790">
        <v>24</v>
      </c>
      <c r="C790" t="s">
        <v>3</v>
      </c>
      <c r="D790">
        <v>192</v>
      </c>
      <c r="E790">
        <v>88</v>
      </c>
      <c r="F790" s="12">
        <v>31.4</v>
      </c>
      <c r="G790">
        <v>3035</v>
      </c>
      <c r="H790">
        <v>1224</v>
      </c>
      <c r="I790">
        <v>5.8</v>
      </c>
      <c r="J790">
        <v>86</v>
      </c>
      <c r="K790" t="s">
        <v>139</v>
      </c>
      <c r="L790" s="12">
        <v>2.2999999999999998</v>
      </c>
      <c r="M790" t="s">
        <v>7</v>
      </c>
      <c r="N790">
        <v>4</v>
      </c>
      <c r="O790" t="s">
        <v>6</v>
      </c>
      <c r="P790" t="s">
        <v>6</v>
      </c>
      <c r="Q790" t="str">
        <f>IF(F:F&gt;30,"OBESE",IF(F:F&gt;25,"OVERWEIGHT",IF(F:F&lt;25,"NORMAL", IF(F:F &lt;19,"UNDERWEIGHT"))))</f>
        <v>OBESE</v>
      </c>
      <c r="R790" t="str">
        <f t="shared" si="12"/>
        <v>SMOKER ONLY</v>
      </c>
    </row>
    <row r="791" spans="1:18">
      <c r="A791">
        <v>790</v>
      </c>
      <c r="B791">
        <v>45</v>
      </c>
      <c r="C791" t="s">
        <v>3</v>
      </c>
      <c r="D791">
        <v>165</v>
      </c>
      <c r="E791">
        <v>77</v>
      </c>
      <c r="F791" s="12">
        <v>30.9</v>
      </c>
      <c r="G791">
        <v>12463</v>
      </c>
      <c r="H791">
        <v>2042</v>
      </c>
      <c r="I791">
        <v>8</v>
      </c>
      <c r="J791">
        <v>52</v>
      </c>
      <c r="K791" t="s">
        <v>485</v>
      </c>
      <c r="L791" s="12">
        <v>3.1</v>
      </c>
      <c r="M791" t="s">
        <v>7</v>
      </c>
      <c r="N791">
        <v>1</v>
      </c>
      <c r="O791" t="s">
        <v>6</v>
      </c>
      <c r="P791" t="s">
        <v>6</v>
      </c>
      <c r="Q791" t="str">
        <f>IF(F:F&gt;30,"OBESE",IF(F:F&gt;25,"OVERWEIGHT",IF(F:F&lt;25,"NORMAL", IF(F:F &lt;19,"UNDERWEIGHT"))))</f>
        <v>OBESE</v>
      </c>
      <c r="R791" t="str">
        <f t="shared" si="12"/>
        <v>SMOKER ONLY</v>
      </c>
    </row>
    <row r="792" spans="1:18">
      <c r="A792">
        <v>791</v>
      </c>
      <c r="B792">
        <v>31</v>
      </c>
      <c r="C792" t="s">
        <v>4</v>
      </c>
      <c r="D792">
        <v>196</v>
      </c>
      <c r="E792">
        <v>52</v>
      </c>
      <c r="F792" s="12">
        <v>31.75</v>
      </c>
      <c r="G792">
        <v>8977</v>
      </c>
      <c r="H792">
        <v>1937</v>
      </c>
      <c r="I792">
        <v>6</v>
      </c>
      <c r="J792">
        <v>90</v>
      </c>
      <c r="K792" t="s">
        <v>485</v>
      </c>
      <c r="L792" s="12">
        <v>9.8000000000000007</v>
      </c>
      <c r="M792" t="s">
        <v>6</v>
      </c>
      <c r="N792">
        <v>3</v>
      </c>
      <c r="O792" t="s">
        <v>7</v>
      </c>
      <c r="P792" t="s">
        <v>6</v>
      </c>
      <c r="Q792" t="str">
        <f>IF(F:F&gt;30,"OBESE",IF(F:F&gt;25,"OVERWEIGHT",IF(F:F&lt;25,"NORMAL", IF(F:F &lt;19,"UNDERWEIGHT"))))</f>
        <v>OBESE</v>
      </c>
      <c r="R792" t="str">
        <f t="shared" si="12"/>
        <v>NON SMOKER</v>
      </c>
    </row>
    <row r="793" spans="1:18">
      <c r="A793">
        <v>792</v>
      </c>
      <c r="B793">
        <v>48</v>
      </c>
      <c r="C793" t="s">
        <v>3</v>
      </c>
      <c r="D793">
        <v>164</v>
      </c>
      <c r="E793">
        <v>119</v>
      </c>
      <c r="F793" s="12">
        <v>27.05</v>
      </c>
      <c r="G793">
        <v>18241</v>
      </c>
      <c r="H793">
        <v>3304</v>
      </c>
      <c r="I793">
        <v>5.7</v>
      </c>
      <c r="J793">
        <v>88</v>
      </c>
      <c r="K793" t="s">
        <v>644</v>
      </c>
      <c r="L793" s="12">
        <v>8.3000000000000007</v>
      </c>
      <c r="M793" t="s">
        <v>7</v>
      </c>
      <c r="N793">
        <v>0</v>
      </c>
      <c r="O793" t="s">
        <v>7</v>
      </c>
      <c r="P793" t="s">
        <v>6</v>
      </c>
      <c r="Q793" t="str">
        <f>IF(F:F&gt;30,"OBESE",IF(F:F&gt;25,"OVERWEIGHT",IF(F:F&lt;25,"NORMAL", IF(F:F &lt;19,"UNDERWEIGHT"))))</f>
        <v>OVERWEIGHT</v>
      </c>
      <c r="R793" t="str">
        <f t="shared" si="12"/>
        <v>SMOKER ONLY</v>
      </c>
    </row>
    <row r="794" spans="1:18">
      <c r="A794">
        <v>793</v>
      </c>
      <c r="B794">
        <v>69</v>
      </c>
      <c r="C794" t="s">
        <v>4</v>
      </c>
      <c r="D794">
        <v>174</v>
      </c>
      <c r="E794">
        <v>76</v>
      </c>
      <c r="F794" s="12">
        <v>20.82</v>
      </c>
      <c r="G794">
        <v>13182</v>
      </c>
      <c r="H794">
        <v>1379</v>
      </c>
      <c r="I794">
        <v>5.0999999999999996</v>
      </c>
      <c r="J794">
        <v>75</v>
      </c>
      <c r="K794" t="s">
        <v>645</v>
      </c>
      <c r="L794" s="12">
        <v>4.7</v>
      </c>
      <c r="M794" t="s">
        <v>7</v>
      </c>
      <c r="N794">
        <v>8</v>
      </c>
      <c r="O794" t="s">
        <v>6</v>
      </c>
      <c r="P794" t="s">
        <v>6</v>
      </c>
      <c r="Q794" t="str">
        <f>IF(F:F&gt;30,"OBESE",IF(F:F&gt;25,"OVERWEIGHT",IF(F:F&lt;25,"NORMAL", IF(F:F &lt;19,"UNDERWEIGHT"))))</f>
        <v>NORMAL</v>
      </c>
      <c r="R794" t="str">
        <f t="shared" si="12"/>
        <v>SMOKER ONLY</v>
      </c>
    </row>
    <row r="795" spans="1:18">
      <c r="A795">
        <v>794</v>
      </c>
      <c r="B795">
        <v>36</v>
      </c>
      <c r="C795" t="s">
        <v>3</v>
      </c>
      <c r="D795">
        <v>185</v>
      </c>
      <c r="E795">
        <v>51</v>
      </c>
      <c r="F795" s="12">
        <v>29.57</v>
      </c>
      <c r="G795">
        <v>1298</v>
      </c>
      <c r="H795">
        <v>1431</v>
      </c>
      <c r="I795">
        <v>7</v>
      </c>
      <c r="J795">
        <v>51</v>
      </c>
      <c r="K795" t="s">
        <v>646</v>
      </c>
      <c r="L795" s="12">
        <v>5.5</v>
      </c>
      <c r="M795" t="s">
        <v>6</v>
      </c>
      <c r="N795">
        <v>0</v>
      </c>
      <c r="O795" t="s">
        <v>6</v>
      </c>
      <c r="P795" t="s">
        <v>6</v>
      </c>
      <c r="Q795" t="str">
        <f>IF(F:F&gt;30,"OBESE",IF(F:F&gt;25,"OVERWEIGHT",IF(F:F&lt;25,"NORMAL", IF(F:F &lt;19,"UNDERWEIGHT"))))</f>
        <v>OVERWEIGHT</v>
      </c>
      <c r="R795" t="str">
        <f t="shared" si="12"/>
        <v>NON SMOKER</v>
      </c>
    </row>
    <row r="796" spans="1:18">
      <c r="A796">
        <v>795</v>
      </c>
      <c r="B796">
        <v>75</v>
      </c>
      <c r="C796" t="s">
        <v>4</v>
      </c>
      <c r="D796">
        <v>160</v>
      </c>
      <c r="E796">
        <v>87</v>
      </c>
      <c r="F796" s="12">
        <v>28.74</v>
      </c>
      <c r="G796">
        <v>1923</v>
      </c>
      <c r="H796">
        <v>3117</v>
      </c>
      <c r="I796">
        <v>5.7</v>
      </c>
      <c r="J796">
        <v>72</v>
      </c>
      <c r="K796" t="s">
        <v>42</v>
      </c>
      <c r="L796" s="12">
        <v>8.4</v>
      </c>
      <c r="M796" t="s">
        <v>6</v>
      </c>
      <c r="N796">
        <v>5</v>
      </c>
      <c r="O796" t="s">
        <v>6</v>
      </c>
      <c r="P796" t="s">
        <v>6</v>
      </c>
      <c r="Q796" t="str">
        <f>IF(F:F&gt;30,"OBESE",IF(F:F&gt;25,"OVERWEIGHT",IF(F:F&lt;25,"NORMAL", IF(F:F &lt;19,"UNDERWEIGHT"))))</f>
        <v>OVERWEIGHT</v>
      </c>
      <c r="R796" t="str">
        <f t="shared" si="12"/>
        <v>NON SMOKER</v>
      </c>
    </row>
    <row r="797" spans="1:18">
      <c r="A797">
        <v>796</v>
      </c>
      <c r="B797">
        <v>64</v>
      </c>
      <c r="C797" t="s">
        <v>3</v>
      </c>
      <c r="D797">
        <v>164</v>
      </c>
      <c r="E797">
        <v>52</v>
      </c>
      <c r="F797" s="12">
        <v>30.75</v>
      </c>
      <c r="G797">
        <v>14331</v>
      </c>
      <c r="H797">
        <v>1542</v>
      </c>
      <c r="I797">
        <v>8.4</v>
      </c>
      <c r="J797">
        <v>72</v>
      </c>
      <c r="K797" t="s">
        <v>342</v>
      </c>
      <c r="L797" s="12">
        <v>4.8</v>
      </c>
      <c r="M797" t="s">
        <v>7</v>
      </c>
      <c r="N797">
        <v>6</v>
      </c>
      <c r="O797" t="s">
        <v>6</v>
      </c>
      <c r="P797" t="s">
        <v>6</v>
      </c>
      <c r="Q797" t="str">
        <f>IF(F:F&gt;30,"OBESE",IF(F:F&gt;25,"OVERWEIGHT",IF(F:F&lt;25,"NORMAL", IF(F:F &lt;19,"UNDERWEIGHT"))))</f>
        <v>OBESE</v>
      </c>
      <c r="R797" t="str">
        <f t="shared" si="12"/>
        <v>SMOKER ONLY</v>
      </c>
    </row>
    <row r="798" spans="1:18">
      <c r="A798">
        <v>797</v>
      </c>
      <c r="B798">
        <v>33</v>
      </c>
      <c r="C798" t="s">
        <v>3</v>
      </c>
      <c r="D798">
        <v>153</v>
      </c>
      <c r="E798">
        <v>65</v>
      </c>
      <c r="F798" s="12">
        <v>21.3</v>
      </c>
      <c r="G798">
        <v>7578</v>
      </c>
      <c r="H798">
        <v>1676</v>
      </c>
      <c r="I798">
        <v>4.5</v>
      </c>
      <c r="J798">
        <v>65</v>
      </c>
      <c r="K798" t="s">
        <v>647</v>
      </c>
      <c r="L798" s="12">
        <v>2.1</v>
      </c>
      <c r="M798" t="s">
        <v>6</v>
      </c>
      <c r="N798">
        <v>2</v>
      </c>
      <c r="O798" t="s">
        <v>7</v>
      </c>
      <c r="P798" t="s">
        <v>6</v>
      </c>
      <c r="Q798" t="str">
        <f>IF(F:F&gt;30,"OBESE",IF(F:F&gt;25,"OVERWEIGHT",IF(F:F&lt;25,"NORMAL", IF(F:F &lt;19,"UNDERWEIGHT"))))</f>
        <v>NORMAL</v>
      </c>
      <c r="R798" t="str">
        <f t="shared" si="12"/>
        <v>NON SMOKER</v>
      </c>
    </row>
    <row r="799" spans="1:18">
      <c r="A799">
        <v>798</v>
      </c>
      <c r="B799">
        <v>70</v>
      </c>
      <c r="C799" t="s">
        <v>3</v>
      </c>
      <c r="D799">
        <v>170</v>
      </c>
      <c r="E799">
        <v>89</v>
      </c>
      <c r="F799" s="12">
        <v>21.72</v>
      </c>
      <c r="G799">
        <v>5875</v>
      </c>
      <c r="H799">
        <v>3022</v>
      </c>
      <c r="I799">
        <v>8</v>
      </c>
      <c r="J799">
        <v>58</v>
      </c>
      <c r="K799" t="s">
        <v>648</v>
      </c>
      <c r="L799" s="12">
        <v>8.3000000000000007</v>
      </c>
      <c r="M799" t="s">
        <v>6</v>
      </c>
      <c r="N799">
        <v>0</v>
      </c>
      <c r="O799" t="s">
        <v>6</v>
      </c>
      <c r="P799" t="s">
        <v>6</v>
      </c>
      <c r="Q799" t="str">
        <f>IF(F:F&gt;30,"OBESE",IF(F:F&gt;25,"OVERWEIGHT",IF(F:F&lt;25,"NORMAL", IF(F:F &lt;19,"UNDERWEIGHT"))))</f>
        <v>NORMAL</v>
      </c>
      <c r="R799" t="str">
        <f t="shared" si="12"/>
        <v>NON SMOKER</v>
      </c>
    </row>
    <row r="800" spans="1:18">
      <c r="A800">
        <v>799</v>
      </c>
      <c r="B800">
        <v>22</v>
      </c>
      <c r="C800" t="s">
        <v>3</v>
      </c>
      <c r="D800">
        <v>162</v>
      </c>
      <c r="E800">
        <v>51</v>
      </c>
      <c r="F800" s="12">
        <v>33.19</v>
      </c>
      <c r="G800">
        <v>13254</v>
      </c>
      <c r="H800">
        <v>1654</v>
      </c>
      <c r="I800">
        <v>5.4</v>
      </c>
      <c r="J800">
        <v>62</v>
      </c>
      <c r="K800" t="s">
        <v>514</v>
      </c>
      <c r="L800" s="12">
        <v>5.4</v>
      </c>
      <c r="M800" t="s">
        <v>6</v>
      </c>
      <c r="N800">
        <v>6</v>
      </c>
      <c r="O800" t="s">
        <v>6</v>
      </c>
      <c r="P800" t="s">
        <v>7</v>
      </c>
      <c r="Q800" t="str">
        <f>IF(F:F&gt;30,"OBESE",IF(F:F&gt;25,"OVERWEIGHT",IF(F:F&lt;25,"NORMAL", IF(F:F &lt;19,"UNDERWEIGHT"))))</f>
        <v>OBESE</v>
      </c>
      <c r="R800" t="str">
        <f t="shared" si="12"/>
        <v>NON SMOKER</v>
      </c>
    </row>
    <row r="801" spans="1:18">
      <c r="A801">
        <v>800</v>
      </c>
      <c r="B801">
        <v>52</v>
      </c>
      <c r="C801" t="s">
        <v>3</v>
      </c>
      <c r="D801">
        <v>171</v>
      </c>
      <c r="E801">
        <v>90</v>
      </c>
      <c r="F801" s="12">
        <v>30.87</v>
      </c>
      <c r="G801">
        <v>19186</v>
      </c>
      <c r="H801">
        <v>2455</v>
      </c>
      <c r="I801">
        <v>6.9</v>
      </c>
      <c r="J801">
        <v>77</v>
      </c>
      <c r="K801" t="s">
        <v>649</v>
      </c>
      <c r="L801" s="12">
        <v>1.5</v>
      </c>
      <c r="M801" t="s">
        <v>6</v>
      </c>
      <c r="N801">
        <v>2</v>
      </c>
      <c r="O801" t="s">
        <v>6</v>
      </c>
      <c r="P801" t="s">
        <v>6</v>
      </c>
      <c r="Q801" t="str">
        <f>IF(F:F&gt;30,"OBESE",IF(F:F&gt;25,"OVERWEIGHT",IF(F:F&lt;25,"NORMAL", IF(F:F &lt;19,"UNDERWEIGHT"))))</f>
        <v>OBESE</v>
      </c>
      <c r="R801" t="str">
        <f t="shared" si="12"/>
        <v>NON SMOKER</v>
      </c>
    </row>
    <row r="802" spans="1:18">
      <c r="A802">
        <v>801</v>
      </c>
      <c r="B802">
        <v>29</v>
      </c>
      <c r="C802" t="s">
        <v>4</v>
      </c>
      <c r="D802">
        <v>168</v>
      </c>
      <c r="E802">
        <v>61</v>
      </c>
      <c r="F802" s="12">
        <v>33.49</v>
      </c>
      <c r="G802">
        <v>11905</v>
      </c>
      <c r="H802">
        <v>1488</v>
      </c>
      <c r="I802">
        <v>5.7</v>
      </c>
      <c r="J802">
        <v>76</v>
      </c>
      <c r="K802" t="s">
        <v>591</v>
      </c>
      <c r="L802" s="12">
        <v>5.0999999999999996</v>
      </c>
      <c r="M802" t="s">
        <v>6</v>
      </c>
      <c r="N802">
        <v>9</v>
      </c>
      <c r="O802" t="s">
        <v>7</v>
      </c>
      <c r="P802" t="s">
        <v>6</v>
      </c>
      <c r="Q802" t="str">
        <f>IF(F:F&gt;30,"OBESE",IF(F:F&gt;25,"OVERWEIGHT",IF(F:F&lt;25,"NORMAL", IF(F:F &lt;19,"UNDERWEIGHT"))))</f>
        <v>OBESE</v>
      </c>
      <c r="R802" t="str">
        <f t="shared" si="12"/>
        <v>NON SMOKER</v>
      </c>
    </row>
    <row r="803" spans="1:18">
      <c r="A803">
        <v>802</v>
      </c>
      <c r="B803">
        <v>42</v>
      </c>
      <c r="C803" t="s">
        <v>3</v>
      </c>
      <c r="D803">
        <v>183</v>
      </c>
      <c r="E803">
        <v>84</v>
      </c>
      <c r="F803" s="12">
        <v>31.02</v>
      </c>
      <c r="G803">
        <v>14353</v>
      </c>
      <c r="H803">
        <v>2436</v>
      </c>
      <c r="I803">
        <v>8.3000000000000007</v>
      </c>
      <c r="J803">
        <v>100</v>
      </c>
      <c r="K803" t="s">
        <v>650</v>
      </c>
      <c r="L803" s="12">
        <v>4.0999999999999996</v>
      </c>
      <c r="M803" t="s">
        <v>6</v>
      </c>
      <c r="N803">
        <v>5</v>
      </c>
      <c r="O803" t="s">
        <v>6</v>
      </c>
      <c r="P803" t="s">
        <v>6</v>
      </c>
      <c r="Q803" t="str">
        <f>IF(F:F&gt;30,"OBESE",IF(F:F&gt;25,"OVERWEIGHT",IF(F:F&lt;25,"NORMAL", IF(F:F &lt;19,"UNDERWEIGHT"))))</f>
        <v>OBESE</v>
      </c>
      <c r="R803" t="str">
        <f t="shared" si="12"/>
        <v>NON SMOKER</v>
      </c>
    </row>
    <row r="804" spans="1:18">
      <c r="A804">
        <v>803</v>
      </c>
      <c r="B804">
        <v>69</v>
      </c>
      <c r="C804" t="s">
        <v>3</v>
      </c>
      <c r="D804">
        <v>163</v>
      </c>
      <c r="E804">
        <v>114</v>
      </c>
      <c r="F804" s="12">
        <v>28.35</v>
      </c>
      <c r="G804">
        <v>16882</v>
      </c>
      <c r="H804">
        <v>1729</v>
      </c>
      <c r="I804">
        <v>9.6999999999999993</v>
      </c>
      <c r="J804">
        <v>113</v>
      </c>
      <c r="K804" t="s">
        <v>631</v>
      </c>
      <c r="L804" s="12">
        <v>8.8000000000000007</v>
      </c>
      <c r="M804" t="s">
        <v>6</v>
      </c>
      <c r="N804">
        <v>5</v>
      </c>
      <c r="O804" t="s">
        <v>6</v>
      </c>
      <c r="P804" t="s">
        <v>6</v>
      </c>
      <c r="Q804" t="str">
        <f>IF(F:F&gt;30,"OBESE",IF(F:F&gt;25,"OVERWEIGHT",IF(F:F&lt;25,"NORMAL", IF(F:F &lt;19,"UNDERWEIGHT"))))</f>
        <v>OVERWEIGHT</v>
      </c>
      <c r="R804" t="str">
        <f t="shared" si="12"/>
        <v>NON SMOKER</v>
      </c>
    </row>
    <row r="805" spans="1:18">
      <c r="A805">
        <v>804</v>
      </c>
      <c r="B805">
        <v>76</v>
      </c>
      <c r="C805" t="s">
        <v>3</v>
      </c>
      <c r="D805">
        <v>153</v>
      </c>
      <c r="E805">
        <v>104</v>
      </c>
      <c r="F805" s="12">
        <v>29.29</v>
      </c>
      <c r="G805">
        <v>10663</v>
      </c>
      <c r="H805">
        <v>3476</v>
      </c>
      <c r="I805">
        <v>9.5</v>
      </c>
      <c r="J805">
        <v>101</v>
      </c>
      <c r="K805" t="s">
        <v>651</v>
      </c>
      <c r="L805" s="12">
        <v>1.3</v>
      </c>
      <c r="M805" t="s">
        <v>6</v>
      </c>
      <c r="N805">
        <v>3</v>
      </c>
      <c r="O805" t="s">
        <v>6</v>
      </c>
      <c r="P805" t="s">
        <v>6</v>
      </c>
      <c r="Q805" t="str">
        <f>IF(F:F&gt;30,"OBESE",IF(F:F&gt;25,"OVERWEIGHT",IF(F:F&lt;25,"NORMAL", IF(F:F &lt;19,"UNDERWEIGHT"))))</f>
        <v>OVERWEIGHT</v>
      </c>
      <c r="R805" t="str">
        <f t="shared" si="12"/>
        <v>NON SMOKER</v>
      </c>
    </row>
    <row r="806" spans="1:18">
      <c r="A806">
        <v>805</v>
      </c>
      <c r="B806">
        <v>38</v>
      </c>
      <c r="C806" t="s">
        <v>4</v>
      </c>
      <c r="D806">
        <v>197</v>
      </c>
      <c r="E806">
        <v>94</v>
      </c>
      <c r="F806" s="12">
        <v>33.17</v>
      </c>
      <c r="G806">
        <v>1941</v>
      </c>
      <c r="H806">
        <v>1795</v>
      </c>
      <c r="I806">
        <v>7.5</v>
      </c>
      <c r="J806">
        <v>87</v>
      </c>
      <c r="K806" t="s">
        <v>652</v>
      </c>
      <c r="L806" s="12">
        <v>8.8000000000000007</v>
      </c>
      <c r="M806" t="s">
        <v>6</v>
      </c>
      <c r="N806">
        <v>5</v>
      </c>
      <c r="O806" t="s">
        <v>6</v>
      </c>
      <c r="P806" t="s">
        <v>6</v>
      </c>
      <c r="Q806" t="str">
        <f>IF(F:F&gt;30,"OBESE",IF(F:F&gt;25,"OVERWEIGHT",IF(F:F&lt;25,"NORMAL", IF(F:F &lt;19,"UNDERWEIGHT"))))</f>
        <v>OBESE</v>
      </c>
      <c r="R806" t="str">
        <f t="shared" si="12"/>
        <v>NON SMOKER</v>
      </c>
    </row>
    <row r="807" spans="1:18">
      <c r="A807">
        <v>806</v>
      </c>
      <c r="B807">
        <v>53</v>
      </c>
      <c r="C807" t="s">
        <v>3</v>
      </c>
      <c r="D807">
        <v>195</v>
      </c>
      <c r="E807">
        <v>111</v>
      </c>
      <c r="F807" s="12">
        <v>28.05</v>
      </c>
      <c r="G807">
        <v>2907</v>
      </c>
      <c r="H807">
        <v>1634</v>
      </c>
      <c r="I807">
        <v>6.8</v>
      </c>
      <c r="J807">
        <v>114</v>
      </c>
      <c r="K807" t="s">
        <v>653</v>
      </c>
      <c r="L807" s="12">
        <v>5.0999999999999996</v>
      </c>
      <c r="M807" t="s">
        <v>6</v>
      </c>
      <c r="N807">
        <v>9</v>
      </c>
      <c r="O807" t="s">
        <v>7</v>
      </c>
      <c r="P807" t="s">
        <v>6</v>
      </c>
      <c r="Q807" t="str">
        <f>IF(F:F&gt;30,"OBESE",IF(F:F&gt;25,"OVERWEIGHT",IF(F:F&lt;25,"NORMAL", IF(F:F &lt;19,"UNDERWEIGHT"))))</f>
        <v>OVERWEIGHT</v>
      </c>
      <c r="R807" t="str">
        <f t="shared" si="12"/>
        <v>NON SMOKER</v>
      </c>
    </row>
    <row r="808" spans="1:18">
      <c r="A808">
        <v>807</v>
      </c>
      <c r="B808">
        <v>70</v>
      </c>
      <c r="C808" t="s">
        <v>4</v>
      </c>
      <c r="D808">
        <v>176</v>
      </c>
      <c r="E808">
        <v>98</v>
      </c>
      <c r="F808" s="12">
        <v>28.93</v>
      </c>
      <c r="G808">
        <v>5837</v>
      </c>
      <c r="H808">
        <v>2081</v>
      </c>
      <c r="I808">
        <v>8.9</v>
      </c>
      <c r="J808">
        <v>67</v>
      </c>
      <c r="K808" t="s">
        <v>654</v>
      </c>
      <c r="L808" s="12">
        <v>4</v>
      </c>
      <c r="M808" t="s">
        <v>6</v>
      </c>
      <c r="N808">
        <v>3</v>
      </c>
      <c r="O808" t="s">
        <v>7</v>
      </c>
      <c r="P808" t="s">
        <v>6</v>
      </c>
      <c r="Q808" t="str">
        <f>IF(F:F&gt;30,"OBESE",IF(F:F&gt;25,"OVERWEIGHT",IF(F:F&lt;25,"NORMAL", IF(F:F &lt;19,"UNDERWEIGHT"))))</f>
        <v>OVERWEIGHT</v>
      </c>
      <c r="R808" t="str">
        <f t="shared" si="12"/>
        <v>NON SMOKER</v>
      </c>
    </row>
    <row r="809" spans="1:18">
      <c r="A809">
        <v>808</v>
      </c>
      <c r="B809">
        <v>40</v>
      </c>
      <c r="C809" t="s">
        <v>3</v>
      </c>
      <c r="D809">
        <v>178</v>
      </c>
      <c r="E809">
        <v>74</v>
      </c>
      <c r="F809" s="12">
        <v>21.08</v>
      </c>
      <c r="G809">
        <v>14680</v>
      </c>
      <c r="H809">
        <v>2981</v>
      </c>
      <c r="I809">
        <v>8.1</v>
      </c>
      <c r="J809">
        <v>112</v>
      </c>
      <c r="K809" t="s">
        <v>385</v>
      </c>
      <c r="L809" s="12">
        <v>1.6</v>
      </c>
      <c r="M809" t="s">
        <v>6</v>
      </c>
      <c r="N809">
        <v>7</v>
      </c>
      <c r="O809" t="s">
        <v>7</v>
      </c>
      <c r="P809" t="s">
        <v>6</v>
      </c>
      <c r="Q809" t="str">
        <f>IF(F:F&gt;30,"OBESE",IF(F:F&gt;25,"OVERWEIGHT",IF(F:F&lt;25,"NORMAL", IF(F:F &lt;19,"UNDERWEIGHT"))))</f>
        <v>NORMAL</v>
      </c>
      <c r="R809" t="str">
        <f t="shared" si="12"/>
        <v>NON SMOKER</v>
      </c>
    </row>
    <row r="810" spans="1:18">
      <c r="A810">
        <v>809</v>
      </c>
      <c r="B810">
        <v>33</v>
      </c>
      <c r="C810" t="s">
        <v>3</v>
      </c>
      <c r="D810">
        <v>196</v>
      </c>
      <c r="E810">
        <v>72</v>
      </c>
      <c r="F810" s="12">
        <v>26.32</v>
      </c>
      <c r="G810">
        <v>18627</v>
      </c>
      <c r="H810">
        <v>1601</v>
      </c>
      <c r="I810">
        <v>5.0999999999999996</v>
      </c>
      <c r="J810">
        <v>100</v>
      </c>
      <c r="K810" t="s">
        <v>655</v>
      </c>
      <c r="L810" s="12">
        <v>7</v>
      </c>
      <c r="M810" t="s">
        <v>6</v>
      </c>
      <c r="N810">
        <v>8</v>
      </c>
      <c r="O810" t="s">
        <v>6</v>
      </c>
      <c r="P810" t="s">
        <v>6</v>
      </c>
      <c r="Q810" t="str">
        <f>IF(F:F&gt;30,"OBESE",IF(F:F&gt;25,"OVERWEIGHT",IF(F:F&lt;25,"NORMAL", IF(F:F &lt;19,"UNDERWEIGHT"))))</f>
        <v>OVERWEIGHT</v>
      </c>
      <c r="R810" t="str">
        <f t="shared" si="12"/>
        <v>NON SMOKER</v>
      </c>
    </row>
    <row r="811" spans="1:18">
      <c r="A811">
        <v>810</v>
      </c>
      <c r="B811">
        <v>74</v>
      </c>
      <c r="C811" t="s">
        <v>4</v>
      </c>
      <c r="D811">
        <v>177</v>
      </c>
      <c r="E811">
        <v>73</v>
      </c>
      <c r="F811" s="12">
        <v>30.32</v>
      </c>
      <c r="G811">
        <v>6696</v>
      </c>
      <c r="H811">
        <v>3335</v>
      </c>
      <c r="I811">
        <v>8.9</v>
      </c>
      <c r="J811">
        <v>58</v>
      </c>
      <c r="K811" t="s">
        <v>423</v>
      </c>
      <c r="L811" s="12">
        <v>9.3000000000000007</v>
      </c>
      <c r="M811" t="s">
        <v>6</v>
      </c>
      <c r="N811">
        <v>1</v>
      </c>
      <c r="O811" t="s">
        <v>6</v>
      </c>
      <c r="P811" t="s">
        <v>6</v>
      </c>
      <c r="Q811" t="str">
        <f>IF(F:F&gt;30,"OBESE",IF(F:F&gt;25,"OVERWEIGHT",IF(F:F&lt;25,"NORMAL", IF(F:F &lt;19,"UNDERWEIGHT"))))</f>
        <v>OBESE</v>
      </c>
      <c r="R811" t="str">
        <f t="shared" si="12"/>
        <v>NON SMOKER</v>
      </c>
    </row>
    <row r="812" spans="1:18">
      <c r="A812">
        <v>811</v>
      </c>
      <c r="B812">
        <v>56</v>
      </c>
      <c r="C812" t="s">
        <v>3</v>
      </c>
      <c r="D812">
        <v>184</v>
      </c>
      <c r="E812">
        <v>87</v>
      </c>
      <c r="F812" s="12">
        <v>22.97</v>
      </c>
      <c r="G812">
        <v>17226</v>
      </c>
      <c r="H812">
        <v>2765</v>
      </c>
      <c r="I812">
        <v>6.6</v>
      </c>
      <c r="J812">
        <v>62</v>
      </c>
      <c r="K812" t="s">
        <v>656</v>
      </c>
      <c r="L812" s="12">
        <v>3.8</v>
      </c>
      <c r="M812" t="s">
        <v>6</v>
      </c>
      <c r="N812">
        <v>6</v>
      </c>
      <c r="O812" t="s">
        <v>6</v>
      </c>
      <c r="P812" t="s">
        <v>6</v>
      </c>
      <c r="Q812" t="str">
        <f>IF(F:F&gt;30,"OBESE",IF(F:F&gt;25,"OVERWEIGHT",IF(F:F&lt;25,"NORMAL", IF(F:F &lt;19,"UNDERWEIGHT"))))</f>
        <v>NORMAL</v>
      </c>
      <c r="R812" t="str">
        <f t="shared" si="12"/>
        <v>NON SMOKER</v>
      </c>
    </row>
    <row r="813" spans="1:18">
      <c r="A813">
        <v>812</v>
      </c>
      <c r="B813">
        <v>62</v>
      </c>
      <c r="C813" t="s">
        <v>4</v>
      </c>
      <c r="D813">
        <v>157</v>
      </c>
      <c r="E813">
        <v>77</v>
      </c>
      <c r="F813" s="12">
        <v>21.84</v>
      </c>
      <c r="G813">
        <v>14543</v>
      </c>
      <c r="H813">
        <v>1508</v>
      </c>
      <c r="I813">
        <v>5.0999999999999996</v>
      </c>
      <c r="J813">
        <v>89</v>
      </c>
      <c r="K813" t="s">
        <v>657</v>
      </c>
      <c r="L813" s="12">
        <v>2.4</v>
      </c>
      <c r="M813" t="s">
        <v>6</v>
      </c>
      <c r="N813">
        <v>8</v>
      </c>
      <c r="O813" t="s">
        <v>7</v>
      </c>
      <c r="P813" t="s">
        <v>6</v>
      </c>
      <c r="Q813" t="str">
        <f>IF(F:F&gt;30,"OBESE",IF(F:F&gt;25,"OVERWEIGHT",IF(F:F&lt;25,"NORMAL", IF(F:F &lt;19,"UNDERWEIGHT"))))</f>
        <v>NORMAL</v>
      </c>
      <c r="R813" t="str">
        <f t="shared" si="12"/>
        <v>NON SMOKER</v>
      </c>
    </row>
    <row r="814" spans="1:18">
      <c r="A814">
        <v>813</v>
      </c>
      <c r="B814">
        <v>70</v>
      </c>
      <c r="C814" t="s">
        <v>4</v>
      </c>
      <c r="D814">
        <v>165</v>
      </c>
      <c r="E814">
        <v>70</v>
      </c>
      <c r="F814" s="12">
        <v>23.68</v>
      </c>
      <c r="G814">
        <v>13615</v>
      </c>
      <c r="H814">
        <v>1542</v>
      </c>
      <c r="I814">
        <v>5.7</v>
      </c>
      <c r="J814">
        <v>104</v>
      </c>
      <c r="K814" t="s">
        <v>516</v>
      </c>
      <c r="L814" s="12">
        <v>5.5</v>
      </c>
      <c r="M814" t="s">
        <v>6</v>
      </c>
      <c r="N814">
        <v>8</v>
      </c>
      <c r="O814" t="s">
        <v>6</v>
      </c>
      <c r="P814" t="s">
        <v>6</v>
      </c>
      <c r="Q814" t="str">
        <f>IF(F:F&gt;30,"OBESE",IF(F:F&gt;25,"OVERWEIGHT",IF(F:F&lt;25,"NORMAL", IF(F:F &lt;19,"UNDERWEIGHT"))))</f>
        <v>NORMAL</v>
      </c>
      <c r="R814" t="str">
        <f t="shared" si="12"/>
        <v>NON SMOKER</v>
      </c>
    </row>
    <row r="815" spans="1:18">
      <c r="A815">
        <v>814</v>
      </c>
      <c r="B815">
        <v>59</v>
      </c>
      <c r="C815" t="s">
        <v>3</v>
      </c>
      <c r="D815">
        <v>191</v>
      </c>
      <c r="E815">
        <v>103</v>
      </c>
      <c r="F815" s="12">
        <v>22.48</v>
      </c>
      <c r="G815">
        <v>2466</v>
      </c>
      <c r="H815">
        <v>1635</v>
      </c>
      <c r="I815">
        <v>5.6</v>
      </c>
      <c r="J815">
        <v>92</v>
      </c>
      <c r="K815" t="s">
        <v>78</v>
      </c>
      <c r="L815" s="12">
        <v>8</v>
      </c>
      <c r="M815" t="s">
        <v>6</v>
      </c>
      <c r="N815">
        <v>4</v>
      </c>
      <c r="O815" t="s">
        <v>6</v>
      </c>
      <c r="P815" t="s">
        <v>6</v>
      </c>
      <c r="Q815" t="str">
        <f>IF(F:F&gt;30,"OBESE",IF(F:F&gt;25,"OVERWEIGHT",IF(F:F&lt;25,"NORMAL", IF(F:F &lt;19,"UNDERWEIGHT"))))</f>
        <v>NORMAL</v>
      </c>
      <c r="R815" t="str">
        <f t="shared" si="12"/>
        <v>NON SMOKER</v>
      </c>
    </row>
    <row r="816" spans="1:18">
      <c r="A816">
        <v>815</v>
      </c>
      <c r="B816">
        <v>75</v>
      </c>
      <c r="C816" t="s">
        <v>4</v>
      </c>
      <c r="D816">
        <v>185</v>
      </c>
      <c r="E816">
        <v>67</v>
      </c>
      <c r="F816" s="12">
        <v>22.05</v>
      </c>
      <c r="G816">
        <v>19350</v>
      </c>
      <c r="H816">
        <v>1376</v>
      </c>
      <c r="I816">
        <v>7.1</v>
      </c>
      <c r="J816">
        <v>93</v>
      </c>
      <c r="K816" t="s">
        <v>658</v>
      </c>
      <c r="L816" s="12">
        <v>0</v>
      </c>
      <c r="M816" t="s">
        <v>6</v>
      </c>
      <c r="N816">
        <v>0</v>
      </c>
      <c r="O816" t="s">
        <v>6</v>
      </c>
      <c r="P816" t="s">
        <v>6</v>
      </c>
      <c r="Q816" t="str">
        <f>IF(F:F&gt;30,"OBESE",IF(F:F&gt;25,"OVERWEIGHT",IF(F:F&lt;25,"NORMAL", IF(F:F &lt;19,"UNDERWEIGHT"))))</f>
        <v>NORMAL</v>
      </c>
      <c r="R816" t="str">
        <f t="shared" si="12"/>
        <v>NON SMOKER</v>
      </c>
    </row>
    <row r="817" spans="1:18">
      <c r="A817">
        <v>816</v>
      </c>
      <c r="B817">
        <v>56</v>
      </c>
      <c r="C817" t="s">
        <v>3</v>
      </c>
      <c r="D817">
        <v>179</v>
      </c>
      <c r="E817">
        <v>85</v>
      </c>
      <c r="F817" s="12">
        <v>25.51</v>
      </c>
      <c r="G817">
        <v>1375</v>
      </c>
      <c r="H817">
        <v>1338</v>
      </c>
      <c r="I817">
        <v>5.4</v>
      </c>
      <c r="J817">
        <v>117</v>
      </c>
      <c r="K817" t="s">
        <v>327</v>
      </c>
      <c r="L817" s="12">
        <v>6.3</v>
      </c>
      <c r="M817" t="s">
        <v>6</v>
      </c>
      <c r="N817">
        <v>5</v>
      </c>
      <c r="O817" t="s">
        <v>6</v>
      </c>
      <c r="P817" t="s">
        <v>7</v>
      </c>
      <c r="Q817" t="str">
        <f>IF(F:F&gt;30,"OBESE",IF(F:F&gt;25,"OVERWEIGHT",IF(F:F&lt;25,"NORMAL", IF(F:F &lt;19,"UNDERWEIGHT"))))</f>
        <v>OVERWEIGHT</v>
      </c>
      <c r="R817" t="str">
        <f t="shared" si="12"/>
        <v>NON SMOKER</v>
      </c>
    </row>
    <row r="818" spans="1:18">
      <c r="A818">
        <v>817</v>
      </c>
      <c r="B818">
        <v>31</v>
      </c>
      <c r="C818" t="s">
        <v>3</v>
      </c>
      <c r="D818">
        <v>167</v>
      </c>
      <c r="E818">
        <v>94</v>
      </c>
      <c r="F818" s="12">
        <v>33.479999999999997</v>
      </c>
      <c r="G818">
        <v>1262</v>
      </c>
      <c r="H818">
        <v>1393</v>
      </c>
      <c r="I818">
        <v>4.7</v>
      </c>
      <c r="J818">
        <v>82</v>
      </c>
      <c r="K818" t="s">
        <v>659</v>
      </c>
      <c r="L818" s="12">
        <v>6</v>
      </c>
      <c r="M818" t="s">
        <v>6</v>
      </c>
      <c r="N818">
        <v>7</v>
      </c>
      <c r="O818" t="s">
        <v>6</v>
      </c>
      <c r="P818" t="s">
        <v>6</v>
      </c>
      <c r="Q818" t="str">
        <f>IF(F:F&gt;30,"OBESE",IF(F:F&gt;25,"OVERWEIGHT",IF(F:F&lt;25,"NORMAL", IF(F:F &lt;19,"UNDERWEIGHT"))))</f>
        <v>OBESE</v>
      </c>
      <c r="R818" t="str">
        <f t="shared" si="12"/>
        <v>NON SMOKER</v>
      </c>
    </row>
    <row r="819" spans="1:18">
      <c r="A819">
        <v>818</v>
      </c>
      <c r="B819">
        <v>48</v>
      </c>
      <c r="C819" t="s">
        <v>4</v>
      </c>
      <c r="D819">
        <v>151</v>
      </c>
      <c r="E819">
        <v>102</v>
      </c>
      <c r="F819" s="12">
        <v>26.87</v>
      </c>
      <c r="G819">
        <v>12580</v>
      </c>
      <c r="H819">
        <v>2384</v>
      </c>
      <c r="I819">
        <v>4.7</v>
      </c>
      <c r="J819">
        <v>73</v>
      </c>
      <c r="K819" t="s">
        <v>223</v>
      </c>
      <c r="L819" s="12">
        <v>3.2</v>
      </c>
      <c r="M819" t="s">
        <v>6</v>
      </c>
      <c r="N819">
        <v>0</v>
      </c>
      <c r="O819" t="s">
        <v>6</v>
      </c>
      <c r="P819" t="s">
        <v>6</v>
      </c>
      <c r="Q819" t="str">
        <f>IF(F:F&gt;30,"OBESE",IF(F:F&gt;25,"OVERWEIGHT",IF(F:F&lt;25,"NORMAL", IF(F:F &lt;19,"UNDERWEIGHT"))))</f>
        <v>OVERWEIGHT</v>
      </c>
      <c r="R819" t="str">
        <f t="shared" si="12"/>
        <v>NON SMOKER</v>
      </c>
    </row>
    <row r="820" spans="1:18">
      <c r="A820">
        <v>819</v>
      </c>
      <c r="B820">
        <v>75</v>
      </c>
      <c r="C820" t="s">
        <v>4</v>
      </c>
      <c r="D820">
        <v>198</v>
      </c>
      <c r="E820">
        <v>79</v>
      </c>
      <c r="F820" s="12">
        <v>21.6</v>
      </c>
      <c r="G820">
        <v>11136</v>
      </c>
      <c r="H820">
        <v>2142</v>
      </c>
      <c r="I820">
        <v>7.5</v>
      </c>
      <c r="J820">
        <v>85</v>
      </c>
      <c r="K820" t="s">
        <v>389</v>
      </c>
      <c r="L820" s="12">
        <v>4.5</v>
      </c>
      <c r="M820" t="s">
        <v>6</v>
      </c>
      <c r="N820">
        <v>1</v>
      </c>
      <c r="O820" t="s">
        <v>6</v>
      </c>
      <c r="P820" t="s">
        <v>6</v>
      </c>
      <c r="Q820" t="str">
        <f>IF(F:F&gt;30,"OBESE",IF(F:F&gt;25,"OVERWEIGHT",IF(F:F&lt;25,"NORMAL", IF(F:F &lt;19,"UNDERWEIGHT"))))</f>
        <v>NORMAL</v>
      </c>
      <c r="R820" t="str">
        <f t="shared" si="12"/>
        <v>NON SMOKER</v>
      </c>
    </row>
    <row r="821" spans="1:18">
      <c r="A821">
        <v>820</v>
      </c>
      <c r="B821">
        <v>22</v>
      </c>
      <c r="C821" t="s">
        <v>4</v>
      </c>
      <c r="D821">
        <v>162</v>
      </c>
      <c r="E821">
        <v>109</v>
      </c>
      <c r="F821" s="12">
        <v>19.77</v>
      </c>
      <c r="G821">
        <v>8833</v>
      </c>
      <c r="H821">
        <v>1724</v>
      </c>
      <c r="I821">
        <v>8.4</v>
      </c>
      <c r="J821">
        <v>59</v>
      </c>
      <c r="K821" t="s">
        <v>660</v>
      </c>
      <c r="L821" s="12">
        <v>2.5</v>
      </c>
      <c r="M821" t="s">
        <v>7</v>
      </c>
      <c r="N821">
        <v>0</v>
      </c>
      <c r="O821" t="s">
        <v>6</v>
      </c>
      <c r="P821" t="s">
        <v>6</v>
      </c>
      <c r="Q821" t="str">
        <f>IF(F:F&gt;30,"OBESE",IF(F:F&gt;25,"OVERWEIGHT",IF(F:F&lt;25,"NORMAL", IF(F:F &lt;19,"UNDERWEIGHT"))))</f>
        <v>NORMAL</v>
      </c>
      <c r="R821" t="str">
        <f t="shared" si="12"/>
        <v>SMOKER ONLY</v>
      </c>
    </row>
    <row r="822" spans="1:18">
      <c r="A822">
        <v>821</v>
      </c>
      <c r="B822">
        <v>52</v>
      </c>
      <c r="C822" t="s">
        <v>4</v>
      </c>
      <c r="D822">
        <v>153</v>
      </c>
      <c r="E822">
        <v>81</v>
      </c>
      <c r="F822" s="12">
        <v>29.99</v>
      </c>
      <c r="G822">
        <v>2893</v>
      </c>
      <c r="H822">
        <v>2824</v>
      </c>
      <c r="I822">
        <v>5.9</v>
      </c>
      <c r="J822">
        <v>69</v>
      </c>
      <c r="K822" t="s">
        <v>237</v>
      </c>
      <c r="L822" s="12">
        <v>7.9</v>
      </c>
      <c r="M822" t="s">
        <v>6</v>
      </c>
      <c r="N822">
        <v>4</v>
      </c>
      <c r="O822" t="s">
        <v>6</v>
      </c>
      <c r="P822" t="s">
        <v>6</v>
      </c>
      <c r="Q822" t="str">
        <f>IF(F:F&gt;30,"OBESE",IF(F:F&gt;25,"OVERWEIGHT",IF(F:F&lt;25,"NORMAL", IF(F:F &lt;19,"UNDERWEIGHT"))))</f>
        <v>OVERWEIGHT</v>
      </c>
      <c r="R822" t="str">
        <f t="shared" si="12"/>
        <v>NON SMOKER</v>
      </c>
    </row>
    <row r="823" spans="1:18">
      <c r="A823">
        <v>822</v>
      </c>
      <c r="B823">
        <v>40</v>
      </c>
      <c r="C823" t="s">
        <v>3</v>
      </c>
      <c r="D823">
        <v>175</v>
      </c>
      <c r="E823">
        <v>116</v>
      </c>
      <c r="F823" s="12">
        <v>24.82</v>
      </c>
      <c r="G823">
        <v>9106</v>
      </c>
      <c r="H823">
        <v>3457</v>
      </c>
      <c r="I823">
        <v>4.2</v>
      </c>
      <c r="J823">
        <v>61</v>
      </c>
      <c r="K823" t="s">
        <v>661</v>
      </c>
      <c r="L823" s="12">
        <v>6.3</v>
      </c>
      <c r="M823" t="s">
        <v>6</v>
      </c>
      <c r="N823">
        <v>1</v>
      </c>
      <c r="O823" t="s">
        <v>6</v>
      </c>
      <c r="P823" t="s">
        <v>6</v>
      </c>
      <c r="Q823" t="str">
        <f>IF(F:F&gt;30,"OBESE",IF(F:F&gt;25,"OVERWEIGHT",IF(F:F&lt;25,"NORMAL", IF(F:F &lt;19,"UNDERWEIGHT"))))</f>
        <v>NORMAL</v>
      </c>
      <c r="R823" t="str">
        <f t="shared" si="12"/>
        <v>NON SMOKER</v>
      </c>
    </row>
    <row r="824" spans="1:18">
      <c r="A824">
        <v>823</v>
      </c>
      <c r="B824">
        <v>46</v>
      </c>
      <c r="C824" t="s">
        <v>3</v>
      </c>
      <c r="D824">
        <v>174</v>
      </c>
      <c r="E824">
        <v>116</v>
      </c>
      <c r="F824" s="12">
        <v>32.06</v>
      </c>
      <c r="G824">
        <v>12826</v>
      </c>
      <c r="H824">
        <v>1940</v>
      </c>
      <c r="I824">
        <v>4.8</v>
      </c>
      <c r="J824">
        <v>111</v>
      </c>
      <c r="K824" t="s">
        <v>433</v>
      </c>
      <c r="L824" s="12">
        <v>5.3</v>
      </c>
      <c r="M824" t="s">
        <v>6</v>
      </c>
      <c r="N824">
        <v>9</v>
      </c>
      <c r="O824" t="s">
        <v>6</v>
      </c>
      <c r="P824" t="s">
        <v>6</v>
      </c>
      <c r="Q824" t="str">
        <f>IF(F:F&gt;30,"OBESE",IF(F:F&gt;25,"OVERWEIGHT",IF(F:F&lt;25,"NORMAL", IF(F:F &lt;19,"UNDERWEIGHT"))))</f>
        <v>OBESE</v>
      </c>
      <c r="R824" t="str">
        <f t="shared" si="12"/>
        <v>NON SMOKER</v>
      </c>
    </row>
    <row r="825" spans="1:18">
      <c r="A825">
        <v>824</v>
      </c>
      <c r="B825">
        <v>60</v>
      </c>
      <c r="C825" t="s">
        <v>4</v>
      </c>
      <c r="D825">
        <v>179</v>
      </c>
      <c r="E825">
        <v>77</v>
      </c>
      <c r="F825" s="12">
        <v>29.38</v>
      </c>
      <c r="G825">
        <v>2652</v>
      </c>
      <c r="H825">
        <v>2061</v>
      </c>
      <c r="I825">
        <v>9.5</v>
      </c>
      <c r="J825">
        <v>67</v>
      </c>
      <c r="K825" t="s">
        <v>384</v>
      </c>
      <c r="L825" s="12">
        <v>3.9</v>
      </c>
      <c r="M825" t="s">
        <v>6</v>
      </c>
      <c r="N825">
        <v>9</v>
      </c>
      <c r="O825" t="s">
        <v>6</v>
      </c>
      <c r="P825" t="s">
        <v>6</v>
      </c>
      <c r="Q825" t="str">
        <f>IF(F:F&gt;30,"OBESE",IF(F:F&gt;25,"OVERWEIGHT",IF(F:F&lt;25,"NORMAL", IF(F:F &lt;19,"UNDERWEIGHT"))))</f>
        <v>OVERWEIGHT</v>
      </c>
      <c r="R825" t="str">
        <f t="shared" si="12"/>
        <v>NON SMOKER</v>
      </c>
    </row>
    <row r="826" spans="1:18">
      <c r="A826">
        <v>825</v>
      </c>
      <c r="B826">
        <v>28</v>
      </c>
      <c r="C826" t="s">
        <v>3</v>
      </c>
      <c r="D826">
        <v>160</v>
      </c>
      <c r="E826">
        <v>93</v>
      </c>
      <c r="F826" s="12">
        <v>31.64</v>
      </c>
      <c r="G826">
        <v>1599</v>
      </c>
      <c r="H826">
        <v>2153</v>
      </c>
      <c r="I826">
        <v>7</v>
      </c>
      <c r="J826">
        <v>112</v>
      </c>
      <c r="K826" t="s">
        <v>662</v>
      </c>
      <c r="L826" s="12">
        <v>2.9</v>
      </c>
      <c r="M826" t="s">
        <v>6</v>
      </c>
      <c r="N826">
        <v>3</v>
      </c>
      <c r="O826" t="s">
        <v>6</v>
      </c>
      <c r="P826" t="s">
        <v>6</v>
      </c>
      <c r="Q826" t="str">
        <f>IF(F:F&gt;30,"OBESE",IF(F:F&gt;25,"OVERWEIGHT",IF(F:F&lt;25,"NORMAL", IF(F:F &lt;19,"UNDERWEIGHT"))))</f>
        <v>OBESE</v>
      </c>
      <c r="R826" t="str">
        <f t="shared" si="12"/>
        <v>NON SMOKER</v>
      </c>
    </row>
    <row r="827" spans="1:18">
      <c r="A827">
        <v>826</v>
      </c>
      <c r="B827">
        <v>35</v>
      </c>
      <c r="C827" t="s">
        <v>3</v>
      </c>
      <c r="D827">
        <v>156</v>
      </c>
      <c r="E827">
        <v>90</v>
      </c>
      <c r="F827" s="12">
        <v>22.99</v>
      </c>
      <c r="G827">
        <v>19296</v>
      </c>
      <c r="H827">
        <v>2502</v>
      </c>
      <c r="I827">
        <v>6.7</v>
      </c>
      <c r="J827">
        <v>74</v>
      </c>
      <c r="K827" t="s">
        <v>663</v>
      </c>
      <c r="L827" s="12">
        <v>8.1999999999999993</v>
      </c>
      <c r="M827" t="s">
        <v>6</v>
      </c>
      <c r="N827">
        <v>0</v>
      </c>
      <c r="O827" t="s">
        <v>6</v>
      </c>
      <c r="P827" t="s">
        <v>6</v>
      </c>
      <c r="Q827" t="str">
        <f>IF(F:F&gt;30,"OBESE",IF(F:F&gt;25,"OVERWEIGHT",IF(F:F&lt;25,"NORMAL", IF(F:F &lt;19,"UNDERWEIGHT"))))</f>
        <v>NORMAL</v>
      </c>
      <c r="R827" t="str">
        <f t="shared" si="12"/>
        <v>NON SMOKER</v>
      </c>
    </row>
    <row r="828" spans="1:18">
      <c r="A828">
        <v>827</v>
      </c>
      <c r="B828">
        <v>64</v>
      </c>
      <c r="C828" t="s">
        <v>3</v>
      </c>
      <c r="D828">
        <v>180</v>
      </c>
      <c r="E828">
        <v>112</v>
      </c>
      <c r="F828" s="12">
        <v>29.92</v>
      </c>
      <c r="G828">
        <v>9792</v>
      </c>
      <c r="H828">
        <v>2474</v>
      </c>
      <c r="I828">
        <v>4.2</v>
      </c>
      <c r="J828">
        <v>61</v>
      </c>
      <c r="K828" t="s">
        <v>265</v>
      </c>
      <c r="L828" s="12">
        <v>4.5</v>
      </c>
      <c r="M828" t="s">
        <v>6</v>
      </c>
      <c r="N828">
        <v>6</v>
      </c>
      <c r="O828" t="s">
        <v>6</v>
      </c>
      <c r="P828" t="s">
        <v>6</v>
      </c>
      <c r="Q828" t="str">
        <f>IF(F:F&gt;30,"OBESE",IF(F:F&gt;25,"OVERWEIGHT",IF(F:F&lt;25,"NORMAL", IF(F:F &lt;19,"UNDERWEIGHT"))))</f>
        <v>OVERWEIGHT</v>
      </c>
      <c r="R828" t="str">
        <f t="shared" si="12"/>
        <v>NON SMOKER</v>
      </c>
    </row>
    <row r="829" spans="1:18">
      <c r="A829">
        <v>828</v>
      </c>
      <c r="B829">
        <v>29</v>
      </c>
      <c r="C829" t="s">
        <v>3</v>
      </c>
      <c r="D829">
        <v>193</v>
      </c>
      <c r="E829">
        <v>72</v>
      </c>
      <c r="F829" s="12">
        <v>22.86</v>
      </c>
      <c r="G829">
        <v>4637</v>
      </c>
      <c r="H829">
        <v>2943</v>
      </c>
      <c r="I829">
        <v>8.4</v>
      </c>
      <c r="J829">
        <v>70</v>
      </c>
      <c r="K829" t="s">
        <v>501</v>
      </c>
      <c r="L829" s="12">
        <v>5</v>
      </c>
      <c r="M829" t="s">
        <v>6</v>
      </c>
      <c r="N829">
        <v>7</v>
      </c>
      <c r="O829" t="s">
        <v>6</v>
      </c>
      <c r="P829" t="s">
        <v>6</v>
      </c>
      <c r="Q829" t="str">
        <f>IF(F:F&gt;30,"OBESE",IF(F:F&gt;25,"OVERWEIGHT",IF(F:F&lt;25,"NORMAL", IF(F:F &lt;19,"UNDERWEIGHT"))))</f>
        <v>NORMAL</v>
      </c>
      <c r="R829" t="str">
        <f t="shared" si="12"/>
        <v>NON SMOKER</v>
      </c>
    </row>
    <row r="830" spans="1:18">
      <c r="A830">
        <v>829</v>
      </c>
      <c r="B830">
        <v>26</v>
      </c>
      <c r="C830" t="s">
        <v>4</v>
      </c>
      <c r="D830">
        <v>159</v>
      </c>
      <c r="E830">
        <v>97</v>
      </c>
      <c r="F830" s="12">
        <v>33.99</v>
      </c>
      <c r="G830">
        <v>11355</v>
      </c>
      <c r="H830">
        <v>3387</v>
      </c>
      <c r="I830">
        <v>7.2</v>
      </c>
      <c r="J830">
        <v>74</v>
      </c>
      <c r="K830" t="s">
        <v>664</v>
      </c>
      <c r="L830" s="12">
        <v>5.2</v>
      </c>
      <c r="M830" t="s">
        <v>6</v>
      </c>
      <c r="N830">
        <v>4</v>
      </c>
      <c r="O830" t="s">
        <v>7</v>
      </c>
      <c r="P830" t="s">
        <v>6</v>
      </c>
      <c r="Q830" t="str">
        <f>IF(F:F&gt;30,"OBESE",IF(F:F&gt;25,"OVERWEIGHT",IF(F:F&lt;25,"NORMAL", IF(F:F &lt;19,"UNDERWEIGHT"))))</f>
        <v>OBESE</v>
      </c>
      <c r="R830" t="str">
        <f t="shared" si="12"/>
        <v>NON SMOKER</v>
      </c>
    </row>
    <row r="831" spans="1:18">
      <c r="A831">
        <v>830</v>
      </c>
      <c r="B831">
        <v>27</v>
      </c>
      <c r="C831" t="s">
        <v>4</v>
      </c>
      <c r="D831">
        <v>188</v>
      </c>
      <c r="E831">
        <v>81</v>
      </c>
      <c r="F831" s="12">
        <v>29</v>
      </c>
      <c r="G831">
        <v>16989</v>
      </c>
      <c r="H831">
        <v>1991</v>
      </c>
      <c r="I831">
        <v>5.2</v>
      </c>
      <c r="J831">
        <v>60</v>
      </c>
      <c r="K831" t="s">
        <v>665</v>
      </c>
      <c r="L831" s="12">
        <v>4.5</v>
      </c>
      <c r="M831" t="s">
        <v>6</v>
      </c>
      <c r="N831">
        <v>1</v>
      </c>
      <c r="O831" t="s">
        <v>6</v>
      </c>
      <c r="P831" t="s">
        <v>6</v>
      </c>
      <c r="Q831" t="str">
        <f>IF(F:F&gt;30,"OBESE",IF(F:F&gt;25,"OVERWEIGHT",IF(F:F&lt;25,"NORMAL", IF(F:F &lt;19,"UNDERWEIGHT"))))</f>
        <v>OVERWEIGHT</v>
      </c>
      <c r="R831" t="str">
        <f t="shared" si="12"/>
        <v>NON SMOKER</v>
      </c>
    </row>
    <row r="832" spans="1:18">
      <c r="A832">
        <v>831</v>
      </c>
      <c r="B832">
        <v>75</v>
      </c>
      <c r="C832" t="s">
        <v>3</v>
      </c>
      <c r="D832">
        <v>162</v>
      </c>
      <c r="E832">
        <v>106</v>
      </c>
      <c r="F832" s="12">
        <v>23.85</v>
      </c>
      <c r="G832">
        <v>10290</v>
      </c>
      <c r="H832">
        <v>1745</v>
      </c>
      <c r="I832">
        <v>4.7</v>
      </c>
      <c r="J832">
        <v>113</v>
      </c>
      <c r="K832" t="s">
        <v>517</v>
      </c>
      <c r="L832" s="12">
        <v>2.6</v>
      </c>
      <c r="M832" t="s">
        <v>6</v>
      </c>
      <c r="N832">
        <v>7</v>
      </c>
      <c r="O832" t="s">
        <v>6</v>
      </c>
      <c r="P832" t="s">
        <v>6</v>
      </c>
      <c r="Q832" t="str">
        <f>IF(F:F&gt;30,"OBESE",IF(F:F&gt;25,"OVERWEIGHT",IF(F:F&lt;25,"NORMAL", IF(F:F &lt;19,"UNDERWEIGHT"))))</f>
        <v>NORMAL</v>
      </c>
      <c r="R832" t="str">
        <f t="shared" si="12"/>
        <v>NON SMOKER</v>
      </c>
    </row>
    <row r="833" spans="1:18">
      <c r="A833">
        <v>832</v>
      </c>
      <c r="B833">
        <v>61</v>
      </c>
      <c r="C833" t="s">
        <v>4</v>
      </c>
      <c r="D833">
        <v>180</v>
      </c>
      <c r="E833">
        <v>82</v>
      </c>
      <c r="F833" s="12">
        <v>22.95</v>
      </c>
      <c r="G833">
        <v>6599</v>
      </c>
      <c r="H833">
        <v>3044</v>
      </c>
      <c r="I833">
        <v>6.3</v>
      </c>
      <c r="J833">
        <v>99</v>
      </c>
      <c r="K833" t="s">
        <v>666</v>
      </c>
      <c r="L833" s="12">
        <v>1.2</v>
      </c>
      <c r="M833" t="s">
        <v>6</v>
      </c>
      <c r="N833">
        <v>0</v>
      </c>
      <c r="O833" t="s">
        <v>6</v>
      </c>
      <c r="P833" t="s">
        <v>6</v>
      </c>
      <c r="Q833" t="str">
        <f>IF(F:F&gt;30,"OBESE",IF(F:F&gt;25,"OVERWEIGHT",IF(F:F&lt;25,"NORMAL", IF(F:F &lt;19,"UNDERWEIGHT"))))</f>
        <v>NORMAL</v>
      </c>
      <c r="R833" t="str">
        <f t="shared" si="12"/>
        <v>NON SMOKER</v>
      </c>
    </row>
    <row r="834" spans="1:18">
      <c r="A834">
        <v>833</v>
      </c>
      <c r="B834">
        <v>34</v>
      </c>
      <c r="C834" t="s">
        <v>4</v>
      </c>
      <c r="D834">
        <v>156</v>
      </c>
      <c r="E834">
        <v>73</v>
      </c>
      <c r="F834" s="12">
        <v>21.65</v>
      </c>
      <c r="G834">
        <v>15342</v>
      </c>
      <c r="H834">
        <v>2216</v>
      </c>
      <c r="I834">
        <v>9</v>
      </c>
      <c r="J834">
        <v>111</v>
      </c>
      <c r="K834" t="s">
        <v>329</v>
      </c>
      <c r="L834" s="12">
        <v>1</v>
      </c>
      <c r="M834" t="s">
        <v>6</v>
      </c>
      <c r="N834">
        <v>6</v>
      </c>
      <c r="O834" t="s">
        <v>6</v>
      </c>
      <c r="P834" t="s">
        <v>6</v>
      </c>
      <c r="Q834" t="str">
        <f>IF(F:F&gt;30,"OBESE",IF(F:F&gt;25,"OVERWEIGHT",IF(F:F&lt;25,"NORMAL", IF(F:F &lt;19,"UNDERWEIGHT"))))</f>
        <v>NORMAL</v>
      </c>
      <c r="R834" t="str">
        <f t="shared" ref="R834:R897" si="13">IF(AND(M:M="YES",P:P="YES"),"SMOKER WITH HEART  DISEASE",IF(M:M="YES","SMOKER ONLY","NON SMOKER"))</f>
        <v>NON SMOKER</v>
      </c>
    </row>
    <row r="835" spans="1:18">
      <c r="A835">
        <v>834</v>
      </c>
      <c r="B835">
        <v>78</v>
      </c>
      <c r="C835" t="s">
        <v>4</v>
      </c>
      <c r="D835">
        <v>198</v>
      </c>
      <c r="E835">
        <v>88</v>
      </c>
      <c r="F835" s="12">
        <v>29.96</v>
      </c>
      <c r="G835">
        <v>14945</v>
      </c>
      <c r="H835">
        <v>3127</v>
      </c>
      <c r="I835">
        <v>9.1999999999999993</v>
      </c>
      <c r="J835">
        <v>98</v>
      </c>
      <c r="K835" t="s">
        <v>338</v>
      </c>
      <c r="L835" s="12">
        <v>7.6</v>
      </c>
      <c r="M835" t="s">
        <v>6</v>
      </c>
      <c r="N835">
        <v>0</v>
      </c>
      <c r="O835" t="s">
        <v>7</v>
      </c>
      <c r="P835" t="s">
        <v>6</v>
      </c>
      <c r="Q835" t="str">
        <f>IF(F:F&gt;30,"OBESE",IF(F:F&gt;25,"OVERWEIGHT",IF(F:F&lt;25,"NORMAL", IF(F:F &lt;19,"UNDERWEIGHT"))))</f>
        <v>OVERWEIGHT</v>
      </c>
      <c r="R835" t="str">
        <f t="shared" si="13"/>
        <v>NON SMOKER</v>
      </c>
    </row>
    <row r="836" spans="1:18">
      <c r="A836">
        <v>835</v>
      </c>
      <c r="B836">
        <v>55</v>
      </c>
      <c r="C836" t="s">
        <v>3</v>
      </c>
      <c r="D836">
        <v>191</v>
      </c>
      <c r="E836">
        <v>83</v>
      </c>
      <c r="F836" s="12">
        <v>22.11</v>
      </c>
      <c r="G836">
        <v>11762</v>
      </c>
      <c r="H836">
        <v>2753</v>
      </c>
      <c r="I836">
        <v>7.6</v>
      </c>
      <c r="J836">
        <v>63</v>
      </c>
      <c r="K836" t="s">
        <v>667</v>
      </c>
      <c r="L836" s="12">
        <v>2.2000000000000002</v>
      </c>
      <c r="M836" t="s">
        <v>6</v>
      </c>
      <c r="N836">
        <v>5</v>
      </c>
      <c r="O836" t="s">
        <v>6</v>
      </c>
      <c r="P836" t="s">
        <v>6</v>
      </c>
      <c r="Q836" t="str">
        <f>IF(F:F&gt;30,"OBESE",IF(F:F&gt;25,"OVERWEIGHT",IF(F:F&lt;25,"NORMAL", IF(F:F &lt;19,"UNDERWEIGHT"))))</f>
        <v>NORMAL</v>
      </c>
      <c r="R836" t="str">
        <f t="shared" si="13"/>
        <v>NON SMOKER</v>
      </c>
    </row>
    <row r="837" spans="1:18">
      <c r="A837">
        <v>836</v>
      </c>
      <c r="B837">
        <v>24</v>
      </c>
      <c r="C837" t="s">
        <v>3</v>
      </c>
      <c r="D837">
        <v>191</v>
      </c>
      <c r="E837">
        <v>105</v>
      </c>
      <c r="F837" s="12">
        <v>28.32</v>
      </c>
      <c r="G837">
        <v>15312</v>
      </c>
      <c r="H837">
        <v>1256</v>
      </c>
      <c r="I837">
        <v>8.4</v>
      </c>
      <c r="J837">
        <v>50</v>
      </c>
      <c r="K837" t="s">
        <v>668</v>
      </c>
      <c r="L837" s="12">
        <v>0.6</v>
      </c>
      <c r="M837" t="s">
        <v>6</v>
      </c>
      <c r="N837">
        <v>5</v>
      </c>
      <c r="O837" t="s">
        <v>6</v>
      </c>
      <c r="P837" t="s">
        <v>6</v>
      </c>
      <c r="Q837" t="str">
        <f>IF(F:F&gt;30,"OBESE",IF(F:F&gt;25,"OVERWEIGHT",IF(F:F&lt;25,"NORMAL", IF(F:F &lt;19,"UNDERWEIGHT"))))</f>
        <v>OVERWEIGHT</v>
      </c>
      <c r="R837" t="str">
        <f t="shared" si="13"/>
        <v>NON SMOKER</v>
      </c>
    </row>
    <row r="838" spans="1:18">
      <c r="A838">
        <v>837</v>
      </c>
      <c r="B838">
        <v>63</v>
      </c>
      <c r="C838" t="s">
        <v>3</v>
      </c>
      <c r="D838">
        <v>185</v>
      </c>
      <c r="E838">
        <v>77</v>
      </c>
      <c r="F838" s="12">
        <v>22.87</v>
      </c>
      <c r="G838">
        <v>8382</v>
      </c>
      <c r="H838">
        <v>3359</v>
      </c>
      <c r="I838">
        <v>4.7</v>
      </c>
      <c r="J838">
        <v>74</v>
      </c>
      <c r="K838" t="s">
        <v>669</v>
      </c>
      <c r="L838" s="12">
        <v>8</v>
      </c>
      <c r="M838" t="s">
        <v>6</v>
      </c>
      <c r="N838">
        <v>4</v>
      </c>
      <c r="O838" t="s">
        <v>7</v>
      </c>
      <c r="P838" t="s">
        <v>6</v>
      </c>
      <c r="Q838" t="str">
        <f>IF(F:F&gt;30,"OBESE",IF(F:F&gt;25,"OVERWEIGHT",IF(F:F&lt;25,"NORMAL", IF(F:F &lt;19,"UNDERWEIGHT"))))</f>
        <v>NORMAL</v>
      </c>
      <c r="R838" t="str">
        <f t="shared" si="13"/>
        <v>NON SMOKER</v>
      </c>
    </row>
    <row r="839" spans="1:18">
      <c r="A839">
        <v>838</v>
      </c>
      <c r="B839">
        <v>30</v>
      </c>
      <c r="C839" t="s">
        <v>4</v>
      </c>
      <c r="D839">
        <v>169</v>
      </c>
      <c r="E839">
        <v>86</v>
      </c>
      <c r="F839" s="12">
        <v>29.42</v>
      </c>
      <c r="G839">
        <v>9982</v>
      </c>
      <c r="H839">
        <v>1204</v>
      </c>
      <c r="I839">
        <v>7.5</v>
      </c>
      <c r="J839">
        <v>108</v>
      </c>
      <c r="K839" t="s">
        <v>149</v>
      </c>
      <c r="L839" s="12">
        <v>1.5</v>
      </c>
      <c r="M839" t="s">
        <v>7</v>
      </c>
      <c r="N839">
        <v>1</v>
      </c>
      <c r="O839" t="s">
        <v>6</v>
      </c>
      <c r="P839" t="s">
        <v>6</v>
      </c>
      <c r="Q839" t="str">
        <f>IF(F:F&gt;30,"OBESE",IF(F:F&gt;25,"OVERWEIGHT",IF(F:F&lt;25,"NORMAL", IF(F:F &lt;19,"UNDERWEIGHT"))))</f>
        <v>OVERWEIGHT</v>
      </c>
      <c r="R839" t="str">
        <f t="shared" si="13"/>
        <v>SMOKER ONLY</v>
      </c>
    </row>
    <row r="840" spans="1:18">
      <c r="A840">
        <v>839</v>
      </c>
      <c r="B840">
        <v>57</v>
      </c>
      <c r="C840" t="s">
        <v>3</v>
      </c>
      <c r="D840">
        <v>153</v>
      </c>
      <c r="E840">
        <v>56</v>
      </c>
      <c r="F840" s="12">
        <v>31.95</v>
      </c>
      <c r="G840">
        <v>8707</v>
      </c>
      <c r="H840">
        <v>2637</v>
      </c>
      <c r="I840">
        <v>8</v>
      </c>
      <c r="J840">
        <v>118</v>
      </c>
      <c r="K840" t="s">
        <v>105</v>
      </c>
      <c r="L840" s="12">
        <v>6.3</v>
      </c>
      <c r="M840" t="s">
        <v>6</v>
      </c>
      <c r="N840">
        <v>1</v>
      </c>
      <c r="O840" t="s">
        <v>6</v>
      </c>
      <c r="P840" t="s">
        <v>6</v>
      </c>
      <c r="Q840" t="str">
        <f>IF(F:F&gt;30,"OBESE",IF(F:F&gt;25,"OVERWEIGHT",IF(F:F&lt;25,"NORMAL", IF(F:F &lt;19,"UNDERWEIGHT"))))</f>
        <v>OBESE</v>
      </c>
      <c r="R840" t="str">
        <f t="shared" si="13"/>
        <v>NON SMOKER</v>
      </c>
    </row>
    <row r="841" spans="1:18">
      <c r="A841">
        <v>840</v>
      </c>
      <c r="B841">
        <v>59</v>
      </c>
      <c r="C841" t="s">
        <v>3</v>
      </c>
      <c r="D841">
        <v>156</v>
      </c>
      <c r="E841">
        <v>117</v>
      </c>
      <c r="F841" s="12">
        <v>31.34</v>
      </c>
      <c r="G841">
        <v>18130</v>
      </c>
      <c r="H841">
        <v>2562</v>
      </c>
      <c r="I841">
        <v>5.2</v>
      </c>
      <c r="J841">
        <v>54</v>
      </c>
      <c r="K841" t="s">
        <v>670</v>
      </c>
      <c r="L841" s="12">
        <v>3.4</v>
      </c>
      <c r="M841" t="s">
        <v>6</v>
      </c>
      <c r="N841">
        <v>8</v>
      </c>
      <c r="O841" t="s">
        <v>6</v>
      </c>
      <c r="P841" t="s">
        <v>6</v>
      </c>
      <c r="Q841" t="str">
        <f>IF(F:F&gt;30,"OBESE",IF(F:F&gt;25,"OVERWEIGHT",IF(F:F&lt;25,"NORMAL", IF(F:F &lt;19,"UNDERWEIGHT"))))</f>
        <v>OBESE</v>
      </c>
      <c r="R841" t="str">
        <f t="shared" si="13"/>
        <v>NON SMOKER</v>
      </c>
    </row>
    <row r="842" spans="1:18">
      <c r="A842">
        <v>841</v>
      </c>
      <c r="B842">
        <v>26</v>
      </c>
      <c r="C842" t="s">
        <v>4</v>
      </c>
      <c r="D842">
        <v>150</v>
      </c>
      <c r="E842">
        <v>86</v>
      </c>
      <c r="F842" s="12">
        <v>31.05</v>
      </c>
      <c r="G842">
        <v>5633</v>
      </c>
      <c r="H842">
        <v>3020</v>
      </c>
      <c r="I842">
        <v>9.3000000000000007</v>
      </c>
      <c r="J842">
        <v>68</v>
      </c>
      <c r="K842" t="s">
        <v>671</v>
      </c>
      <c r="L842" s="12">
        <v>1.3</v>
      </c>
      <c r="M842" t="s">
        <v>7</v>
      </c>
      <c r="N842">
        <v>4</v>
      </c>
      <c r="O842" t="s">
        <v>6</v>
      </c>
      <c r="P842" t="s">
        <v>6</v>
      </c>
      <c r="Q842" t="str">
        <f>IF(F:F&gt;30,"OBESE",IF(F:F&gt;25,"OVERWEIGHT",IF(F:F&lt;25,"NORMAL", IF(F:F &lt;19,"UNDERWEIGHT"))))</f>
        <v>OBESE</v>
      </c>
      <c r="R842" t="str">
        <f t="shared" si="13"/>
        <v>SMOKER ONLY</v>
      </c>
    </row>
    <row r="843" spans="1:18">
      <c r="A843">
        <v>842</v>
      </c>
      <c r="B843">
        <v>67</v>
      </c>
      <c r="C843" t="s">
        <v>3</v>
      </c>
      <c r="D843">
        <v>193</v>
      </c>
      <c r="E843">
        <v>105</v>
      </c>
      <c r="F843" s="12">
        <v>21.6</v>
      </c>
      <c r="G843">
        <v>18304</v>
      </c>
      <c r="H843">
        <v>2482</v>
      </c>
      <c r="I843">
        <v>5.2</v>
      </c>
      <c r="J843">
        <v>72</v>
      </c>
      <c r="K843" t="s">
        <v>247</v>
      </c>
      <c r="L843" s="12">
        <v>4.0999999999999996</v>
      </c>
      <c r="M843" t="s">
        <v>6</v>
      </c>
      <c r="N843">
        <v>4</v>
      </c>
      <c r="O843" t="s">
        <v>6</v>
      </c>
      <c r="P843" t="s">
        <v>6</v>
      </c>
      <c r="Q843" t="str">
        <f>IF(F:F&gt;30,"OBESE",IF(F:F&gt;25,"OVERWEIGHT",IF(F:F&lt;25,"NORMAL", IF(F:F &lt;19,"UNDERWEIGHT"))))</f>
        <v>NORMAL</v>
      </c>
      <c r="R843" t="str">
        <f t="shared" si="13"/>
        <v>NON SMOKER</v>
      </c>
    </row>
    <row r="844" spans="1:18">
      <c r="A844">
        <v>843</v>
      </c>
      <c r="B844">
        <v>44</v>
      </c>
      <c r="C844" t="s">
        <v>3</v>
      </c>
      <c r="D844">
        <v>194</v>
      </c>
      <c r="E844">
        <v>114</v>
      </c>
      <c r="F844" s="12">
        <v>19.96</v>
      </c>
      <c r="G844">
        <v>10269</v>
      </c>
      <c r="H844">
        <v>3337</v>
      </c>
      <c r="I844">
        <v>5.9</v>
      </c>
      <c r="J844">
        <v>58</v>
      </c>
      <c r="K844" t="s">
        <v>672</v>
      </c>
      <c r="L844" s="12">
        <v>0.1</v>
      </c>
      <c r="M844" t="s">
        <v>6</v>
      </c>
      <c r="N844">
        <v>6</v>
      </c>
      <c r="O844" t="s">
        <v>6</v>
      </c>
      <c r="P844" t="s">
        <v>6</v>
      </c>
      <c r="Q844" t="str">
        <f>IF(F:F&gt;30,"OBESE",IF(F:F&gt;25,"OVERWEIGHT",IF(F:F&lt;25,"NORMAL", IF(F:F &lt;19,"UNDERWEIGHT"))))</f>
        <v>NORMAL</v>
      </c>
      <c r="R844" t="str">
        <f t="shared" si="13"/>
        <v>NON SMOKER</v>
      </c>
    </row>
    <row r="845" spans="1:18">
      <c r="A845">
        <v>844</v>
      </c>
      <c r="B845">
        <v>75</v>
      </c>
      <c r="C845" t="s">
        <v>4</v>
      </c>
      <c r="D845">
        <v>191</v>
      </c>
      <c r="E845">
        <v>114</v>
      </c>
      <c r="F845" s="12">
        <v>30.03</v>
      </c>
      <c r="G845">
        <v>14778</v>
      </c>
      <c r="H845">
        <v>2473</v>
      </c>
      <c r="I845">
        <v>7.7</v>
      </c>
      <c r="J845">
        <v>99</v>
      </c>
      <c r="K845" t="s">
        <v>673</v>
      </c>
      <c r="L845" s="12">
        <v>8.4</v>
      </c>
      <c r="M845" t="s">
        <v>6</v>
      </c>
      <c r="N845">
        <v>5</v>
      </c>
      <c r="O845" t="s">
        <v>6</v>
      </c>
      <c r="P845" t="s">
        <v>6</v>
      </c>
      <c r="Q845" t="str">
        <f>IF(F:F&gt;30,"OBESE",IF(F:F&gt;25,"OVERWEIGHT",IF(F:F&lt;25,"NORMAL", IF(F:F &lt;19,"UNDERWEIGHT"))))</f>
        <v>OBESE</v>
      </c>
      <c r="R845" t="str">
        <f t="shared" si="13"/>
        <v>NON SMOKER</v>
      </c>
    </row>
    <row r="846" spans="1:18">
      <c r="A846">
        <v>845</v>
      </c>
      <c r="B846">
        <v>19</v>
      </c>
      <c r="C846" t="s">
        <v>4</v>
      </c>
      <c r="D846">
        <v>196</v>
      </c>
      <c r="E846">
        <v>96</v>
      </c>
      <c r="F846" s="12">
        <v>24.58</v>
      </c>
      <c r="G846">
        <v>8008</v>
      </c>
      <c r="H846">
        <v>2331</v>
      </c>
      <c r="I846">
        <v>7.8</v>
      </c>
      <c r="J846">
        <v>65</v>
      </c>
      <c r="K846" t="s">
        <v>129</v>
      </c>
      <c r="L846" s="12">
        <v>5.0999999999999996</v>
      </c>
      <c r="M846" t="s">
        <v>6</v>
      </c>
      <c r="N846">
        <v>1</v>
      </c>
      <c r="O846" t="s">
        <v>6</v>
      </c>
      <c r="P846" t="s">
        <v>6</v>
      </c>
      <c r="Q846" t="str">
        <f>IF(F:F&gt;30,"OBESE",IF(F:F&gt;25,"OVERWEIGHT",IF(F:F&lt;25,"NORMAL", IF(F:F &lt;19,"UNDERWEIGHT"))))</f>
        <v>NORMAL</v>
      </c>
      <c r="R846" t="str">
        <f t="shared" si="13"/>
        <v>NON SMOKER</v>
      </c>
    </row>
    <row r="847" spans="1:18">
      <c r="A847">
        <v>846</v>
      </c>
      <c r="B847">
        <v>22</v>
      </c>
      <c r="C847" t="s">
        <v>4</v>
      </c>
      <c r="D847">
        <v>162</v>
      </c>
      <c r="E847">
        <v>69</v>
      </c>
      <c r="F847" s="12">
        <v>25.63</v>
      </c>
      <c r="G847">
        <v>16523</v>
      </c>
      <c r="H847">
        <v>1867</v>
      </c>
      <c r="I847">
        <v>8.1999999999999993</v>
      </c>
      <c r="J847">
        <v>82</v>
      </c>
      <c r="K847" t="s">
        <v>142</v>
      </c>
      <c r="L847" s="12">
        <v>1.4</v>
      </c>
      <c r="M847" t="s">
        <v>6</v>
      </c>
      <c r="N847">
        <v>0</v>
      </c>
      <c r="O847" t="s">
        <v>7</v>
      </c>
      <c r="P847" t="s">
        <v>6</v>
      </c>
      <c r="Q847" t="str">
        <f>IF(F:F&gt;30,"OBESE",IF(F:F&gt;25,"OVERWEIGHT",IF(F:F&lt;25,"NORMAL", IF(F:F &lt;19,"UNDERWEIGHT"))))</f>
        <v>OVERWEIGHT</v>
      </c>
      <c r="R847" t="str">
        <f t="shared" si="13"/>
        <v>NON SMOKER</v>
      </c>
    </row>
    <row r="848" spans="1:18">
      <c r="A848">
        <v>847</v>
      </c>
      <c r="B848">
        <v>46</v>
      </c>
      <c r="C848" t="s">
        <v>3</v>
      </c>
      <c r="D848">
        <v>171</v>
      </c>
      <c r="E848">
        <v>68</v>
      </c>
      <c r="F848" s="12">
        <v>19.010000000000002</v>
      </c>
      <c r="G848">
        <v>19765</v>
      </c>
      <c r="H848">
        <v>2481</v>
      </c>
      <c r="I848">
        <v>4.7</v>
      </c>
      <c r="J848">
        <v>51</v>
      </c>
      <c r="K848" t="s">
        <v>674</v>
      </c>
      <c r="L848" s="12">
        <v>2.4</v>
      </c>
      <c r="M848" t="s">
        <v>6</v>
      </c>
      <c r="N848">
        <v>4</v>
      </c>
      <c r="O848" t="s">
        <v>6</v>
      </c>
      <c r="P848" t="s">
        <v>6</v>
      </c>
      <c r="Q848" t="str">
        <f>IF(F:F&gt;30,"OBESE",IF(F:F&gt;25,"OVERWEIGHT",IF(F:F&lt;25,"NORMAL", IF(F:F &lt;19,"UNDERWEIGHT"))))</f>
        <v>NORMAL</v>
      </c>
      <c r="R848" t="str">
        <f t="shared" si="13"/>
        <v>NON SMOKER</v>
      </c>
    </row>
    <row r="849" spans="1:18">
      <c r="A849">
        <v>848</v>
      </c>
      <c r="B849">
        <v>54</v>
      </c>
      <c r="C849" t="s">
        <v>3</v>
      </c>
      <c r="D849">
        <v>170</v>
      </c>
      <c r="E849">
        <v>78</v>
      </c>
      <c r="F849" s="12">
        <v>22.78</v>
      </c>
      <c r="G849">
        <v>4618</v>
      </c>
      <c r="H849">
        <v>2196</v>
      </c>
      <c r="I849">
        <v>9.1</v>
      </c>
      <c r="J849">
        <v>63</v>
      </c>
      <c r="K849" t="s">
        <v>675</v>
      </c>
      <c r="L849" s="12">
        <v>4.5</v>
      </c>
      <c r="M849" t="s">
        <v>7</v>
      </c>
      <c r="N849">
        <v>3</v>
      </c>
      <c r="O849" t="s">
        <v>6</v>
      </c>
      <c r="P849" t="s">
        <v>6</v>
      </c>
      <c r="Q849" t="str">
        <f>IF(F:F&gt;30,"OBESE",IF(F:F&gt;25,"OVERWEIGHT",IF(F:F&lt;25,"NORMAL", IF(F:F &lt;19,"UNDERWEIGHT"))))</f>
        <v>NORMAL</v>
      </c>
      <c r="R849" t="str">
        <f t="shared" si="13"/>
        <v>SMOKER ONLY</v>
      </c>
    </row>
    <row r="850" spans="1:18">
      <c r="A850">
        <v>849</v>
      </c>
      <c r="B850">
        <v>55</v>
      </c>
      <c r="C850" t="s">
        <v>3</v>
      </c>
      <c r="D850">
        <v>171</v>
      </c>
      <c r="E850">
        <v>109</v>
      </c>
      <c r="F850" s="12">
        <v>19.059999999999999</v>
      </c>
      <c r="G850">
        <v>1272</v>
      </c>
      <c r="H850">
        <v>3126</v>
      </c>
      <c r="I850">
        <v>7.2</v>
      </c>
      <c r="J850">
        <v>50</v>
      </c>
      <c r="K850" t="s">
        <v>676</v>
      </c>
      <c r="L850" s="12">
        <v>1.9</v>
      </c>
      <c r="M850" t="s">
        <v>6</v>
      </c>
      <c r="N850">
        <v>2</v>
      </c>
      <c r="O850" t="s">
        <v>6</v>
      </c>
      <c r="P850" t="s">
        <v>6</v>
      </c>
      <c r="Q850" t="str">
        <f>IF(F:F&gt;30,"OBESE",IF(F:F&gt;25,"OVERWEIGHT",IF(F:F&lt;25,"NORMAL", IF(F:F &lt;19,"UNDERWEIGHT"))))</f>
        <v>NORMAL</v>
      </c>
      <c r="R850" t="str">
        <f t="shared" si="13"/>
        <v>NON SMOKER</v>
      </c>
    </row>
    <row r="851" spans="1:18">
      <c r="A851">
        <v>850</v>
      </c>
      <c r="B851">
        <v>36</v>
      </c>
      <c r="C851" t="s">
        <v>4</v>
      </c>
      <c r="D851">
        <v>177</v>
      </c>
      <c r="E851">
        <v>67</v>
      </c>
      <c r="F851" s="12">
        <v>33.01</v>
      </c>
      <c r="G851">
        <v>14007</v>
      </c>
      <c r="H851">
        <v>1481</v>
      </c>
      <c r="I851">
        <v>6.8</v>
      </c>
      <c r="J851">
        <v>107</v>
      </c>
      <c r="K851" t="s">
        <v>584</v>
      </c>
      <c r="L851" s="12">
        <v>2.7</v>
      </c>
      <c r="M851" t="s">
        <v>7</v>
      </c>
      <c r="N851">
        <v>1</v>
      </c>
      <c r="O851" t="s">
        <v>6</v>
      </c>
      <c r="P851" t="s">
        <v>6</v>
      </c>
      <c r="Q851" t="str">
        <f>IF(F:F&gt;30,"OBESE",IF(F:F&gt;25,"OVERWEIGHT",IF(F:F&lt;25,"NORMAL", IF(F:F &lt;19,"UNDERWEIGHT"))))</f>
        <v>OBESE</v>
      </c>
      <c r="R851" t="str">
        <f t="shared" si="13"/>
        <v>SMOKER ONLY</v>
      </c>
    </row>
    <row r="852" spans="1:18">
      <c r="A852">
        <v>851</v>
      </c>
      <c r="B852">
        <v>25</v>
      </c>
      <c r="C852" t="s">
        <v>4</v>
      </c>
      <c r="D852">
        <v>158</v>
      </c>
      <c r="E852">
        <v>84</v>
      </c>
      <c r="F852" s="12">
        <v>22.52</v>
      </c>
      <c r="G852">
        <v>19157</v>
      </c>
      <c r="H852">
        <v>2427</v>
      </c>
      <c r="I852">
        <v>9.9</v>
      </c>
      <c r="J852">
        <v>65</v>
      </c>
      <c r="K852" t="s">
        <v>670</v>
      </c>
      <c r="L852" s="12">
        <v>5.3</v>
      </c>
      <c r="M852" t="s">
        <v>6</v>
      </c>
      <c r="N852">
        <v>9</v>
      </c>
      <c r="O852" t="s">
        <v>6</v>
      </c>
      <c r="P852" t="s">
        <v>6</v>
      </c>
      <c r="Q852" t="str">
        <f>IF(F:F&gt;30,"OBESE",IF(F:F&gt;25,"OVERWEIGHT",IF(F:F&lt;25,"NORMAL", IF(F:F &lt;19,"UNDERWEIGHT"))))</f>
        <v>NORMAL</v>
      </c>
      <c r="R852" t="str">
        <f t="shared" si="13"/>
        <v>NON SMOKER</v>
      </c>
    </row>
    <row r="853" spans="1:18">
      <c r="A853">
        <v>852</v>
      </c>
      <c r="B853">
        <v>65</v>
      </c>
      <c r="C853" t="s">
        <v>3</v>
      </c>
      <c r="D853">
        <v>175</v>
      </c>
      <c r="E853">
        <v>92</v>
      </c>
      <c r="F853" s="12">
        <v>27.7</v>
      </c>
      <c r="G853">
        <v>3547</v>
      </c>
      <c r="H853">
        <v>3263</v>
      </c>
      <c r="I853">
        <v>8.4</v>
      </c>
      <c r="J853">
        <v>96</v>
      </c>
      <c r="K853" t="s">
        <v>137</v>
      </c>
      <c r="L853" s="12">
        <v>8.3000000000000007</v>
      </c>
      <c r="M853" t="s">
        <v>6</v>
      </c>
      <c r="N853">
        <v>1</v>
      </c>
      <c r="O853" t="s">
        <v>7</v>
      </c>
      <c r="P853" t="s">
        <v>6</v>
      </c>
      <c r="Q853" t="str">
        <f>IF(F:F&gt;30,"OBESE",IF(F:F&gt;25,"OVERWEIGHT",IF(F:F&lt;25,"NORMAL", IF(F:F &lt;19,"UNDERWEIGHT"))))</f>
        <v>OVERWEIGHT</v>
      </c>
      <c r="R853" t="str">
        <f t="shared" si="13"/>
        <v>NON SMOKER</v>
      </c>
    </row>
    <row r="854" spans="1:18">
      <c r="A854">
        <v>853</v>
      </c>
      <c r="B854">
        <v>62</v>
      </c>
      <c r="C854" t="s">
        <v>3</v>
      </c>
      <c r="D854">
        <v>158</v>
      </c>
      <c r="E854">
        <v>60</v>
      </c>
      <c r="F854" s="12">
        <v>19.14</v>
      </c>
      <c r="G854">
        <v>4164</v>
      </c>
      <c r="H854">
        <v>2135</v>
      </c>
      <c r="I854">
        <v>4.7</v>
      </c>
      <c r="J854">
        <v>93</v>
      </c>
      <c r="K854" t="s">
        <v>677</v>
      </c>
      <c r="L854" s="12">
        <v>4</v>
      </c>
      <c r="M854" t="s">
        <v>6</v>
      </c>
      <c r="N854">
        <v>3</v>
      </c>
      <c r="O854" t="s">
        <v>6</v>
      </c>
      <c r="P854" t="s">
        <v>6</v>
      </c>
      <c r="Q854" t="str">
        <f>IF(F:F&gt;30,"OBESE",IF(F:F&gt;25,"OVERWEIGHT",IF(F:F&lt;25,"NORMAL", IF(F:F &lt;19,"UNDERWEIGHT"))))</f>
        <v>NORMAL</v>
      </c>
      <c r="R854" t="str">
        <f t="shared" si="13"/>
        <v>NON SMOKER</v>
      </c>
    </row>
    <row r="855" spans="1:18">
      <c r="A855">
        <v>854</v>
      </c>
      <c r="B855">
        <v>18</v>
      </c>
      <c r="C855" t="s">
        <v>4</v>
      </c>
      <c r="D855">
        <v>164</v>
      </c>
      <c r="E855">
        <v>98</v>
      </c>
      <c r="F855" s="12">
        <v>29.5</v>
      </c>
      <c r="G855">
        <v>15414</v>
      </c>
      <c r="H855">
        <v>1453</v>
      </c>
      <c r="I855">
        <v>8.5</v>
      </c>
      <c r="J855">
        <v>63</v>
      </c>
      <c r="K855" t="s">
        <v>678</v>
      </c>
      <c r="L855" s="12">
        <v>7.2</v>
      </c>
      <c r="M855" t="s">
        <v>6</v>
      </c>
      <c r="N855">
        <v>1</v>
      </c>
      <c r="O855" t="s">
        <v>6</v>
      </c>
      <c r="P855" t="s">
        <v>6</v>
      </c>
      <c r="Q855" t="str">
        <f>IF(F:F&gt;30,"OBESE",IF(F:F&gt;25,"OVERWEIGHT",IF(F:F&lt;25,"NORMAL", IF(F:F &lt;19,"UNDERWEIGHT"))))</f>
        <v>OVERWEIGHT</v>
      </c>
      <c r="R855" t="str">
        <f t="shared" si="13"/>
        <v>NON SMOKER</v>
      </c>
    </row>
    <row r="856" spans="1:18">
      <c r="A856">
        <v>855</v>
      </c>
      <c r="B856">
        <v>39</v>
      </c>
      <c r="C856" t="s">
        <v>4</v>
      </c>
      <c r="D856">
        <v>159</v>
      </c>
      <c r="E856">
        <v>87</v>
      </c>
      <c r="F856" s="12">
        <v>23.83</v>
      </c>
      <c r="G856">
        <v>15327</v>
      </c>
      <c r="H856">
        <v>2411</v>
      </c>
      <c r="I856">
        <v>4.5999999999999996</v>
      </c>
      <c r="J856">
        <v>73</v>
      </c>
      <c r="K856" t="s">
        <v>679</v>
      </c>
      <c r="L856" s="12">
        <v>8.8000000000000007</v>
      </c>
      <c r="M856" t="s">
        <v>6</v>
      </c>
      <c r="N856">
        <v>3</v>
      </c>
      <c r="O856" t="s">
        <v>6</v>
      </c>
      <c r="P856" t="s">
        <v>6</v>
      </c>
      <c r="Q856" t="str">
        <f>IF(F:F&gt;30,"OBESE",IF(F:F&gt;25,"OVERWEIGHT",IF(F:F&lt;25,"NORMAL", IF(F:F &lt;19,"UNDERWEIGHT"))))</f>
        <v>NORMAL</v>
      </c>
      <c r="R856" t="str">
        <f t="shared" si="13"/>
        <v>NON SMOKER</v>
      </c>
    </row>
    <row r="857" spans="1:18">
      <c r="A857">
        <v>856</v>
      </c>
      <c r="B857">
        <v>69</v>
      </c>
      <c r="C857" t="s">
        <v>4</v>
      </c>
      <c r="D857">
        <v>173</v>
      </c>
      <c r="E857">
        <v>113</v>
      </c>
      <c r="F857" s="12">
        <v>33.32</v>
      </c>
      <c r="G857">
        <v>16576</v>
      </c>
      <c r="H857">
        <v>1528</v>
      </c>
      <c r="I857">
        <v>4.2</v>
      </c>
      <c r="J857">
        <v>104</v>
      </c>
      <c r="K857" t="s">
        <v>680</v>
      </c>
      <c r="L857" s="12">
        <v>2.2000000000000002</v>
      </c>
      <c r="M857" t="s">
        <v>6</v>
      </c>
      <c r="N857">
        <v>2</v>
      </c>
      <c r="O857" t="s">
        <v>6</v>
      </c>
      <c r="P857" t="s">
        <v>6</v>
      </c>
      <c r="Q857" t="str">
        <f>IF(F:F&gt;30,"OBESE",IF(F:F&gt;25,"OVERWEIGHT",IF(F:F&lt;25,"NORMAL", IF(F:F &lt;19,"UNDERWEIGHT"))))</f>
        <v>OBESE</v>
      </c>
      <c r="R857" t="str">
        <f t="shared" si="13"/>
        <v>NON SMOKER</v>
      </c>
    </row>
    <row r="858" spans="1:18">
      <c r="A858">
        <v>857</v>
      </c>
      <c r="B858">
        <v>34</v>
      </c>
      <c r="C858" t="s">
        <v>4</v>
      </c>
      <c r="D858">
        <v>191</v>
      </c>
      <c r="E858">
        <v>118</v>
      </c>
      <c r="F858" s="12">
        <v>33.15</v>
      </c>
      <c r="G858">
        <v>1946</v>
      </c>
      <c r="H858">
        <v>2620</v>
      </c>
      <c r="I858">
        <v>6.4</v>
      </c>
      <c r="J858">
        <v>64</v>
      </c>
      <c r="K858" t="s">
        <v>681</v>
      </c>
      <c r="L858" s="12">
        <v>8.1</v>
      </c>
      <c r="M858" t="s">
        <v>6</v>
      </c>
      <c r="N858">
        <v>8</v>
      </c>
      <c r="O858" t="s">
        <v>6</v>
      </c>
      <c r="P858" t="s">
        <v>6</v>
      </c>
      <c r="Q858" t="str">
        <f>IF(F:F&gt;30,"OBESE",IF(F:F&gt;25,"OVERWEIGHT",IF(F:F&lt;25,"NORMAL", IF(F:F &lt;19,"UNDERWEIGHT"))))</f>
        <v>OBESE</v>
      </c>
      <c r="R858" t="str">
        <f t="shared" si="13"/>
        <v>NON SMOKER</v>
      </c>
    </row>
    <row r="859" spans="1:18">
      <c r="A859">
        <v>858</v>
      </c>
      <c r="B859">
        <v>24</v>
      </c>
      <c r="C859" t="s">
        <v>3</v>
      </c>
      <c r="D859">
        <v>157</v>
      </c>
      <c r="E859">
        <v>57</v>
      </c>
      <c r="F859" s="12">
        <v>23.87</v>
      </c>
      <c r="G859">
        <v>15693</v>
      </c>
      <c r="H859">
        <v>2740</v>
      </c>
      <c r="I859">
        <v>10</v>
      </c>
      <c r="J859">
        <v>83</v>
      </c>
      <c r="K859" t="s">
        <v>682</v>
      </c>
      <c r="L859" s="12">
        <v>7.6</v>
      </c>
      <c r="M859" t="s">
        <v>6</v>
      </c>
      <c r="N859">
        <v>6</v>
      </c>
      <c r="O859" t="s">
        <v>6</v>
      </c>
      <c r="P859" t="s">
        <v>6</v>
      </c>
      <c r="Q859" t="str">
        <f>IF(F:F&gt;30,"OBESE",IF(F:F&gt;25,"OVERWEIGHT",IF(F:F&lt;25,"NORMAL", IF(F:F &lt;19,"UNDERWEIGHT"))))</f>
        <v>NORMAL</v>
      </c>
      <c r="R859" t="str">
        <f t="shared" si="13"/>
        <v>NON SMOKER</v>
      </c>
    </row>
    <row r="860" spans="1:18">
      <c r="A860">
        <v>859</v>
      </c>
      <c r="B860">
        <v>42</v>
      </c>
      <c r="C860" t="s">
        <v>4</v>
      </c>
      <c r="D860">
        <v>173</v>
      </c>
      <c r="E860">
        <v>83</v>
      </c>
      <c r="F860" s="12">
        <v>33.369999999999997</v>
      </c>
      <c r="G860">
        <v>17890</v>
      </c>
      <c r="H860">
        <v>2392</v>
      </c>
      <c r="I860">
        <v>5</v>
      </c>
      <c r="J860">
        <v>51</v>
      </c>
      <c r="K860" t="s">
        <v>683</v>
      </c>
      <c r="L860" s="12">
        <v>3.6</v>
      </c>
      <c r="M860" t="s">
        <v>6</v>
      </c>
      <c r="N860">
        <v>2</v>
      </c>
      <c r="O860" t="s">
        <v>6</v>
      </c>
      <c r="P860" t="s">
        <v>6</v>
      </c>
      <c r="Q860" t="str">
        <f>IF(F:F&gt;30,"OBESE",IF(F:F&gt;25,"OVERWEIGHT",IF(F:F&lt;25,"NORMAL", IF(F:F &lt;19,"UNDERWEIGHT"))))</f>
        <v>OBESE</v>
      </c>
      <c r="R860" t="str">
        <f t="shared" si="13"/>
        <v>NON SMOKER</v>
      </c>
    </row>
    <row r="861" spans="1:18">
      <c r="A861">
        <v>860</v>
      </c>
      <c r="B861">
        <v>62</v>
      </c>
      <c r="C861" t="s">
        <v>3</v>
      </c>
      <c r="D861">
        <v>165</v>
      </c>
      <c r="E861">
        <v>97</v>
      </c>
      <c r="F861" s="12">
        <v>34.94</v>
      </c>
      <c r="G861">
        <v>16540</v>
      </c>
      <c r="H861">
        <v>2916</v>
      </c>
      <c r="I861">
        <v>8</v>
      </c>
      <c r="J861">
        <v>76</v>
      </c>
      <c r="K861" t="s">
        <v>379</v>
      </c>
      <c r="L861" s="12">
        <v>9.9</v>
      </c>
      <c r="M861" t="s">
        <v>7</v>
      </c>
      <c r="N861">
        <v>7</v>
      </c>
      <c r="O861" t="s">
        <v>6</v>
      </c>
      <c r="P861" t="s">
        <v>6</v>
      </c>
      <c r="Q861" t="str">
        <f>IF(F:F&gt;30,"OBESE",IF(F:F&gt;25,"OVERWEIGHT",IF(F:F&lt;25,"NORMAL", IF(F:F &lt;19,"UNDERWEIGHT"))))</f>
        <v>OBESE</v>
      </c>
      <c r="R861" t="str">
        <f t="shared" si="13"/>
        <v>SMOKER ONLY</v>
      </c>
    </row>
    <row r="862" spans="1:18">
      <c r="A862">
        <v>861</v>
      </c>
      <c r="B862">
        <v>21</v>
      </c>
      <c r="C862" t="s">
        <v>3</v>
      </c>
      <c r="D862">
        <v>198</v>
      </c>
      <c r="E862">
        <v>105</v>
      </c>
      <c r="F862" s="12">
        <v>32.119999999999997</v>
      </c>
      <c r="G862">
        <v>7719</v>
      </c>
      <c r="H862">
        <v>2401</v>
      </c>
      <c r="I862">
        <v>5</v>
      </c>
      <c r="J862">
        <v>72</v>
      </c>
      <c r="K862" t="s">
        <v>684</v>
      </c>
      <c r="L862" s="12">
        <v>2.6</v>
      </c>
      <c r="M862" t="s">
        <v>6</v>
      </c>
      <c r="N862">
        <v>8</v>
      </c>
      <c r="O862" t="s">
        <v>7</v>
      </c>
      <c r="P862" t="s">
        <v>6</v>
      </c>
      <c r="Q862" t="str">
        <f>IF(F:F&gt;30,"OBESE",IF(F:F&gt;25,"OVERWEIGHT",IF(F:F&lt;25,"NORMAL", IF(F:F &lt;19,"UNDERWEIGHT"))))</f>
        <v>OBESE</v>
      </c>
      <c r="R862" t="str">
        <f t="shared" si="13"/>
        <v>NON SMOKER</v>
      </c>
    </row>
    <row r="863" spans="1:18">
      <c r="A863">
        <v>862</v>
      </c>
      <c r="B863">
        <v>53</v>
      </c>
      <c r="C863" t="s">
        <v>3</v>
      </c>
      <c r="D863">
        <v>175</v>
      </c>
      <c r="E863">
        <v>114</v>
      </c>
      <c r="F863" s="12">
        <v>32.44</v>
      </c>
      <c r="G863">
        <v>9435</v>
      </c>
      <c r="H863">
        <v>1854</v>
      </c>
      <c r="I863">
        <v>8.3000000000000007</v>
      </c>
      <c r="J863">
        <v>117</v>
      </c>
      <c r="K863" t="s">
        <v>685</v>
      </c>
      <c r="L863" s="12">
        <v>2.5</v>
      </c>
      <c r="M863" t="s">
        <v>6</v>
      </c>
      <c r="N863">
        <v>6</v>
      </c>
      <c r="O863" t="s">
        <v>6</v>
      </c>
      <c r="P863" t="s">
        <v>6</v>
      </c>
      <c r="Q863" t="str">
        <f>IF(F:F&gt;30,"OBESE",IF(F:F&gt;25,"OVERWEIGHT",IF(F:F&lt;25,"NORMAL", IF(F:F &lt;19,"UNDERWEIGHT"))))</f>
        <v>OBESE</v>
      </c>
      <c r="R863" t="str">
        <f t="shared" si="13"/>
        <v>NON SMOKER</v>
      </c>
    </row>
    <row r="864" spans="1:18">
      <c r="A864">
        <v>863</v>
      </c>
      <c r="B864">
        <v>23</v>
      </c>
      <c r="C864" t="s">
        <v>4</v>
      </c>
      <c r="D864">
        <v>176</v>
      </c>
      <c r="E864">
        <v>80</v>
      </c>
      <c r="F864" s="12">
        <v>22.61</v>
      </c>
      <c r="G864">
        <v>12350</v>
      </c>
      <c r="H864">
        <v>2585</v>
      </c>
      <c r="I864">
        <v>7</v>
      </c>
      <c r="J864">
        <v>63</v>
      </c>
      <c r="K864" t="s">
        <v>623</v>
      </c>
      <c r="L864" s="12">
        <v>7.7</v>
      </c>
      <c r="M864" t="s">
        <v>6</v>
      </c>
      <c r="N864">
        <v>5</v>
      </c>
      <c r="O864" t="s">
        <v>6</v>
      </c>
      <c r="P864" t="s">
        <v>6</v>
      </c>
      <c r="Q864" t="str">
        <f>IF(F:F&gt;30,"OBESE",IF(F:F&gt;25,"OVERWEIGHT",IF(F:F&lt;25,"NORMAL", IF(F:F &lt;19,"UNDERWEIGHT"))))</f>
        <v>NORMAL</v>
      </c>
      <c r="R864" t="str">
        <f t="shared" si="13"/>
        <v>NON SMOKER</v>
      </c>
    </row>
    <row r="865" spans="1:18">
      <c r="A865">
        <v>864</v>
      </c>
      <c r="B865">
        <v>77</v>
      </c>
      <c r="C865" t="s">
        <v>4</v>
      </c>
      <c r="D865">
        <v>186</v>
      </c>
      <c r="E865">
        <v>53</v>
      </c>
      <c r="F865" s="12">
        <v>28.02</v>
      </c>
      <c r="G865">
        <v>4590</v>
      </c>
      <c r="H865">
        <v>1959</v>
      </c>
      <c r="I865">
        <v>8.1</v>
      </c>
      <c r="J865">
        <v>112</v>
      </c>
      <c r="K865" t="s">
        <v>686</v>
      </c>
      <c r="L865" s="12">
        <v>4.3</v>
      </c>
      <c r="M865" t="s">
        <v>6</v>
      </c>
      <c r="N865">
        <v>3</v>
      </c>
      <c r="O865" t="s">
        <v>6</v>
      </c>
      <c r="P865" t="s">
        <v>6</v>
      </c>
      <c r="Q865" t="str">
        <f>IF(F:F&gt;30,"OBESE",IF(F:F&gt;25,"OVERWEIGHT",IF(F:F&lt;25,"NORMAL", IF(F:F &lt;19,"UNDERWEIGHT"))))</f>
        <v>OVERWEIGHT</v>
      </c>
      <c r="R865" t="str">
        <f t="shared" si="13"/>
        <v>NON SMOKER</v>
      </c>
    </row>
    <row r="866" spans="1:18">
      <c r="A866">
        <v>865</v>
      </c>
      <c r="B866">
        <v>48</v>
      </c>
      <c r="C866" t="s">
        <v>4</v>
      </c>
      <c r="D866">
        <v>153</v>
      </c>
      <c r="E866">
        <v>99</v>
      </c>
      <c r="F866" s="12">
        <v>19.61</v>
      </c>
      <c r="G866">
        <v>11064</v>
      </c>
      <c r="H866">
        <v>2998</v>
      </c>
      <c r="I866">
        <v>5.2</v>
      </c>
      <c r="J866">
        <v>114</v>
      </c>
      <c r="K866" t="s">
        <v>119</v>
      </c>
      <c r="L866" s="12">
        <v>3.3</v>
      </c>
      <c r="M866" t="s">
        <v>6</v>
      </c>
      <c r="N866">
        <v>4</v>
      </c>
      <c r="O866" t="s">
        <v>7</v>
      </c>
      <c r="P866" t="s">
        <v>6</v>
      </c>
      <c r="Q866" t="str">
        <f>IF(F:F&gt;30,"OBESE",IF(F:F&gt;25,"OVERWEIGHT",IF(F:F&lt;25,"NORMAL", IF(F:F &lt;19,"UNDERWEIGHT"))))</f>
        <v>NORMAL</v>
      </c>
      <c r="R866" t="str">
        <f t="shared" si="13"/>
        <v>NON SMOKER</v>
      </c>
    </row>
    <row r="867" spans="1:18">
      <c r="A867">
        <v>866</v>
      </c>
      <c r="B867">
        <v>36</v>
      </c>
      <c r="C867" t="s">
        <v>4</v>
      </c>
      <c r="D867">
        <v>199</v>
      </c>
      <c r="E867">
        <v>118</v>
      </c>
      <c r="F867" s="12">
        <v>20.07</v>
      </c>
      <c r="G867">
        <v>18576</v>
      </c>
      <c r="H867">
        <v>2263</v>
      </c>
      <c r="I867">
        <v>8.5</v>
      </c>
      <c r="J867">
        <v>117</v>
      </c>
      <c r="K867" t="s">
        <v>62</v>
      </c>
      <c r="L867" s="12">
        <v>1.8</v>
      </c>
      <c r="M867" t="s">
        <v>6</v>
      </c>
      <c r="N867">
        <v>7</v>
      </c>
      <c r="O867" t="s">
        <v>6</v>
      </c>
      <c r="P867" t="s">
        <v>6</v>
      </c>
      <c r="Q867" t="str">
        <f>IF(F:F&gt;30,"OBESE",IF(F:F&gt;25,"OVERWEIGHT",IF(F:F&lt;25,"NORMAL", IF(F:F &lt;19,"UNDERWEIGHT"))))</f>
        <v>NORMAL</v>
      </c>
      <c r="R867" t="str">
        <f t="shared" si="13"/>
        <v>NON SMOKER</v>
      </c>
    </row>
    <row r="868" spans="1:18">
      <c r="A868">
        <v>867</v>
      </c>
      <c r="B868">
        <v>78</v>
      </c>
      <c r="C868" t="s">
        <v>3</v>
      </c>
      <c r="D868">
        <v>173</v>
      </c>
      <c r="E868">
        <v>79</v>
      </c>
      <c r="F868" s="12">
        <v>34.979999999999997</v>
      </c>
      <c r="G868">
        <v>18848</v>
      </c>
      <c r="H868">
        <v>1615</v>
      </c>
      <c r="I868">
        <v>10</v>
      </c>
      <c r="J868">
        <v>112</v>
      </c>
      <c r="K868" t="s">
        <v>687</v>
      </c>
      <c r="L868" s="12">
        <v>7.7</v>
      </c>
      <c r="M868" t="s">
        <v>7</v>
      </c>
      <c r="N868">
        <v>2</v>
      </c>
      <c r="O868" t="s">
        <v>7</v>
      </c>
      <c r="P868" t="s">
        <v>6</v>
      </c>
      <c r="Q868" t="str">
        <f>IF(F:F&gt;30,"OBESE",IF(F:F&gt;25,"OVERWEIGHT",IF(F:F&lt;25,"NORMAL", IF(F:F &lt;19,"UNDERWEIGHT"))))</f>
        <v>OBESE</v>
      </c>
      <c r="R868" t="str">
        <f t="shared" si="13"/>
        <v>SMOKER ONLY</v>
      </c>
    </row>
    <row r="869" spans="1:18">
      <c r="A869">
        <v>868</v>
      </c>
      <c r="B869">
        <v>61</v>
      </c>
      <c r="C869" t="s">
        <v>4</v>
      </c>
      <c r="D869">
        <v>168</v>
      </c>
      <c r="E869">
        <v>108</v>
      </c>
      <c r="F869" s="12">
        <v>23.89</v>
      </c>
      <c r="G869">
        <v>1390</v>
      </c>
      <c r="H869">
        <v>1454</v>
      </c>
      <c r="I869">
        <v>8</v>
      </c>
      <c r="J869">
        <v>113</v>
      </c>
      <c r="K869" t="s">
        <v>688</v>
      </c>
      <c r="L869" s="12">
        <v>7.9</v>
      </c>
      <c r="M869" t="s">
        <v>6</v>
      </c>
      <c r="N869">
        <v>1</v>
      </c>
      <c r="O869" t="s">
        <v>6</v>
      </c>
      <c r="P869" t="s">
        <v>6</v>
      </c>
      <c r="Q869" t="str">
        <f>IF(F:F&gt;30,"OBESE",IF(F:F&gt;25,"OVERWEIGHT",IF(F:F&lt;25,"NORMAL", IF(F:F &lt;19,"UNDERWEIGHT"))))</f>
        <v>NORMAL</v>
      </c>
      <c r="R869" t="str">
        <f t="shared" si="13"/>
        <v>NON SMOKER</v>
      </c>
    </row>
    <row r="870" spans="1:18">
      <c r="A870">
        <v>869</v>
      </c>
      <c r="B870">
        <v>71</v>
      </c>
      <c r="C870" t="s">
        <v>4</v>
      </c>
      <c r="D870">
        <v>185</v>
      </c>
      <c r="E870">
        <v>116</v>
      </c>
      <c r="F870" s="12">
        <v>30.85</v>
      </c>
      <c r="G870">
        <v>13668</v>
      </c>
      <c r="H870">
        <v>2366</v>
      </c>
      <c r="I870">
        <v>7</v>
      </c>
      <c r="J870">
        <v>81</v>
      </c>
      <c r="K870" t="s">
        <v>689</v>
      </c>
      <c r="L870" s="12">
        <v>5.7</v>
      </c>
      <c r="M870" t="s">
        <v>6</v>
      </c>
      <c r="N870">
        <v>2</v>
      </c>
      <c r="O870" t="s">
        <v>6</v>
      </c>
      <c r="P870" t="s">
        <v>7</v>
      </c>
      <c r="Q870" t="str">
        <f>IF(F:F&gt;30,"OBESE",IF(F:F&gt;25,"OVERWEIGHT",IF(F:F&lt;25,"NORMAL", IF(F:F &lt;19,"UNDERWEIGHT"))))</f>
        <v>OBESE</v>
      </c>
      <c r="R870" t="str">
        <f t="shared" si="13"/>
        <v>NON SMOKER</v>
      </c>
    </row>
    <row r="871" spans="1:18">
      <c r="A871">
        <v>870</v>
      </c>
      <c r="B871">
        <v>56</v>
      </c>
      <c r="C871" t="s">
        <v>3</v>
      </c>
      <c r="D871">
        <v>188</v>
      </c>
      <c r="E871">
        <v>94</v>
      </c>
      <c r="F871" s="12">
        <v>31.81</v>
      </c>
      <c r="G871">
        <v>12569</v>
      </c>
      <c r="H871">
        <v>3076</v>
      </c>
      <c r="I871">
        <v>9.5</v>
      </c>
      <c r="J871">
        <v>62</v>
      </c>
      <c r="K871" t="s">
        <v>347</v>
      </c>
      <c r="L871" s="12">
        <v>9.6</v>
      </c>
      <c r="M871" t="s">
        <v>7</v>
      </c>
      <c r="N871">
        <v>6</v>
      </c>
      <c r="O871" t="s">
        <v>6</v>
      </c>
      <c r="P871" t="s">
        <v>6</v>
      </c>
      <c r="Q871" t="str">
        <f>IF(F:F&gt;30,"OBESE",IF(F:F&gt;25,"OVERWEIGHT",IF(F:F&lt;25,"NORMAL", IF(F:F &lt;19,"UNDERWEIGHT"))))</f>
        <v>OBESE</v>
      </c>
      <c r="R871" t="str">
        <f t="shared" si="13"/>
        <v>SMOKER ONLY</v>
      </c>
    </row>
    <row r="872" spans="1:18">
      <c r="A872">
        <v>871</v>
      </c>
      <c r="B872">
        <v>44</v>
      </c>
      <c r="C872" t="s">
        <v>4</v>
      </c>
      <c r="D872">
        <v>159</v>
      </c>
      <c r="E872">
        <v>53</v>
      </c>
      <c r="F872" s="12">
        <v>32.659999999999997</v>
      </c>
      <c r="G872">
        <v>14029</v>
      </c>
      <c r="H872">
        <v>2099</v>
      </c>
      <c r="I872">
        <v>4.0999999999999996</v>
      </c>
      <c r="J872">
        <v>115</v>
      </c>
      <c r="K872" t="s">
        <v>690</v>
      </c>
      <c r="L872" s="12">
        <v>3.2</v>
      </c>
      <c r="M872" t="s">
        <v>6</v>
      </c>
      <c r="N872">
        <v>7</v>
      </c>
      <c r="O872" t="s">
        <v>6</v>
      </c>
      <c r="P872" t="s">
        <v>6</v>
      </c>
      <c r="Q872" t="str">
        <f>IF(F:F&gt;30,"OBESE",IF(F:F&gt;25,"OVERWEIGHT",IF(F:F&lt;25,"NORMAL", IF(F:F &lt;19,"UNDERWEIGHT"))))</f>
        <v>OBESE</v>
      </c>
      <c r="R872" t="str">
        <f t="shared" si="13"/>
        <v>NON SMOKER</v>
      </c>
    </row>
    <row r="873" spans="1:18">
      <c r="A873">
        <v>872</v>
      </c>
      <c r="B873">
        <v>27</v>
      </c>
      <c r="C873" t="s">
        <v>3</v>
      </c>
      <c r="D873">
        <v>174</v>
      </c>
      <c r="E873">
        <v>75</v>
      </c>
      <c r="F873" s="12">
        <v>34.96</v>
      </c>
      <c r="G873">
        <v>14107</v>
      </c>
      <c r="H873">
        <v>3258</v>
      </c>
      <c r="I873">
        <v>8.4</v>
      </c>
      <c r="J873">
        <v>68</v>
      </c>
      <c r="K873" t="s">
        <v>205</v>
      </c>
      <c r="L873" s="12">
        <v>2.2000000000000002</v>
      </c>
      <c r="M873" t="s">
        <v>6</v>
      </c>
      <c r="N873">
        <v>0</v>
      </c>
      <c r="O873" t="s">
        <v>6</v>
      </c>
      <c r="P873" t="s">
        <v>6</v>
      </c>
      <c r="Q873" t="str">
        <f>IF(F:F&gt;30,"OBESE",IF(F:F&gt;25,"OVERWEIGHT",IF(F:F&lt;25,"NORMAL", IF(F:F &lt;19,"UNDERWEIGHT"))))</f>
        <v>OBESE</v>
      </c>
      <c r="R873" t="str">
        <f t="shared" si="13"/>
        <v>NON SMOKER</v>
      </c>
    </row>
    <row r="874" spans="1:18">
      <c r="A874">
        <v>873</v>
      </c>
      <c r="B874">
        <v>43</v>
      </c>
      <c r="C874" t="s">
        <v>3</v>
      </c>
      <c r="D874">
        <v>167</v>
      </c>
      <c r="E874">
        <v>76</v>
      </c>
      <c r="F874" s="12">
        <v>22.48</v>
      </c>
      <c r="G874">
        <v>3560</v>
      </c>
      <c r="H874">
        <v>1225</v>
      </c>
      <c r="I874">
        <v>9.3000000000000007</v>
      </c>
      <c r="J874">
        <v>73</v>
      </c>
      <c r="K874" t="s">
        <v>519</v>
      </c>
      <c r="L874" s="12">
        <v>6.8</v>
      </c>
      <c r="M874" t="s">
        <v>6</v>
      </c>
      <c r="N874">
        <v>6</v>
      </c>
      <c r="O874" t="s">
        <v>7</v>
      </c>
      <c r="P874" t="s">
        <v>6</v>
      </c>
      <c r="Q874" t="str">
        <f>IF(F:F&gt;30,"OBESE",IF(F:F&gt;25,"OVERWEIGHT",IF(F:F&lt;25,"NORMAL", IF(F:F &lt;19,"UNDERWEIGHT"))))</f>
        <v>NORMAL</v>
      </c>
      <c r="R874" t="str">
        <f t="shared" si="13"/>
        <v>NON SMOKER</v>
      </c>
    </row>
    <row r="875" spans="1:18">
      <c r="A875">
        <v>874</v>
      </c>
      <c r="B875">
        <v>36</v>
      </c>
      <c r="C875" t="s">
        <v>3</v>
      </c>
      <c r="D875">
        <v>168</v>
      </c>
      <c r="E875">
        <v>95</v>
      </c>
      <c r="F875" s="12">
        <v>19.170000000000002</v>
      </c>
      <c r="G875">
        <v>6867</v>
      </c>
      <c r="H875">
        <v>1620</v>
      </c>
      <c r="I875">
        <v>4.4000000000000004</v>
      </c>
      <c r="J875">
        <v>60</v>
      </c>
      <c r="K875" t="s">
        <v>691</v>
      </c>
      <c r="L875" s="12">
        <v>7.6</v>
      </c>
      <c r="M875" t="s">
        <v>6</v>
      </c>
      <c r="N875">
        <v>8</v>
      </c>
      <c r="O875" t="s">
        <v>6</v>
      </c>
      <c r="P875" t="s">
        <v>6</v>
      </c>
      <c r="Q875" t="str">
        <f>IF(F:F&gt;30,"OBESE",IF(F:F&gt;25,"OVERWEIGHT",IF(F:F&lt;25,"NORMAL", IF(F:F &lt;19,"UNDERWEIGHT"))))</f>
        <v>NORMAL</v>
      </c>
      <c r="R875" t="str">
        <f t="shared" si="13"/>
        <v>NON SMOKER</v>
      </c>
    </row>
    <row r="876" spans="1:18">
      <c r="A876">
        <v>875</v>
      </c>
      <c r="B876">
        <v>56</v>
      </c>
      <c r="C876" t="s">
        <v>3</v>
      </c>
      <c r="D876">
        <v>185</v>
      </c>
      <c r="E876">
        <v>113</v>
      </c>
      <c r="F876" s="12">
        <v>25.28</v>
      </c>
      <c r="G876">
        <v>16284</v>
      </c>
      <c r="H876">
        <v>2444</v>
      </c>
      <c r="I876">
        <v>6.7</v>
      </c>
      <c r="J876">
        <v>108</v>
      </c>
      <c r="K876" t="s">
        <v>350</v>
      </c>
      <c r="L876" s="12">
        <v>2.2000000000000002</v>
      </c>
      <c r="M876" t="s">
        <v>6</v>
      </c>
      <c r="N876">
        <v>2</v>
      </c>
      <c r="O876" t="s">
        <v>6</v>
      </c>
      <c r="P876" t="s">
        <v>6</v>
      </c>
      <c r="Q876" t="str">
        <f>IF(F:F&gt;30,"OBESE",IF(F:F&gt;25,"OVERWEIGHT",IF(F:F&lt;25,"NORMAL", IF(F:F &lt;19,"UNDERWEIGHT"))))</f>
        <v>OVERWEIGHT</v>
      </c>
      <c r="R876" t="str">
        <f t="shared" si="13"/>
        <v>NON SMOKER</v>
      </c>
    </row>
    <row r="877" spans="1:18">
      <c r="A877">
        <v>876</v>
      </c>
      <c r="B877">
        <v>79</v>
      </c>
      <c r="C877" t="s">
        <v>3</v>
      </c>
      <c r="D877">
        <v>159</v>
      </c>
      <c r="E877">
        <v>100</v>
      </c>
      <c r="F877" s="12">
        <v>20.65</v>
      </c>
      <c r="G877">
        <v>2211</v>
      </c>
      <c r="H877">
        <v>3076</v>
      </c>
      <c r="I877">
        <v>5.2</v>
      </c>
      <c r="J877">
        <v>64</v>
      </c>
      <c r="K877" t="s">
        <v>692</v>
      </c>
      <c r="L877" s="12">
        <v>0.8</v>
      </c>
      <c r="M877" t="s">
        <v>6</v>
      </c>
      <c r="N877">
        <v>2</v>
      </c>
      <c r="O877" t="s">
        <v>6</v>
      </c>
      <c r="P877" t="s">
        <v>6</v>
      </c>
      <c r="Q877" t="str">
        <f>IF(F:F&gt;30,"OBESE",IF(F:F&gt;25,"OVERWEIGHT",IF(F:F&lt;25,"NORMAL", IF(F:F &lt;19,"UNDERWEIGHT"))))</f>
        <v>NORMAL</v>
      </c>
      <c r="R877" t="str">
        <f t="shared" si="13"/>
        <v>NON SMOKER</v>
      </c>
    </row>
    <row r="878" spans="1:18">
      <c r="A878">
        <v>877</v>
      </c>
      <c r="B878">
        <v>20</v>
      </c>
      <c r="C878" t="s">
        <v>3</v>
      </c>
      <c r="D878">
        <v>182</v>
      </c>
      <c r="E878">
        <v>99</v>
      </c>
      <c r="F878" s="12">
        <v>18.87</v>
      </c>
      <c r="G878">
        <v>10121</v>
      </c>
      <c r="H878">
        <v>2460</v>
      </c>
      <c r="I878">
        <v>7.4</v>
      </c>
      <c r="J878">
        <v>59</v>
      </c>
      <c r="K878" t="s">
        <v>674</v>
      </c>
      <c r="L878" s="12">
        <v>8.1</v>
      </c>
      <c r="M878" t="s">
        <v>7</v>
      </c>
      <c r="N878">
        <v>7</v>
      </c>
      <c r="O878" t="s">
        <v>6</v>
      </c>
      <c r="P878" t="s">
        <v>6</v>
      </c>
      <c r="Q878" t="str">
        <f>IF(F:F&gt;30,"OBESE",IF(F:F&gt;25,"OVERWEIGHT",IF(F:F&lt;25,"NORMAL", IF(F:F &lt;19,"UNDERWEIGHT"))))</f>
        <v>NORMAL</v>
      </c>
      <c r="R878" t="str">
        <f t="shared" si="13"/>
        <v>SMOKER ONLY</v>
      </c>
    </row>
    <row r="879" spans="1:18">
      <c r="A879">
        <v>878</v>
      </c>
      <c r="B879">
        <v>62</v>
      </c>
      <c r="C879" t="s">
        <v>3</v>
      </c>
      <c r="D879">
        <v>199</v>
      </c>
      <c r="E879">
        <v>55</v>
      </c>
      <c r="F879" s="12">
        <v>24.45</v>
      </c>
      <c r="G879">
        <v>2539</v>
      </c>
      <c r="H879">
        <v>3484</v>
      </c>
      <c r="I879">
        <v>7.9</v>
      </c>
      <c r="J879">
        <v>90</v>
      </c>
      <c r="K879" t="s">
        <v>693</v>
      </c>
      <c r="L879" s="12">
        <v>9.8000000000000007</v>
      </c>
      <c r="M879" t="s">
        <v>6</v>
      </c>
      <c r="N879">
        <v>3</v>
      </c>
      <c r="O879" t="s">
        <v>6</v>
      </c>
      <c r="P879" t="s">
        <v>6</v>
      </c>
      <c r="Q879" t="str">
        <f>IF(F:F&gt;30,"OBESE",IF(F:F&gt;25,"OVERWEIGHT",IF(F:F&lt;25,"NORMAL", IF(F:F &lt;19,"UNDERWEIGHT"))))</f>
        <v>NORMAL</v>
      </c>
      <c r="R879" t="str">
        <f t="shared" si="13"/>
        <v>NON SMOKER</v>
      </c>
    </row>
    <row r="880" spans="1:18">
      <c r="A880">
        <v>879</v>
      </c>
      <c r="B880">
        <v>30</v>
      </c>
      <c r="C880" t="s">
        <v>3</v>
      </c>
      <c r="D880">
        <v>154</v>
      </c>
      <c r="E880">
        <v>108</v>
      </c>
      <c r="F880" s="12">
        <v>31.43</v>
      </c>
      <c r="G880">
        <v>18027</v>
      </c>
      <c r="H880">
        <v>2208</v>
      </c>
      <c r="I880">
        <v>5.8</v>
      </c>
      <c r="J880">
        <v>76</v>
      </c>
      <c r="K880" t="s">
        <v>694</v>
      </c>
      <c r="L880" s="12">
        <v>6.4</v>
      </c>
      <c r="M880" t="s">
        <v>7</v>
      </c>
      <c r="N880">
        <v>7</v>
      </c>
      <c r="O880" t="s">
        <v>6</v>
      </c>
      <c r="P880" t="s">
        <v>6</v>
      </c>
      <c r="Q880" t="str">
        <f>IF(F:F&gt;30,"OBESE",IF(F:F&gt;25,"OVERWEIGHT",IF(F:F&lt;25,"NORMAL", IF(F:F &lt;19,"UNDERWEIGHT"))))</f>
        <v>OBESE</v>
      </c>
      <c r="R880" t="str">
        <f t="shared" si="13"/>
        <v>SMOKER ONLY</v>
      </c>
    </row>
    <row r="881" spans="1:18">
      <c r="A881">
        <v>880</v>
      </c>
      <c r="B881">
        <v>67</v>
      </c>
      <c r="C881" t="s">
        <v>4</v>
      </c>
      <c r="D881">
        <v>196</v>
      </c>
      <c r="E881">
        <v>64</v>
      </c>
      <c r="F881" s="12">
        <v>27.84</v>
      </c>
      <c r="G881">
        <v>9693</v>
      </c>
      <c r="H881">
        <v>1418</v>
      </c>
      <c r="I881">
        <v>6.8</v>
      </c>
      <c r="J881">
        <v>109</v>
      </c>
      <c r="K881" t="s">
        <v>695</v>
      </c>
      <c r="L881" s="12">
        <v>2.8</v>
      </c>
      <c r="M881" t="s">
        <v>6</v>
      </c>
      <c r="N881">
        <v>4</v>
      </c>
      <c r="O881" t="s">
        <v>6</v>
      </c>
      <c r="P881" t="s">
        <v>6</v>
      </c>
      <c r="Q881" t="str">
        <f>IF(F:F&gt;30,"OBESE",IF(F:F&gt;25,"OVERWEIGHT",IF(F:F&lt;25,"NORMAL", IF(F:F &lt;19,"UNDERWEIGHT"))))</f>
        <v>OVERWEIGHT</v>
      </c>
      <c r="R881" t="str">
        <f t="shared" si="13"/>
        <v>NON SMOKER</v>
      </c>
    </row>
    <row r="882" spans="1:18">
      <c r="A882">
        <v>881</v>
      </c>
      <c r="B882">
        <v>45</v>
      </c>
      <c r="C882" t="s">
        <v>4</v>
      </c>
      <c r="D882">
        <v>198</v>
      </c>
      <c r="E882">
        <v>79</v>
      </c>
      <c r="F882" s="12">
        <v>23.66</v>
      </c>
      <c r="G882">
        <v>9921</v>
      </c>
      <c r="H882">
        <v>2710</v>
      </c>
      <c r="I882">
        <v>5.7</v>
      </c>
      <c r="J882">
        <v>101</v>
      </c>
      <c r="K882" t="s">
        <v>134</v>
      </c>
      <c r="L882" s="12">
        <v>10</v>
      </c>
      <c r="M882" t="s">
        <v>6</v>
      </c>
      <c r="N882">
        <v>2</v>
      </c>
      <c r="O882" t="s">
        <v>6</v>
      </c>
      <c r="P882" t="s">
        <v>6</v>
      </c>
      <c r="Q882" t="str">
        <f>IF(F:F&gt;30,"OBESE",IF(F:F&gt;25,"OVERWEIGHT",IF(F:F&lt;25,"NORMAL", IF(F:F &lt;19,"UNDERWEIGHT"))))</f>
        <v>NORMAL</v>
      </c>
      <c r="R882" t="str">
        <f t="shared" si="13"/>
        <v>NON SMOKER</v>
      </c>
    </row>
    <row r="883" spans="1:18">
      <c r="A883">
        <v>882</v>
      </c>
      <c r="B883">
        <v>79</v>
      </c>
      <c r="C883" t="s">
        <v>4</v>
      </c>
      <c r="D883">
        <v>184</v>
      </c>
      <c r="E883">
        <v>91</v>
      </c>
      <c r="F883" s="12">
        <v>29.3</v>
      </c>
      <c r="G883">
        <v>18667</v>
      </c>
      <c r="H883">
        <v>3159</v>
      </c>
      <c r="I883">
        <v>6.2</v>
      </c>
      <c r="J883">
        <v>77</v>
      </c>
      <c r="K883" t="s">
        <v>696</v>
      </c>
      <c r="L883" s="12">
        <v>8.9</v>
      </c>
      <c r="M883" t="s">
        <v>6</v>
      </c>
      <c r="N883">
        <v>3</v>
      </c>
      <c r="O883" t="s">
        <v>7</v>
      </c>
      <c r="P883" t="s">
        <v>6</v>
      </c>
      <c r="Q883" t="str">
        <f>IF(F:F&gt;30,"OBESE",IF(F:F&gt;25,"OVERWEIGHT",IF(F:F&lt;25,"NORMAL", IF(F:F &lt;19,"UNDERWEIGHT"))))</f>
        <v>OVERWEIGHT</v>
      </c>
      <c r="R883" t="str">
        <f t="shared" si="13"/>
        <v>NON SMOKER</v>
      </c>
    </row>
    <row r="884" spans="1:18">
      <c r="A884">
        <v>883</v>
      </c>
      <c r="B884">
        <v>75</v>
      </c>
      <c r="C884" t="s">
        <v>4</v>
      </c>
      <c r="D884">
        <v>193</v>
      </c>
      <c r="E884">
        <v>86</v>
      </c>
      <c r="F884" s="12">
        <v>22.33</v>
      </c>
      <c r="G884">
        <v>11310</v>
      </c>
      <c r="H884">
        <v>1862</v>
      </c>
      <c r="I884">
        <v>5</v>
      </c>
      <c r="J884">
        <v>114</v>
      </c>
      <c r="K884" t="s">
        <v>697</v>
      </c>
      <c r="L884" s="12">
        <v>5.0999999999999996</v>
      </c>
      <c r="M884" t="s">
        <v>6</v>
      </c>
      <c r="N884">
        <v>3</v>
      </c>
      <c r="O884" t="s">
        <v>6</v>
      </c>
      <c r="P884" t="s">
        <v>6</v>
      </c>
      <c r="Q884" t="str">
        <f>IF(F:F&gt;30,"OBESE",IF(F:F&gt;25,"OVERWEIGHT",IF(F:F&lt;25,"NORMAL", IF(F:F &lt;19,"UNDERWEIGHT"))))</f>
        <v>NORMAL</v>
      </c>
      <c r="R884" t="str">
        <f t="shared" si="13"/>
        <v>NON SMOKER</v>
      </c>
    </row>
    <row r="885" spans="1:18">
      <c r="A885">
        <v>884</v>
      </c>
      <c r="B885">
        <v>37</v>
      </c>
      <c r="C885" t="s">
        <v>3</v>
      </c>
      <c r="D885">
        <v>183</v>
      </c>
      <c r="E885">
        <v>91</v>
      </c>
      <c r="F885" s="12">
        <v>18.739999999999998</v>
      </c>
      <c r="G885">
        <v>13744</v>
      </c>
      <c r="H885">
        <v>2189</v>
      </c>
      <c r="I885">
        <v>9.3000000000000007</v>
      </c>
      <c r="J885">
        <v>66</v>
      </c>
      <c r="K885" t="s">
        <v>698</v>
      </c>
      <c r="L885" s="12">
        <v>8.3000000000000007</v>
      </c>
      <c r="M885" t="s">
        <v>6</v>
      </c>
      <c r="N885">
        <v>7</v>
      </c>
      <c r="O885" t="s">
        <v>6</v>
      </c>
      <c r="P885" t="s">
        <v>6</v>
      </c>
      <c r="Q885" t="str">
        <f>IF(F:F&gt;30,"OBESE",IF(F:F&gt;25,"OVERWEIGHT",IF(F:F&lt;25,"NORMAL", IF(F:F &lt;19,"UNDERWEIGHT"))))</f>
        <v>NORMAL</v>
      </c>
      <c r="R885" t="str">
        <f t="shared" si="13"/>
        <v>NON SMOKER</v>
      </c>
    </row>
    <row r="886" spans="1:18">
      <c r="A886">
        <v>885</v>
      </c>
      <c r="B886">
        <v>45</v>
      </c>
      <c r="C886" t="s">
        <v>4</v>
      </c>
      <c r="D886">
        <v>182</v>
      </c>
      <c r="E886">
        <v>84</v>
      </c>
      <c r="F886" s="12">
        <v>31.11</v>
      </c>
      <c r="G886">
        <v>5386</v>
      </c>
      <c r="H886">
        <v>1388</v>
      </c>
      <c r="I886">
        <v>4.0999999999999996</v>
      </c>
      <c r="J886">
        <v>93</v>
      </c>
      <c r="K886" t="s">
        <v>699</v>
      </c>
      <c r="L886" s="12">
        <v>8.1999999999999993</v>
      </c>
      <c r="M886" t="s">
        <v>6</v>
      </c>
      <c r="N886">
        <v>5</v>
      </c>
      <c r="O886" t="s">
        <v>6</v>
      </c>
      <c r="P886" t="s">
        <v>6</v>
      </c>
      <c r="Q886" t="str">
        <f>IF(F:F&gt;30,"OBESE",IF(F:F&gt;25,"OVERWEIGHT",IF(F:F&lt;25,"NORMAL", IF(F:F &lt;19,"UNDERWEIGHT"))))</f>
        <v>OBESE</v>
      </c>
      <c r="R886" t="str">
        <f t="shared" si="13"/>
        <v>NON SMOKER</v>
      </c>
    </row>
    <row r="887" spans="1:18">
      <c r="A887">
        <v>886</v>
      </c>
      <c r="B887">
        <v>25</v>
      </c>
      <c r="C887" t="s">
        <v>3</v>
      </c>
      <c r="D887">
        <v>170</v>
      </c>
      <c r="E887">
        <v>55</v>
      </c>
      <c r="F887" s="12">
        <v>28.79</v>
      </c>
      <c r="G887">
        <v>18303</v>
      </c>
      <c r="H887">
        <v>1454</v>
      </c>
      <c r="I887">
        <v>9.3000000000000007</v>
      </c>
      <c r="J887">
        <v>59</v>
      </c>
      <c r="K887" t="s">
        <v>700</v>
      </c>
      <c r="L887" s="12">
        <v>9.3000000000000007</v>
      </c>
      <c r="M887" t="s">
        <v>6</v>
      </c>
      <c r="N887">
        <v>6</v>
      </c>
      <c r="O887" t="s">
        <v>6</v>
      </c>
      <c r="P887" t="s">
        <v>6</v>
      </c>
      <c r="Q887" t="str">
        <f>IF(F:F&gt;30,"OBESE",IF(F:F&gt;25,"OVERWEIGHT",IF(F:F&lt;25,"NORMAL", IF(F:F &lt;19,"UNDERWEIGHT"))))</f>
        <v>OVERWEIGHT</v>
      </c>
      <c r="R887" t="str">
        <f t="shared" si="13"/>
        <v>NON SMOKER</v>
      </c>
    </row>
    <row r="888" spans="1:18">
      <c r="A888">
        <v>887</v>
      </c>
      <c r="B888">
        <v>78</v>
      </c>
      <c r="C888" t="s">
        <v>4</v>
      </c>
      <c r="D888">
        <v>166</v>
      </c>
      <c r="E888">
        <v>117</v>
      </c>
      <c r="F888" s="12">
        <v>31.08</v>
      </c>
      <c r="G888">
        <v>13242</v>
      </c>
      <c r="H888">
        <v>1267</v>
      </c>
      <c r="I888">
        <v>7.4</v>
      </c>
      <c r="J888">
        <v>112</v>
      </c>
      <c r="K888" t="s">
        <v>701</v>
      </c>
      <c r="L888" s="12">
        <v>8.4</v>
      </c>
      <c r="M888" t="s">
        <v>6</v>
      </c>
      <c r="N888">
        <v>8</v>
      </c>
      <c r="O888" t="s">
        <v>6</v>
      </c>
      <c r="P888" t="s">
        <v>6</v>
      </c>
      <c r="Q888" t="str">
        <f>IF(F:F&gt;30,"OBESE",IF(F:F&gt;25,"OVERWEIGHT",IF(F:F&lt;25,"NORMAL", IF(F:F &lt;19,"UNDERWEIGHT"))))</f>
        <v>OBESE</v>
      </c>
      <c r="R888" t="str">
        <f t="shared" si="13"/>
        <v>NON SMOKER</v>
      </c>
    </row>
    <row r="889" spans="1:18">
      <c r="A889">
        <v>888</v>
      </c>
      <c r="B889">
        <v>58</v>
      </c>
      <c r="C889" t="s">
        <v>4</v>
      </c>
      <c r="D889">
        <v>171</v>
      </c>
      <c r="E889">
        <v>67</v>
      </c>
      <c r="F889" s="12">
        <v>19.14</v>
      </c>
      <c r="G889">
        <v>19723</v>
      </c>
      <c r="H889">
        <v>1815</v>
      </c>
      <c r="I889">
        <v>6</v>
      </c>
      <c r="J889">
        <v>96</v>
      </c>
      <c r="K889" t="s">
        <v>702</v>
      </c>
      <c r="L889" s="12">
        <v>6.4</v>
      </c>
      <c r="M889" t="s">
        <v>6</v>
      </c>
      <c r="N889">
        <v>5</v>
      </c>
      <c r="O889" t="s">
        <v>7</v>
      </c>
      <c r="P889" t="s">
        <v>6</v>
      </c>
      <c r="Q889" t="str">
        <f>IF(F:F&gt;30,"OBESE",IF(F:F&gt;25,"OVERWEIGHT",IF(F:F&lt;25,"NORMAL", IF(F:F &lt;19,"UNDERWEIGHT"))))</f>
        <v>NORMAL</v>
      </c>
      <c r="R889" t="str">
        <f t="shared" si="13"/>
        <v>NON SMOKER</v>
      </c>
    </row>
    <row r="890" spans="1:18">
      <c r="A890">
        <v>889</v>
      </c>
      <c r="B890">
        <v>56</v>
      </c>
      <c r="C890" t="s">
        <v>4</v>
      </c>
      <c r="D890">
        <v>197</v>
      </c>
      <c r="E890">
        <v>78</v>
      </c>
      <c r="F890" s="12">
        <v>32.31</v>
      </c>
      <c r="G890">
        <v>15257</v>
      </c>
      <c r="H890">
        <v>2073</v>
      </c>
      <c r="I890">
        <v>8.3000000000000007</v>
      </c>
      <c r="J890">
        <v>87</v>
      </c>
      <c r="K890" t="s">
        <v>703</v>
      </c>
      <c r="L890" s="12">
        <v>6.1</v>
      </c>
      <c r="M890" t="s">
        <v>7</v>
      </c>
      <c r="N890">
        <v>2</v>
      </c>
      <c r="O890" t="s">
        <v>7</v>
      </c>
      <c r="P890" t="s">
        <v>7</v>
      </c>
      <c r="Q890" t="str">
        <f>IF(F:F&gt;30,"OBESE",IF(F:F&gt;25,"OVERWEIGHT",IF(F:F&lt;25,"NORMAL", IF(F:F &lt;19,"UNDERWEIGHT"))))</f>
        <v>OBESE</v>
      </c>
      <c r="R890" t="str">
        <f t="shared" si="13"/>
        <v>SMOKER WITH HEART  DISEASE</v>
      </c>
    </row>
    <row r="891" spans="1:18">
      <c r="A891">
        <v>890</v>
      </c>
      <c r="B891">
        <v>18</v>
      </c>
      <c r="C891" t="s">
        <v>3</v>
      </c>
      <c r="D891">
        <v>186</v>
      </c>
      <c r="E891">
        <v>108</v>
      </c>
      <c r="F891" s="12">
        <v>28.72</v>
      </c>
      <c r="G891">
        <v>9947</v>
      </c>
      <c r="H891">
        <v>2825</v>
      </c>
      <c r="I891">
        <v>7</v>
      </c>
      <c r="J891">
        <v>119</v>
      </c>
      <c r="K891" t="s">
        <v>176</v>
      </c>
      <c r="L891" s="12">
        <v>4.7</v>
      </c>
      <c r="M891" t="s">
        <v>6</v>
      </c>
      <c r="N891">
        <v>2</v>
      </c>
      <c r="O891" t="s">
        <v>6</v>
      </c>
      <c r="P891" t="s">
        <v>6</v>
      </c>
      <c r="Q891" t="str">
        <f>IF(F:F&gt;30,"OBESE",IF(F:F&gt;25,"OVERWEIGHT",IF(F:F&lt;25,"NORMAL", IF(F:F &lt;19,"UNDERWEIGHT"))))</f>
        <v>OVERWEIGHT</v>
      </c>
      <c r="R891" t="str">
        <f t="shared" si="13"/>
        <v>NON SMOKER</v>
      </c>
    </row>
    <row r="892" spans="1:18">
      <c r="A892">
        <v>891</v>
      </c>
      <c r="B892">
        <v>20</v>
      </c>
      <c r="C892" t="s">
        <v>4</v>
      </c>
      <c r="D892">
        <v>164</v>
      </c>
      <c r="E892">
        <v>96</v>
      </c>
      <c r="F892" s="12">
        <v>27.8</v>
      </c>
      <c r="G892">
        <v>14946</v>
      </c>
      <c r="H892">
        <v>1556</v>
      </c>
      <c r="I892">
        <v>7</v>
      </c>
      <c r="J892">
        <v>102</v>
      </c>
      <c r="K892" t="s">
        <v>133</v>
      </c>
      <c r="L892" s="12">
        <v>6.3</v>
      </c>
      <c r="M892" t="s">
        <v>6</v>
      </c>
      <c r="N892">
        <v>2</v>
      </c>
      <c r="O892" t="s">
        <v>6</v>
      </c>
      <c r="P892" t="s">
        <v>6</v>
      </c>
      <c r="Q892" t="str">
        <f>IF(F:F&gt;30,"OBESE",IF(F:F&gt;25,"OVERWEIGHT",IF(F:F&lt;25,"NORMAL", IF(F:F &lt;19,"UNDERWEIGHT"))))</f>
        <v>OVERWEIGHT</v>
      </c>
      <c r="R892" t="str">
        <f t="shared" si="13"/>
        <v>NON SMOKER</v>
      </c>
    </row>
    <row r="893" spans="1:18">
      <c r="A893">
        <v>892</v>
      </c>
      <c r="B893">
        <v>30</v>
      </c>
      <c r="C893" t="s">
        <v>3</v>
      </c>
      <c r="D893">
        <v>184</v>
      </c>
      <c r="E893">
        <v>66</v>
      </c>
      <c r="F893" s="12">
        <v>28.81</v>
      </c>
      <c r="G893">
        <v>6930</v>
      </c>
      <c r="H893">
        <v>1455</v>
      </c>
      <c r="I893">
        <v>4.7</v>
      </c>
      <c r="J893">
        <v>93</v>
      </c>
      <c r="K893" t="s">
        <v>704</v>
      </c>
      <c r="L893" s="12">
        <v>8</v>
      </c>
      <c r="M893" t="s">
        <v>7</v>
      </c>
      <c r="N893">
        <v>9</v>
      </c>
      <c r="O893" t="s">
        <v>6</v>
      </c>
      <c r="P893" t="s">
        <v>6</v>
      </c>
      <c r="Q893" t="str">
        <f>IF(F:F&gt;30,"OBESE",IF(F:F&gt;25,"OVERWEIGHT",IF(F:F&lt;25,"NORMAL", IF(F:F &lt;19,"UNDERWEIGHT"))))</f>
        <v>OVERWEIGHT</v>
      </c>
      <c r="R893" t="str">
        <f t="shared" si="13"/>
        <v>SMOKER ONLY</v>
      </c>
    </row>
    <row r="894" spans="1:18">
      <c r="A894">
        <v>893</v>
      </c>
      <c r="B894">
        <v>45</v>
      </c>
      <c r="C894" t="s">
        <v>3</v>
      </c>
      <c r="D894">
        <v>177</v>
      </c>
      <c r="E894">
        <v>71</v>
      </c>
      <c r="F894" s="12">
        <v>32.76</v>
      </c>
      <c r="G894">
        <v>6402</v>
      </c>
      <c r="H894">
        <v>2207</v>
      </c>
      <c r="I894">
        <v>6.3</v>
      </c>
      <c r="J894">
        <v>103</v>
      </c>
      <c r="K894" t="s">
        <v>88</v>
      </c>
      <c r="L894" s="12">
        <v>9.6999999999999993</v>
      </c>
      <c r="M894" t="s">
        <v>6</v>
      </c>
      <c r="N894">
        <v>1</v>
      </c>
      <c r="O894" t="s">
        <v>6</v>
      </c>
      <c r="P894" t="s">
        <v>6</v>
      </c>
      <c r="Q894" t="str">
        <f>IF(F:F&gt;30,"OBESE",IF(F:F&gt;25,"OVERWEIGHT",IF(F:F&lt;25,"NORMAL", IF(F:F &lt;19,"UNDERWEIGHT"))))</f>
        <v>OBESE</v>
      </c>
      <c r="R894" t="str">
        <f t="shared" si="13"/>
        <v>NON SMOKER</v>
      </c>
    </row>
    <row r="895" spans="1:18">
      <c r="A895">
        <v>894</v>
      </c>
      <c r="B895">
        <v>79</v>
      </c>
      <c r="C895" t="s">
        <v>4</v>
      </c>
      <c r="D895">
        <v>156</v>
      </c>
      <c r="E895">
        <v>117</v>
      </c>
      <c r="F895" s="12">
        <v>28.18</v>
      </c>
      <c r="G895">
        <v>17017</v>
      </c>
      <c r="H895">
        <v>2955</v>
      </c>
      <c r="I895">
        <v>5.4</v>
      </c>
      <c r="J895">
        <v>69</v>
      </c>
      <c r="K895" t="s">
        <v>705</v>
      </c>
      <c r="L895" s="12">
        <v>4.7</v>
      </c>
      <c r="M895" t="s">
        <v>6</v>
      </c>
      <c r="N895">
        <v>0</v>
      </c>
      <c r="O895" t="s">
        <v>6</v>
      </c>
      <c r="P895" t="s">
        <v>6</v>
      </c>
      <c r="Q895" t="str">
        <f>IF(F:F&gt;30,"OBESE",IF(F:F&gt;25,"OVERWEIGHT",IF(F:F&lt;25,"NORMAL", IF(F:F &lt;19,"UNDERWEIGHT"))))</f>
        <v>OVERWEIGHT</v>
      </c>
      <c r="R895" t="str">
        <f t="shared" si="13"/>
        <v>NON SMOKER</v>
      </c>
    </row>
    <row r="896" spans="1:18">
      <c r="A896">
        <v>895</v>
      </c>
      <c r="B896">
        <v>74</v>
      </c>
      <c r="C896" t="s">
        <v>4</v>
      </c>
      <c r="D896">
        <v>181</v>
      </c>
      <c r="E896">
        <v>118</v>
      </c>
      <c r="F896" s="12">
        <v>28.09</v>
      </c>
      <c r="G896">
        <v>1507</v>
      </c>
      <c r="H896">
        <v>1483</v>
      </c>
      <c r="I896">
        <v>4.0999999999999996</v>
      </c>
      <c r="J896">
        <v>80</v>
      </c>
      <c r="K896" t="s">
        <v>706</v>
      </c>
      <c r="L896" s="12">
        <v>5.7</v>
      </c>
      <c r="M896" t="s">
        <v>6</v>
      </c>
      <c r="N896">
        <v>9</v>
      </c>
      <c r="O896" t="s">
        <v>6</v>
      </c>
      <c r="P896" t="s">
        <v>6</v>
      </c>
      <c r="Q896" t="str">
        <f>IF(F:F&gt;30,"OBESE",IF(F:F&gt;25,"OVERWEIGHT",IF(F:F&lt;25,"NORMAL", IF(F:F &lt;19,"UNDERWEIGHT"))))</f>
        <v>OVERWEIGHT</v>
      </c>
      <c r="R896" t="str">
        <f t="shared" si="13"/>
        <v>NON SMOKER</v>
      </c>
    </row>
    <row r="897" spans="1:18">
      <c r="A897">
        <v>896</v>
      </c>
      <c r="B897">
        <v>77</v>
      </c>
      <c r="C897" t="s">
        <v>4</v>
      </c>
      <c r="D897">
        <v>160</v>
      </c>
      <c r="E897">
        <v>86</v>
      </c>
      <c r="F897" s="12">
        <v>34.85</v>
      </c>
      <c r="G897">
        <v>2436</v>
      </c>
      <c r="H897">
        <v>1298</v>
      </c>
      <c r="I897">
        <v>6.2</v>
      </c>
      <c r="J897">
        <v>56</v>
      </c>
      <c r="K897" t="s">
        <v>159</v>
      </c>
      <c r="L897" s="12">
        <v>4.4000000000000004</v>
      </c>
      <c r="M897" t="s">
        <v>6</v>
      </c>
      <c r="N897">
        <v>0</v>
      </c>
      <c r="O897" t="s">
        <v>6</v>
      </c>
      <c r="P897" t="s">
        <v>6</v>
      </c>
      <c r="Q897" t="str">
        <f>IF(F:F&gt;30,"OBESE",IF(F:F&gt;25,"OVERWEIGHT",IF(F:F&lt;25,"NORMAL", IF(F:F &lt;19,"UNDERWEIGHT"))))</f>
        <v>OBESE</v>
      </c>
      <c r="R897" t="str">
        <f t="shared" si="13"/>
        <v>NON SMOKER</v>
      </c>
    </row>
    <row r="898" spans="1:18">
      <c r="A898">
        <v>897</v>
      </c>
      <c r="B898">
        <v>66</v>
      </c>
      <c r="C898" t="s">
        <v>3</v>
      </c>
      <c r="D898">
        <v>159</v>
      </c>
      <c r="E898">
        <v>98</v>
      </c>
      <c r="F898" s="12">
        <v>30.99</v>
      </c>
      <c r="G898">
        <v>12618</v>
      </c>
      <c r="H898">
        <v>1396</v>
      </c>
      <c r="I898">
        <v>4.5</v>
      </c>
      <c r="J898">
        <v>107</v>
      </c>
      <c r="K898" t="s">
        <v>245</v>
      </c>
      <c r="L898" s="12">
        <v>6.7</v>
      </c>
      <c r="M898" t="s">
        <v>6</v>
      </c>
      <c r="N898">
        <v>3</v>
      </c>
      <c r="O898" t="s">
        <v>6</v>
      </c>
      <c r="P898" t="s">
        <v>6</v>
      </c>
      <c r="Q898" t="str">
        <f>IF(F:F&gt;30,"OBESE",IF(F:F&gt;25,"OVERWEIGHT",IF(F:F&lt;25,"NORMAL", IF(F:F &lt;19,"UNDERWEIGHT"))))</f>
        <v>OBESE</v>
      </c>
      <c r="R898" t="str">
        <f t="shared" ref="R898:R961" si="14">IF(AND(M:M="YES",P:P="YES"),"SMOKER WITH HEART  DISEASE",IF(M:M="YES","SMOKER ONLY","NON SMOKER"))</f>
        <v>NON SMOKER</v>
      </c>
    </row>
    <row r="899" spans="1:18">
      <c r="A899">
        <v>898</v>
      </c>
      <c r="B899">
        <v>42</v>
      </c>
      <c r="C899" t="s">
        <v>4</v>
      </c>
      <c r="D899">
        <v>158</v>
      </c>
      <c r="E899">
        <v>62</v>
      </c>
      <c r="F899" s="12">
        <v>25.8</v>
      </c>
      <c r="G899">
        <v>9750</v>
      </c>
      <c r="H899">
        <v>2077</v>
      </c>
      <c r="I899">
        <v>5.5</v>
      </c>
      <c r="J899">
        <v>59</v>
      </c>
      <c r="K899" t="s">
        <v>707</v>
      </c>
      <c r="L899" s="12">
        <v>6.3</v>
      </c>
      <c r="M899" t="s">
        <v>6</v>
      </c>
      <c r="N899">
        <v>2</v>
      </c>
      <c r="O899" t="s">
        <v>6</v>
      </c>
      <c r="P899" t="s">
        <v>6</v>
      </c>
      <c r="Q899" t="str">
        <f>IF(F:F&gt;30,"OBESE",IF(F:F&gt;25,"OVERWEIGHT",IF(F:F&lt;25,"NORMAL", IF(F:F &lt;19,"UNDERWEIGHT"))))</f>
        <v>OVERWEIGHT</v>
      </c>
      <c r="R899" t="str">
        <f t="shared" si="14"/>
        <v>NON SMOKER</v>
      </c>
    </row>
    <row r="900" spans="1:18">
      <c r="A900">
        <v>899</v>
      </c>
      <c r="B900">
        <v>73</v>
      </c>
      <c r="C900" t="s">
        <v>3</v>
      </c>
      <c r="D900">
        <v>163</v>
      </c>
      <c r="E900">
        <v>83</v>
      </c>
      <c r="F900" s="12">
        <v>30.17</v>
      </c>
      <c r="G900">
        <v>17122</v>
      </c>
      <c r="H900">
        <v>3068</v>
      </c>
      <c r="I900">
        <v>4.5999999999999996</v>
      </c>
      <c r="J900">
        <v>59</v>
      </c>
      <c r="K900" t="s">
        <v>490</v>
      </c>
      <c r="L900" s="12">
        <v>0.2</v>
      </c>
      <c r="M900" t="s">
        <v>6</v>
      </c>
      <c r="N900">
        <v>4</v>
      </c>
      <c r="O900" t="s">
        <v>6</v>
      </c>
      <c r="P900" t="s">
        <v>6</v>
      </c>
      <c r="Q900" t="str">
        <f>IF(F:F&gt;30,"OBESE",IF(F:F&gt;25,"OVERWEIGHT",IF(F:F&lt;25,"NORMAL", IF(F:F &lt;19,"UNDERWEIGHT"))))</f>
        <v>OBESE</v>
      </c>
      <c r="R900" t="str">
        <f t="shared" si="14"/>
        <v>NON SMOKER</v>
      </c>
    </row>
    <row r="901" spans="1:18">
      <c r="A901">
        <v>900</v>
      </c>
      <c r="B901">
        <v>50</v>
      </c>
      <c r="C901" t="s">
        <v>3</v>
      </c>
      <c r="D901">
        <v>162</v>
      </c>
      <c r="E901">
        <v>102</v>
      </c>
      <c r="F901" s="12">
        <v>24.92</v>
      </c>
      <c r="G901">
        <v>8354</v>
      </c>
      <c r="H901">
        <v>2588</v>
      </c>
      <c r="I901">
        <v>4.5999999999999996</v>
      </c>
      <c r="J901">
        <v>88</v>
      </c>
      <c r="K901" t="s">
        <v>708</v>
      </c>
      <c r="L901" s="12">
        <v>5.4</v>
      </c>
      <c r="M901" t="s">
        <v>7</v>
      </c>
      <c r="N901">
        <v>8</v>
      </c>
      <c r="O901" t="s">
        <v>6</v>
      </c>
      <c r="P901" t="s">
        <v>6</v>
      </c>
      <c r="Q901" t="str">
        <f>IF(F:F&gt;30,"OBESE",IF(F:F&gt;25,"OVERWEIGHT",IF(F:F&lt;25,"NORMAL", IF(F:F &lt;19,"UNDERWEIGHT"))))</f>
        <v>NORMAL</v>
      </c>
      <c r="R901" t="str">
        <f t="shared" si="14"/>
        <v>SMOKER ONLY</v>
      </c>
    </row>
    <row r="902" spans="1:18">
      <c r="A902">
        <v>901</v>
      </c>
      <c r="B902">
        <v>55</v>
      </c>
      <c r="C902" t="s">
        <v>4</v>
      </c>
      <c r="D902">
        <v>174</v>
      </c>
      <c r="E902">
        <v>100</v>
      </c>
      <c r="F902" s="12">
        <v>22.28</v>
      </c>
      <c r="G902">
        <v>12294</v>
      </c>
      <c r="H902">
        <v>1769</v>
      </c>
      <c r="I902">
        <v>5.2</v>
      </c>
      <c r="J902">
        <v>77</v>
      </c>
      <c r="K902" t="s">
        <v>709</v>
      </c>
      <c r="L902" s="12">
        <v>0.9</v>
      </c>
      <c r="M902" t="s">
        <v>6</v>
      </c>
      <c r="N902">
        <v>7</v>
      </c>
      <c r="O902" t="s">
        <v>7</v>
      </c>
      <c r="P902" t="s">
        <v>7</v>
      </c>
      <c r="Q902" t="str">
        <f>IF(F:F&gt;30,"OBESE",IF(F:F&gt;25,"OVERWEIGHT",IF(F:F&lt;25,"NORMAL", IF(F:F &lt;19,"UNDERWEIGHT"))))</f>
        <v>NORMAL</v>
      </c>
      <c r="R902" t="str">
        <f t="shared" si="14"/>
        <v>NON SMOKER</v>
      </c>
    </row>
    <row r="903" spans="1:18">
      <c r="A903">
        <v>902</v>
      </c>
      <c r="B903">
        <v>70</v>
      </c>
      <c r="C903" t="s">
        <v>4</v>
      </c>
      <c r="D903">
        <v>151</v>
      </c>
      <c r="E903">
        <v>52</v>
      </c>
      <c r="F903" s="12">
        <v>28.35</v>
      </c>
      <c r="G903">
        <v>14840</v>
      </c>
      <c r="H903">
        <v>2265</v>
      </c>
      <c r="I903">
        <v>10</v>
      </c>
      <c r="J903">
        <v>79</v>
      </c>
      <c r="K903" t="s">
        <v>710</v>
      </c>
      <c r="L903" s="12">
        <v>0.3</v>
      </c>
      <c r="M903" t="s">
        <v>6</v>
      </c>
      <c r="N903">
        <v>8</v>
      </c>
      <c r="O903" t="s">
        <v>6</v>
      </c>
      <c r="P903" t="s">
        <v>6</v>
      </c>
      <c r="Q903" t="str">
        <f>IF(F:F&gt;30,"OBESE",IF(F:F&gt;25,"OVERWEIGHT",IF(F:F&lt;25,"NORMAL", IF(F:F &lt;19,"UNDERWEIGHT"))))</f>
        <v>OVERWEIGHT</v>
      </c>
      <c r="R903" t="str">
        <f t="shared" si="14"/>
        <v>NON SMOKER</v>
      </c>
    </row>
    <row r="904" spans="1:18">
      <c r="A904">
        <v>903</v>
      </c>
      <c r="B904">
        <v>23</v>
      </c>
      <c r="C904" t="s">
        <v>3</v>
      </c>
      <c r="D904">
        <v>184</v>
      </c>
      <c r="E904">
        <v>91</v>
      </c>
      <c r="F904" s="12">
        <v>33.82</v>
      </c>
      <c r="G904">
        <v>5399</v>
      </c>
      <c r="H904">
        <v>1621</v>
      </c>
      <c r="I904">
        <v>4</v>
      </c>
      <c r="J904">
        <v>86</v>
      </c>
      <c r="K904" t="s">
        <v>160</v>
      </c>
      <c r="L904" s="12">
        <v>7.9</v>
      </c>
      <c r="M904" t="s">
        <v>6</v>
      </c>
      <c r="N904">
        <v>4</v>
      </c>
      <c r="O904" t="s">
        <v>7</v>
      </c>
      <c r="P904" t="s">
        <v>6</v>
      </c>
      <c r="Q904" t="str">
        <f>IF(F:F&gt;30,"OBESE",IF(F:F&gt;25,"OVERWEIGHT",IF(F:F&lt;25,"NORMAL", IF(F:F &lt;19,"UNDERWEIGHT"))))</f>
        <v>OBESE</v>
      </c>
      <c r="R904" t="str">
        <f t="shared" si="14"/>
        <v>NON SMOKER</v>
      </c>
    </row>
    <row r="905" spans="1:18">
      <c r="A905">
        <v>904</v>
      </c>
      <c r="B905">
        <v>75</v>
      </c>
      <c r="C905" t="s">
        <v>3</v>
      </c>
      <c r="D905">
        <v>156</v>
      </c>
      <c r="E905">
        <v>81</v>
      </c>
      <c r="F905" s="12">
        <v>33.83</v>
      </c>
      <c r="G905">
        <v>6037</v>
      </c>
      <c r="H905">
        <v>2404</v>
      </c>
      <c r="I905">
        <v>7.8</v>
      </c>
      <c r="J905">
        <v>116</v>
      </c>
      <c r="K905" t="s">
        <v>711</v>
      </c>
      <c r="L905" s="12">
        <v>2.6</v>
      </c>
      <c r="M905" t="s">
        <v>6</v>
      </c>
      <c r="N905">
        <v>7</v>
      </c>
      <c r="O905" t="s">
        <v>7</v>
      </c>
      <c r="P905" t="s">
        <v>6</v>
      </c>
      <c r="Q905" t="str">
        <f>IF(F:F&gt;30,"OBESE",IF(F:F&gt;25,"OVERWEIGHT",IF(F:F&lt;25,"NORMAL", IF(F:F &lt;19,"UNDERWEIGHT"))))</f>
        <v>OBESE</v>
      </c>
      <c r="R905" t="str">
        <f t="shared" si="14"/>
        <v>NON SMOKER</v>
      </c>
    </row>
    <row r="906" spans="1:18">
      <c r="A906">
        <v>905</v>
      </c>
      <c r="B906">
        <v>61</v>
      </c>
      <c r="C906" t="s">
        <v>3</v>
      </c>
      <c r="D906">
        <v>170</v>
      </c>
      <c r="E906">
        <v>100</v>
      </c>
      <c r="F906" s="12">
        <v>24.14</v>
      </c>
      <c r="G906">
        <v>16848</v>
      </c>
      <c r="H906">
        <v>1744</v>
      </c>
      <c r="I906">
        <v>4.8</v>
      </c>
      <c r="J906">
        <v>92</v>
      </c>
      <c r="K906" t="s">
        <v>164</v>
      </c>
      <c r="L906" s="12">
        <v>3.4</v>
      </c>
      <c r="M906" t="s">
        <v>6</v>
      </c>
      <c r="N906">
        <v>3</v>
      </c>
      <c r="O906" t="s">
        <v>7</v>
      </c>
      <c r="P906" t="s">
        <v>6</v>
      </c>
      <c r="Q906" t="str">
        <f>IF(F:F&gt;30,"OBESE",IF(F:F&gt;25,"OVERWEIGHT",IF(F:F&lt;25,"NORMAL", IF(F:F &lt;19,"UNDERWEIGHT"))))</f>
        <v>NORMAL</v>
      </c>
      <c r="R906" t="str">
        <f t="shared" si="14"/>
        <v>NON SMOKER</v>
      </c>
    </row>
    <row r="907" spans="1:18">
      <c r="A907">
        <v>906</v>
      </c>
      <c r="B907">
        <v>62</v>
      </c>
      <c r="C907" t="s">
        <v>4</v>
      </c>
      <c r="D907">
        <v>167</v>
      </c>
      <c r="E907">
        <v>95</v>
      </c>
      <c r="F907" s="12">
        <v>27.21</v>
      </c>
      <c r="G907">
        <v>4715</v>
      </c>
      <c r="H907">
        <v>1270</v>
      </c>
      <c r="I907">
        <v>9.5</v>
      </c>
      <c r="J907">
        <v>101</v>
      </c>
      <c r="K907" t="s">
        <v>712</v>
      </c>
      <c r="L907" s="12">
        <v>0.6</v>
      </c>
      <c r="M907" t="s">
        <v>7</v>
      </c>
      <c r="N907">
        <v>4</v>
      </c>
      <c r="O907" t="s">
        <v>6</v>
      </c>
      <c r="P907" t="s">
        <v>6</v>
      </c>
      <c r="Q907" t="str">
        <f>IF(F:F&gt;30,"OBESE",IF(F:F&gt;25,"OVERWEIGHT",IF(F:F&lt;25,"NORMAL", IF(F:F &lt;19,"UNDERWEIGHT"))))</f>
        <v>OVERWEIGHT</v>
      </c>
      <c r="R907" t="str">
        <f t="shared" si="14"/>
        <v>SMOKER ONLY</v>
      </c>
    </row>
    <row r="908" spans="1:18">
      <c r="A908">
        <v>907</v>
      </c>
      <c r="B908">
        <v>49</v>
      </c>
      <c r="C908" t="s">
        <v>3</v>
      </c>
      <c r="D908">
        <v>152</v>
      </c>
      <c r="E908">
        <v>70</v>
      </c>
      <c r="F908" s="12">
        <v>21.99</v>
      </c>
      <c r="G908">
        <v>15877</v>
      </c>
      <c r="H908">
        <v>2423</v>
      </c>
      <c r="I908">
        <v>4.5999999999999996</v>
      </c>
      <c r="J908">
        <v>105</v>
      </c>
      <c r="K908" t="s">
        <v>671</v>
      </c>
      <c r="L908" s="12">
        <v>1.8</v>
      </c>
      <c r="M908" t="s">
        <v>6</v>
      </c>
      <c r="N908">
        <v>2</v>
      </c>
      <c r="O908" t="s">
        <v>6</v>
      </c>
      <c r="P908" t="s">
        <v>6</v>
      </c>
      <c r="Q908" t="str">
        <f>IF(F:F&gt;30,"OBESE",IF(F:F&gt;25,"OVERWEIGHT",IF(F:F&lt;25,"NORMAL", IF(F:F &lt;19,"UNDERWEIGHT"))))</f>
        <v>NORMAL</v>
      </c>
      <c r="R908" t="str">
        <f t="shared" si="14"/>
        <v>NON SMOKER</v>
      </c>
    </row>
    <row r="909" spans="1:18">
      <c r="A909">
        <v>908</v>
      </c>
      <c r="B909">
        <v>62</v>
      </c>
      <c r="C909" t="s">
        <v>4</v>
      </c>
      <c r="D909">
        <v>191</v>
      </c>
      <c r="E909">
        <v>93</v>
      </c>
      <c r="F909" s="12">
        <v>34.93</v>
      </c>
      <c r="G909">
        <v>8837</v>
      </c>
      <c r="H909">
        <v>1967</v>
      </c>
      <c r="I909">
        <v>9.6999999999999993</v>
      </c>
      <c r="J909">
        <v>117</v>
      </c>
      <c r="K909" t="s">
        <v>118</v>
      </c>
      <c r="L909" s="12">
        <v>7.7</v>
      </c>
      <c r="M909" t="s">
        <v>7</v>
      </c>
      <c r="N909">
        <v>4</v>
      </c>
      <c r="O909" t="s">
        <v>6</v>
      </c>
      <c r="P909" t="s">
        <v>6</v>
      </c>
      <c r="Q909" t="str">
        <f>IF(F:F&gt;30,"OBESE",IF(F:F&gt;25,"OVERWEIGHT",IF(F:F&lt;25,"NORMAL", IF(F:F &lt;19,"UNDERWEIGHT"))))</f>
        <v>OBESE</v>
      </c>
      <c r="R909" t="str">
        <f t="shared" si="14"/>
        <v>SMOKER ONLY</v>
      </c>
    </row>
    <row r="910" spans="1:18">
      <c r="A910">
        <v>909</v>
      </c>
      <c r="B910">
        <v>78</v>
      </c>
      <c r="C910" t="s">
        <v>3</v>
      </c>
      <c r="D910">
        <v>188</v>
      </c>
      <c r="E910">
        <v>60</v>
      </c>
      <c r="F910" s="12">
        <v>34.69</v>
      </c>
      <c r="G910">
        <v>2301</v>
      </c>
      <c r="H910">
        <v>2906</v>
      </c>
      <c r="I910">
        <v>7.7</v>
      </c>
      <c r="J910">
        <v>58</v>
      </c>
      <c r="K910" t="s">
        <v>713</v>
      </c>
      <c r="L910" s="12">
        <v>4.9000000000000004</v>
      </c>
      <c r="M910" t="s">
        <v>7</v>
      </c>
      <c r="N910">
        <v>2</v>
      </c>
      <c r="O910" t="s">
        <v>6</v>
      </c>
      <c r="P910" t="s">
        <v>7</v>
      </c>
      <c r="Q910" t="str">
        <f>IF(F:F&gt;30,"OBESE",IF(F:F&gt;25,"OVERWEIGHT",IF(F:F&lt;25,"NORMAL", IF(F:F &lt;19,"UNDERWEIGHT"))))</f>
        <v>OBESE</v>
      </c>
      <c r="R910" t="str">
        <f t="shared" si="14"/>
        <v>SMOKER WITH HEART  DISEASE</v>
      </c>
    </row>
    <row r="911" spans="1:18">
      <c r="A911">
        <v>910</v>
      </c>
      <c r="B911">
        <v>64</v>
      </c>
      <c r="C911" t="s">
        <v>3</v>
      </c>
      <c r="D911">
        <v>190</v>
      </c>
      <c r="E911">
        <v>117</v>
      </c>
      <c r="F911" s="12">
        <v>29.22</v>
      </c>
      <c r="G911">
        <v>8370</v>
      </c>
      <c r="H911">
        <v>1854</v>
      </c>
      <c r="I911">
        <v>4</v>
      </c>
      <c r="J911">
        <v>72</v>
      </c>
      <c r="K911" t="s">
        <v>392</v>
      </c>
      <c r="L911" s="12">
        <v>8.8000000000000007</v>
      </c>
      <c r="M911" t="s">
        <v>7</v>
      </c>
      <c r="N911">
        <v>4</v>
      </c>
      <c r="O911" t="s">
        <v>6</v>
      </c>
      <c r="P911" t="s">
        <v>6</v>
      </c>
      <c r="Q911" t="str">
        <f>IF(F:F&gt;30,"OBESE",IF(F:F&gt;25,"OVERWEIGHT",IF(F:F&lt;25,"NORMAL", IF(F:F &lt;19,"UNDERWEIGHT"))))</f>
        <v>OVERWEIGHT</v>
      </c>
      <c r="R911" t="str">
        <f t="shared" si="14"/>
        <v>SMOKER ONLY</v>
      </c>
    </row>
    <row r="912" spans="1:18">
      <c r="A912">
        <v>911</v>
      </c>
      <c r="B912">
        <v>38</v>
      </c>
      <c r="C912" t="s">
        <v>4</v>
      </c>
      <c r="D912">
        <v>198</v>
      </c>
      <c r="E912">
        <v>50</v>
      </c>
      <c r="F912" s="12">
        <v>31.77</v>
      </c>
      <c r="G912">
        <v>19539</v>
      </c>
      <c r="H912">
        <v>2996</v>
      </c>
      <c r="I912">
        <v>9.4</v>
      </c>
      <c r="J912">
        <v>112</v>
      </c>
      <c r="K912" t="s">
        <v>714</v>
      </c>
      <c r="L912" s="12">
        <v>4</v>
      </c>
      <c r="M912" t="s">
        <v>6</v>
      </c>
      <c r="N912">
        <v>4</v>
      </c>
      <c r="O912" t="s">
        <v>6</v>
      </c>
      <c r="P912" t="s">
        <v>6</v>
      </c>
      <c r="Q912" t="str">
        <f>IF(F:F&gt;30,"OBESE",IF(F:F&gt;25,"OVERWEIGHT",IF(F:F&lt;25,"NORMAL", IF(F:F &lt;19,"UNDERWEIGHT"))))</f>
        <v>OBESE</v>
      </c>
      <c r="R912" t="str">
        <f t="shared" si="14"/>
        <v>NON SMOKER</v>
      </c>
    </row>
    <row r="913" spans="1:18">
      <c r="A913">
        <v>912</v>
      </c>
      <c r="B913">
        <v>33</v>
      </c>
      <c r="C913" t="s">
        <v>3</v>
      </c>
      <c r="D913">
        <v>160</v>
      </c>
      <c r="E913">
        <v>112</v>
      </c>
      <c r="F913" s="12">
        <v>30.3</v>
      </c>
      <c r="G913">
        <v>7411</v>
      </c>
      <c r="H913">
        <v>1420</v>
      </c>
      <c r="I913">
        <v>7.1</v>
      </c>
      <c r="J913">
        <v>110</v>
      </c>
      <c r="K913" t="s">
        <v>655</v>
      </c>
      <c r="L913" s="12">
        <v>2.7</v>
      </c>
      <c r="M913" t="s">
        <v>6</v>
      </c>
      <c r="N913">
        <v>5</v>
      </c>
      <c r="O913" t="s">
        <v>6</v>
      </c>
      <c r="P913" t="s">
        <v>7</v>
      </c>
      <c r="Q913" t="str">
        <f>IF(F:F&gt;30,"OBESE",IF(F:F&gt;25,"OVERWEIGHT",IF(F:F&lt;25,"NORMAL", IF(F:F &lt;19,"UNDERWEIGHT"))))</f>
        <v>OBESE</v>
      </c>
      <c r="R913" t="str">
        <f t="shared" si="14"/>
        <v>NON SMOKER</v>
      </c>
    </row>
    <row r="914" spans="1:18">
      <c r="A914">
        <v>913</v>
      </c>
      <c r="B914">
        <v>71</v>
      </c>
      <c r="C914" t="s">
        <v>4</v>
      </c>
      <c r="D914">
        <v>188</v>
      </c>
      <c r="E914">
        <v>73</v>
      </c>
      <c r="F914" s="12">
        <v>28.29</v>
      </c>
      <c r="G914">
        <v>7365</v>
      </c>
      <c r="H914">
        <v>1381</v>
      </c>
      <c r="I914">
        <v>5.6</v>
      </c>
      <c r="J914">
        <v>89</v>
      </c>
      <c r="K914" t="s">
        <v>171</v>
      </c>
      <c r="L914" s="12">
        <v>3.5</v>
      </c>
      <c r="M914" t="s">
        <v>6</v>
      </c>
      <c r="N914">
        <v>8</v>
      </c>
      <c r="O914" t="s">
        <v>6</v>
      </c>
      <c r="P914" t="s">
        <v>7</v>
      </c>
      <c r="Q914" t="str">
        <f>IF(F:F&gt;30,"OBESE",IF(F:F&gt;25,"OVERWEIGHT",IF(F:F&lt;25,"NORMAL", IF(F:F &lt;19,"UNDERWEIGHT"))))</f>
        <v>OVERWEIGHT</v>
      </c>
      <c r="R914" t="str">
        <f t="shared" si="14"/>
        <v>NON SMOKER</v>
      </c>
    </row>
    <row r="915" spans="1:18">
      <c r="A915">
        <v>914</v>
      </c>
      <c r="B915">
        <v>38</v>
      </c>
      <c r="C915" t="s">
        <v>4</v>
      </c>
      <c r="D915">
        <v>173</v>
      </c>
      <c r="E915">
        <v>62</v>
      </c>
      <c r="F915" s="12">
        <v>19.38</v>
      </c>
      <c r="G915">
        <v>16449</v>
      </c>
      <c r="H915">
        <v>1506</v>
      </c>
      <c r="I915">
        <v>8.6</v>
      </c>
      <c r="J915">
        <v>93</v>
      </c>
      <c r="K915" t="s">
        <v>715</v>
      </c>
      <c r="L915" s="12">
        <v>7.1</v>
      </c>
      <c r="M915" t="s">
        <v>6</v>
      </c>
      <c r="N915">
        <v>0</v>
      </c>
      <c r="O915" t="s">
        <v>6</v>
      </c>
      <c r="P915" t="s">
        <v>6</v>
      </c>
      <c r="Q915" t="str">
        <f>IF(F:F&gt;30,"OBESE",IF(F:F&gt;25,"OVERWEIGHT",IF(F:F&lt;25,"NORMAL", IF(F:F &lt;19,"UNDERWEIGHT"))))</f>
        <v>NORMAL</v>
      </c>
      <c r="R915" t="str">
        <f t="shared" si="14"/>
        <v>NON SMOKER</v>
      </c>
    </row>
    <row r="916" spans="1:18">
      <c r="A916">
        <v>915</v>
      </c>
      <c r="B916">
        <v>28</v>
      </c>
      <c r="C916" t="s">
        <v>3</v>
      </c>
      <c r="D916">
        <v>195</v>
      </c>
      <c r="E916">
        <v>60</v>
      </c>
      <c r="F916" s="12">
        <v>26</v>
      </c>
      <c r="G916">
        <v>1692</v>
      </c>
      <c r="H916">
        <v>2619</v>
      </c>
      <c r="I916">
        <v>9.6</v>
      </c>
      <c r="J916">
        <v>73</v>
      </c>
      <c r="K916" t="s">
        <v>716</v>
      </c>
      <c r="L916" s="12">
        <v>5.6</v>
      </c>
      <c r="M916" t="s">
        <v>7</v>
      </c>
      <c r="N916">
        <v>9</v>
      </c>
      <c r="O916" t="s">
        <v>6</v>
      </c>
      <c r="P916" t="s">
        <v>7</v>
      </c>
      <c r="Q916" t="str">
        <f>IF(F:F&gt;30,"OBESE",IF(F:F&gt;25,"OVERWEIGHT",IF(F:F&lt;25,"NORMAL", IF(F:F &lt;19,"UNDERWEIGHT"))))</f>
        <v>OVERWEIGHT</v>
      </c>
      <c r="R916" t="str">
        <f t="shared" si="14"/>
        <v>SMOKER WITH HEART  DISEASE</v>
      </c>
    </row>
    <row r="917" spans="1:18">
      <c r="A917">
        <v>916</v>
      </c>
      <c r="B917">
        <v>77</v>
      </c>
      <c r="C917" t="s">
        <v>4</v>
      </c>
      <c r="D917">
        <v>168</v>
      </c>
      <c r="E917">
        <v>100</v>
      </c>
      <c r="F917" s="12">
        <v>29.63</v>
      </c>
      <c r="G917">
        <v>2478</v>
      </c>
      <c r="H917">
        <v>2213</v>
      </c>
      <c r="I917">
        <v>6.9</v>
      </c>
      <c r="J917">
        <v>100</v>
      </c>
      <c r="K917" t="s">
        <v>717</v>
      </c>
      <c r="L917" s="12">
        <v>9</v>
      </c>
      <c r="M917" t="s">
        <v>6</v>
      </c>
      <c r="N917">
        <v>5</v>
      </c>
      <c r="O917" t="s">
        <v>6</v>
      </c>
      <c r="P917" t="s">
        <v>6</v>
      </c>
      <c r="Q917" t="str">
        <f>IF(F:F&gt;30,"OBESE",IF(F:F&gt;25,"OVERWEIGHT",IF(F:F&lt;25,"NORMAL", IF(F:F &lt;19,"UNDERWEIGHT"))))</f>
        <v>OVERWEIGHT</v>
      </c>
      <c r="R917" t="str">
        <f t="shared" si="14"/>
        <v>NON SMOKER</v>
      </c>
    </row>
    <row r="918" spans="1:18">
      <c r="A918">
        <v>917</v>
      </c>
      <c r="B918">
        <v>54</v>
      </c>
      <c r="C918" t="s">
        <v>4</v>
      </c>
      <c r="D918">
        <v>153</v>
      </c>
      <c r="E918">
        <v>66</v>
      </c>
      <c r="F918" s="12">
        <v>29.68</v>
      </c>
      <c r="G918">
        <v>7396</v>
      </c>
      <c r="H918">
        <v>3251</v>
      </c>
      <c r="I918">
        <v>5.9</v>
      </c>
      <c r="J918">
        <v>107</v>
      </c>
      <c r="K918" t="s">
        <v>718</v>
      </c>
      <c r="L918" s="12">
        <v>6</v>
      </c>
      <c r="M918" t="s">
        <v>6</v>
      </c>
      <c r="N918">
        <v>0</v>
      </c>
      <c r="O918" t="s">
        <v>6</v>
      </c>
      <c r="P918" t="s">
        <v>6</v>
      </c>
      <c r="Q918" t="str">
        <f>IF(F:F&gt;30,"OBESE",IF(F:F&gt;25,"OVERWEIGHT",IF(F:F&lt;25,"NORMAL", IF(F:F &lt;19,"UNDERWEIGHT"))))</f>
        <v>OVERWEIGHT</v>
      </c>
      <c r="R918" t="str">
        <f t="shared" si="14"/>
        <v>NON SMOKER</v>
      </c>
    </row>
    <row r="919" spans="1:18">
      <c r="A919">
        <v>918</v>
      </c>
      <c r="B919">
        <v>53</v>
      </c>
      <c r="C919" t="s">
        <v>3</v>
      </c>
      <c r="D919">
        <v>175</v>
      </c>
      <c r="E919">
        <v>73</v>
      </c>
      <c r="F919" s="12">
        <v>24.66</v>
      </c>
      <c r="G919">
        <v>9448</v>
      </c>
      <c r="H919">
        <v>2047</v>
      </c>
      <c r="I919">
        <v>8.6999999999999993</v>
      </c>
      <c r="J919">
        <v>82</v>
      </c>
      <c r="K919" t="s">
        <v>719</v>
      </c>
      <c r="L919" s="12">
        <v>4.9000000000000004</v>
      </c>
      <c r="M919" t="s">
        <v>6</v>
      </c>
      <c r="N919">
        <v>5</v>
      </c>
      <c r="O919" t="s">
        <v>6</v>
      </c>
      <c r="P919" t="s">
        <v>6</v>
      </c>
      <c r="Q919" t="str">
        <f>IF(F:F&gt;30,"OBESE",IF(F:F&gt;25,"OVERWEIGHT",IF(F:F&lt;25,"NORMAL", IF(F:F &lt;19,"UNDERWEIGHT"))))</f>
        <v>NORMAL</v>
      </c>
      <c r="R919" t="str">
        <f t="shared" si="14"/>
        <v>NON SMOKER</v>
      </c>
    </row>
    <row r="920" spans="1:18">
      <c r="A920">
        <v>919</v>
      </c>
      <c r="B920">
        <v>52</v>
      </c>
      <c r="C920" t="s">
        <v>4</v>
      </c>
      <c r="D920">
        <v>187</v>
      </c>
      <c r="E920">
        <v>68</v>
      </c>
      <c r="F920" s="12">
        <v>34.04</v>
      </c>
      <c r="G920">
        <v>11622</v>
      </c>
      <c r="H920">
        <v>2003</v>
      </c>
      <c r="I920">
        <v>8.1</v>
      </c>
      <c r="J920">
        <v>65</v>
      </c>
      <c r="K920" t="s">
        <v>336</v>
      </c>
      <c r="L920" s="12">
        <v>7.9</v>
      </c>
      <c r="M920" t="s">
        <v>6</v>
      </c>
      <c r="N920">
        <v>1</v>
      </c>
      <c r="O920" t="s">
        <v>6</v>
      </c>
      <c r="P920" t="s">
        <v>6</v>
      </c>
      <c r="Q920" t="str">
        <f>IF(F:F&gt;30,"OBESE",IF(F:F&gt;25,"OVERWEIGHT",IF(F:F&lt;25,"NORMAL", IF(F:F &lt;19,"UNDERWEIGHT"))))</f>
        <v>OBESE</v>
      </c>
      <c r="R920" t="str">
        <f t="shared" si="14"/>
        <v>NON SMOKER</v>
      </c>
    </row>
    <row r="921" spans="1:18">
      <c r="A921">
        <v>920</v>
      </c>
      <c r="B921">
        <v>36</v>
      </c>
      <c r="C921" t="s">
        <v>4</v>
      </c>
      <c r="D921">
        <v>191</v>
      </c>
      <c r="E921">
        <v>86</v>
      </c>
      <c r="F921" s="12">
        <v>21.26</v>
      </c>
      <c r="G921">
        <v>17825</v>
      </c>
      <c r="H921">
        <v>1414</v>
      </c>
      <c r="I921">
        <v>9.3000000000000007</v>
      </c>
      <c r="J921">
        <v>71</v>
      </c>
      <c r="K921" t="s">
        <v>102</v>
      </c>
      <c r="L921" s="12">
        <v>9.5</v>
      </c>
      <c r="M921" t="s">
        <v>7</v>
      </c>
      <c r="N921">
        <v>7</v>
      </c>
      <c r="O921" t="s">
        <v>6</v>
      </c>
      <c r="P921" t="s">
        <v>6</v>
      </c>
      <c r="Q921" t="str">
        <f>IF(F:F&gt;30,"OBESE",IF(F:F&gt;25,"OVERWEIGHT",IF(F:F&lt;25,"NORMAL", IF(F:F &lt;19,"UNDERWEIGHT"))))</f>
        <v>NORMAL</v>
      </c>
      <c r="R921" t="str">
        <f t="shared" si="14"/>
        <v>SMOKER ONLY</v>
      </c>
    </row>
    <row r="922" spans="1:18">
      <c r="A922">
        <v>921</v>
      </c>
      <c r="B922">
        <v>37</v>
      </c>
      <c r="C922" t="s">
        <v>4</v>
      </c>
      <c r="D922">
        <v>181</v>
      </c>
      <c r="E922">
        <v>57</v>
      </c>
      <c r="F922" s="12">
        <v>26.76</v>
      </c>
      <c r="G922">
        <v>11073</v>
      </c>
      <c r="H922">
        <v>2643</v>
      </c>
      <c r="I922">
        <v>8.1999999999999993</v>
      </c>
      <c r="J922">
        <v>106</v>
      </c>
      <c r="K922" t="s">
        <v>720</v>
      </c>
      <c r="L922" s="12">
        <v>3.6</v>
      </c>
      <c r="M922" t="s">
        <v>6</v>
      </c>
      <c r="N922">
        <v>2</v>
      </c>
      <c r="O922" t="s">
        <v>6</v>
      </c>
      <c r="P922" t="s">
        <v>6</v>
      </c>
      <c r="Q922" t="str">
        <f>IF(F:F&gt;30,"OBESE",IF(F:F&gt;25,"OVERWEIGHT",IF(F:F&lt;25,"NORMAL", IF(F:F &lt;19,"UNDERWEIGHT"))))</f>
        <v>OVERWEIGHT</v>
      </c>
      <c r="R922" t="str">
        <f t="shared" si="14"/>
        <v>NON SMOKER</v>
      </c>
    </row>
    <row r="923" spans="1:18">
      <c r="A923">
        <v>922</v>
      </c>
      <c r="B923">
        <v>74</v>
      </c>
      <c r="C923" t="s">
        <v>3</v>
      </c>
      <c r="D923">
        <v>188</v>
      </c>
      <c r="E923">
        <v>77</v>
      </c>
      <c r="F923" s="12">
        <v>29.9</v>
      </c>
      <c r="G923">
        <v>3646</v>
      </c>
      <c r="H923">
        <v>1300</v>
      </c>
      <c r="I923">
        <v>5.5</v>
      </c>
      <c r="J923">
        <v>111</v>
      </c>
      <c r="K923" t="s">
        <v>369</v>
      </c>
      <c r="L923" s="12">
        <v>2.5</v>
      </c>
      <c r="M923" t="s">
        <v>6</v>
      </c>
      <c r="N923">
        <v>9</v>
      </c>
      <c r="O923" t="s">
        <v>6</v>
      </c>
      <c r="P923" t="s">
        <v>6</v>
      </c>
      <c r="Q923" t="str">
        <f>IF(F:F&gt;30,"OBESE",IF(F:F&gt;25,"OVERWEIGHT",IF(F:F&lt;25,"NORMAL", IF(F:F &lt;19,"UNDERWEIGHT"))))</f>
        <v>OVERWEIGHT</v>
      </c>
      <c r="R923" t="str">
        <f t="shared" si="14"/>
        <v>NON SMOKER</v>
      </c>
    </row>
    <row r="924" spans="1:18">
      <c r="A924">
        <v>923</v>
      </c>
      <c r="B924">
        <v>35</v>
      </c>
      <c r="C924" t="s">
        <v>4</v>
      </c>
      <c r="D924">
        <v>194</v>
      </c>
      <c r="E924">
        <v>54</v>
      </c>
      <c r="F924" s="12">
        <v>30</v>
      </c>
      <c r="G924">
        <v>6209</v>
      </c>
      <c r="H924">
        <v>1772</v>
      </c>
      <c r="I924">
        <v>9.6</v>
      </c>
      <c r="J924">
        <v>119</v>
      </c>
      <c r="K924" t="s">
        <v>385</v>
      </c>
      <c r="L924" s="12">
        <v>6.2</v>
      </c>
      <c r="M924" t="s">
        <v>6</v>
      </c>
      <c r="N924">
        <v>5</v>
      </c>
      <c r="O924" t="s">
        <v>6</v>
      </c>
      <c r="P924" t="s">
        <v>6</v>
      </c>
      <c r="Q924" t="str">
        <f>IF(F:F&gt;30,"OBESE",IF(F:F&gt;25,"OVERWEIGHT",IF(F:F&lt;25,"NORMAL", IF(F:F &lt;19,"UNDERWEIGHT"))))</f>
        <v>OVERWEIGHT</v>
      </c>
      <c r="R924" t="str">
        <f t="shared" si="14"/>
        <v>NON SMOKER</v>
      </c>
    </row>
    <row r="925" spans="1:18">
      <c r="A925">
        <v>924</v>
      </c>
      <c r="B925">
        <v>64</v>
      </c>
      <c r="C925" t="s">
        <v>3</v>
      </c>
      <c r="D925">
        <v>195</v>
      </c>
      <c r="E925">
        <v>66</v>
      </c>
      <c r="F925" s="12">
        <v>29.2</v>
      </c>
      <c r="G925">
        <v>7533</v>
      </c>
      <c r="H925">
        <v>2532</v>
      </c>
      <c r="I925">
        <v>4.5999999999999996</v>
      </c>
      <c r="J925">
        <v>79</v>
      </c>
      <c r="K925" t="s">
        <v>721</v>
      </c>
      <c r="L925" s="12">
        <v>5</v>
      </c>
      <c r="M925" t="s">
        <v>6</v>
      </c>
      <c r="N925">
        <v>5</v>
      </c>
      <c r="O925" t="s">
        <v>6</v>
      </c>
      <c r="P925" t="s">
        <v>6</v>
      </c>
      <c r="Q925" t="str">
        <f>IF(F:F&gt;30,"OBESE",IF(F:F&gt;25,"OVERWEIGHT",IF(F:F&lt;25,"NORMAL", IF(F:F &lt;19,"UNDERWEIGHT"))))</f>
        <v>OVERWEIGHT</v>
      </c>
      <c r="R925" t="str">
        <f t="shared" si="14"/>
        <v>NON SMOKER</v>
      </c>
    </row>
    <row r="926" spans="1:18">
      <c r="A926">
        <v>925</v>
      </c>
      <c r="B926">
        <v>58</v>
      </c>
      <c r="C926" t="s">
        <v>3</v>
      </c>
      <c r="D926">
        <v>185</v>
      </c>
      <c r="E926">
        <v>85</v>
      </c>
      <c r="F926" s="12">
        <v>23.04</v>
      </c>
      <c r="G926">
        <v>8211</v>
      </c>
      <c r="H926">
        <v>1857</v>
      </c>
      <c r="I926">
        <v>5.6</v>
      </c>
      <c r="J926">
        <v>72</v>
      </c>
      <c r="K926" t="s">
        <v>722</v>
      </c>
      <c r="L926" s="12">
        <v>9.9</v>
      </c>
      <c r="M926" t="s">
        <v>6</v>
      </c>
      <c r="N926">
        <v>3</v>
      </c>
      <c r="O926" t="s">
        <v>6</v>
      </c>
      <c r="P926" t="s">
        <v>6</v>
      </c>
      <c r="Q926" t="str">
        <f>IF(F:F&gt;30,"OBESE",IF(F:F&gt;25,"OVERWEIGHT",IF(F:F&lt;25,"NORMAL", IF(F:F &lt;19,"UNDERWEIGHT"))))</f>
        <v>NORMAL</v>
      </c>
      <c r="R926" t="str">
        <f t="shared" si="14"/>
        <v>NON SMOKER</v>
      </c>
    </row>
    <row r="927" spans="1:18">
      <c r="A927">
        <v>926</v>
      </c>
      <c r="B927">
        <v>66</v>
      </c>
      <c r="C927" t="s">
        <v>4</v>
      </c>
      <c r="D927">
        <v>189</v>
      </c>
      <c r="E927">
        <v>68</v>
      </c>
      <c r="F927" s="12">
        <v>21.08</v>
      </c>
      <c r="G927">
        <v>10927</v>
      </c>
      <c r="H927">
        <v>2733</v>
      </c>
      <c r="I927">
        <v>7.1</v>
      </c>
      <c r="J927">
        <v>81</v>
      </c>
      <c r="K927" t="s">
        <v>288</v>
      </c>
      <c r="L927" s="12">
        <v>4.5999999999999996</v>
      </c>
      <c r="M927" t="s">
        <v>6</v>
      </c>
      <c r="N927">
        <v>4</v>
      </c>
      <c r="O927" t="s">
        <v>6</v>
      </c>
      <c r="P927" t="s">
        <v>6</v>
      </c>
      <c r="Q927" t="str">
        <f>IF(F:F&gt;30,"OBESE",IF(F:F&gt;25,"OVERWEIGHT",IF(F:F&lt;25,"NORMAL", IF(F:F &lt;19,"UNDERWEIGHT"))))</f>
        <v>NORMAL</v>
      </c>
      <c r="R927" t="str">
        <f t="shared" si="14"/>
        <v>NON SMOKER</v>
      </c>
    </row>
    <row r="928" spans="1:18">
      <c r="A928">
        <v>927</v>
      </c>
      <c r="B928">
        <v>31</v>
      </c>
      <c r="C928" t="s">
        <v>4</v>
      </c>
      <c r="D928">
        <v>186</v>
      </c>
      <c r="E928">
        <v>113</v>
      </c>
      <c r="F928" s="12">
        <v>28.99</v>
      </c>
      <c r="G928">
        <v>12927</v>
      </c>
      <c r="H928">
        <v>2856</v>
      </c>
      <c r="I928">
        <v>7.4</v>
      </c>
      <c r="J928">
        <v>106</v>
      </c>
      <c r="K928" t="s">
        <v>723</v>
      </c>
      <c r="L928" s="12">
        <v>0.7</v>
      </c>
      <c r="M928" t="s">
        <v>6</v>
      </c>
      <c r="N928">
        <v>1</v>
      </c>
      <c r="O928" t="s">
        <v>6</v>
      </c>
      <c r="P928" t="s">
        <v>6</v>
      </c>
      <c r="Q928" t="str">
        <f>IF(F:F&gt;30,"OBESE",IF(F:F&gt;25,"OVERWEIGHT",IF(F:F&lt;25,"NORMAL", IF(F:F &lt;19,"UNDERWEIGHT"))))</f>
        <v>OVERWEIGHT</v>
      </c>
      <c r="R928" t="str">
        <f t="shared" si="14"/>
        <v>NON SMOKER</v>
      </c>
    </row>
    <row r="929" spans="1:18">
      <c r="A929">
        <v>928</v>
      </c>
      <c r="B929">
        <v>32</v>
      </c>
      <c r="C929" t="s">
        <v>4</v>
      </c>
      <c r="D929">
        <v>182</v>
      </c>
      <c r="E929">
        <v>60</v>
      </c>
      <c r="F929" s="12">
        <v>28.39</v>
      </c>
      <c r="G929">
        <v>10316</v>
      </c>
      <c r="H929">
        <v>1425</v>
      </c>
      <c r="I929">
        <v>4.0999999999999996</v>
      </c>
      <c r="J929">
        <v>58</v>
      </c>
      <c r="K929" t="s">
        <v>686</v>
      </c>
      <c r="L929" s="12">
        <v>9.8000000000000007</v>
      </c>
      <c r="M929" t="s">
        <v>7</v>
      </c>
      <c r="N929">
        <v>9</v>
      </c>
      <c r="O929" t="s">
        <v>6</v>
      </c>
      <c r="P929" t="s">
        <v>6</v>
      </c>
      <c r="Q929" t="str">
        <f>IF(F:F&gt;30,"OBESE",IF(F:F&gt;25,"OVERWEIGHT",IF(F:F&lt;25,"NORMAL", IF(F:F &lt;19,"UNDERWEIGHT"))))</f>
        <v>OVERWEIGHT</v>
      </c>
      <c r="R929" t="str">
        <f t="shared" si="14"/>
        <v>SMOKER ONLY</v>
      </c>
    </row>
    <row r="930" spans="1:18">
      <c r="A930">
        <v>929</v>
      </c>
      <c r="B930">
        <v>48</v>
      </c>
      <c r="C930" t="s">
        <v>3</v>
      </c>
      <c r="D930">
        <v>185</v>
      </c>
      <c r="E930">
        <v>103</v>
      </c>
      <c r="F930" s="12">
        <v>21.46</v>
      </c>
      <c r="G930">
        <v>13177</v>
      </c>
      <c r="H930">
        <v>1304</v>
      </c>
      <c r="I930">
        <v>8.6999999999999993</v>
      </c>
      <c r="J930">
        <v>80</v>
      </c>
      <c r="K930" t="s">
        <v>724</v>
      </c>
      <c r="L930" s="12">
        <v>8.4</v>
      </c>
      <c r="M930" t="s">
        <v>6</v>
      </c>
      <c r="N930">
        <v>9</v>
      </c>
      <c r="O930" t="s">
        <v>6</v>
      </c>
      <c r="P930" t="s">
        <v>6</v>
      </c>
      <c r="Q930" t="str">
        <f>IF(F:F&gt;30,"OBESE",IF(F:F&gt;25,"OVERWEIGHT",IF(F:F&lt;25,"NORMAL", IF(F:F &lt;19,"UNDERWEIGHT"))))</f>
        <v>NORMAL</v>
      </c>
      <c r="R930" t="str">
        <f t="shared" si="14"/>
        <v>NON SMOKER</v>
      </c>
    </row>
    <row r="931" spans="1:18">
      <c r="A931">
        <v>930</v>
      </c>
      <c r="B931">
        <v>18</v>
      </c>
      <c r="C931" t="s">
        <v>4</v>
      </c>
      <c r="D931">
        <v>152</v>
      </c>
      <c r="E931">
        <v>94</v>
      </c>
      <c r="F931" s="12">
        <v>30.13</v>
      </c>
      <c r="G931">
        <v>11846</v>
      </c>
      <c r="H931">
        <v>3197</v>
      </c>
      <c r="I931">
        <v>6.2</v>
      </c>
      <c r="J931">
        <v>58</v>
      </c>
      <c r="K931" t="s">
        <v>725</v>
      </c>
      <c r="L931" s="12">
        <v>1.8</v>
      </c>
      <c r="M931" t="s">
        <v>6</v>
      </c>
      <c r="N931">
        <v>7</v>
      </c>
      <c r="O931" t="s">
        <v>6</v>
      </c>
      <c r="P931" t="s">
        <v>6</v>
      </c>
      <c r="Q931" t="str">
        <f>IF(F:F&gt;30,"OBESE",IF(F:F&gt;25,"OVERWEIGHT",IF(F:F&lt;25,"NORMAL", IF(F:F &lt;19,"UNDERWEIGHT"))))</f>
        <v>OBESE</v>
      </c>
      <c r="R931" t="str">
        <f t="shared" si="14"/>
        <v>NON SMOKER</v>
      </c>
    </row>
    <row r="932" spans="1:18">
      <c r="A932">
        <v>931</v>
      </c>
      <c r="B932">
        <v>70</v>
      </c>
      <c r="C932" t="s">
        <v>4</v>
      </c>
      <c r="D932">
        <v>158</v>
      </c>
      <c r="E932">
        <v>96</v>
      </c>
      <c r="F932" s="12">
        <v>26.01</v>
      </c>
      <c r="G932">
        <v>8933</v>
      </c>
      <c r="H932">
        <v>1971</v>
      </c>
      <c r="I932">
        <v>6.4</v>
      </c>
      <c r="J932">
        <v>62</v>
      </c>
      <c r="K932" t="s">
        <v>726</v>
      </c>
      <c r="L932" s="12">
        <v>9</v>
      </c>
      <c r="M932" t="s">
        <v>6</v>
      </c>
      <c r="N932">
        <v>9</v>
      </c>
      <c r="O932" t="s">
        <v>6</v>
      </c>
      <c r="P932" t="s">
        <v>6</v>
      </c>
      <c r="Q932" t="str">
        <f>IF(F:F&gt;30,"OBESE",IF(F:F&gt;25,"OVERWEIGHT",IF(F:F&lt;25,"NORMAL", IF(F:F &lt;19,"UNDERWEIGHT"))))</f>
        <v>OVERWEIGHT</v>
      </c>
      <c r="R932" t="str">
        <f t="shared" si="14"/>
        <v>NON SMOKER</v>
      </c>
    </row>
    <row r="933" spans="1:18">
      <c r="A933">
        <v>932</v>
      </c>
      <c r="B933">
        <v>71</v>
      </c>
      <c r="C933" t="s">
        <v>4</v>
      </c>
      <c r="D933">
        <v>157</v>
      </c>
      <c r="E933">
        <v>61</v>
      </c>
      <c r="F933" s="12">
        <v>29.52</v>
      </c>
      <c r="G933">
        <v>6476</v>
      </c>
      <c r="H933">
        <v>1628</v>
      </c>
      <c r="I933">
        <v>8.9</v>
      </c>
      <c r="J933">
        <v>107</v>
      </c>
      <c r="K933" t="s">
        <v>727</v>
      </c>
      <c r="L933" s="12">
        <v>3.4</v>
      </c>
      <c r="M933" t="s">
        <v>6</v>
      </c>
      <c r="N933">
        <v>6</v>
      </c>
      <c r="O933" t="s">
        <v>6</v>
      </c>
      <c r="P933" t="s">
        <v>6</v>
      </c>
      <c r="Q933" t="str">
        <f>IF(F:F&gt;30,"OBESE",IF(F:F&gt;25,"OVERWEIGHT",IF(F:F&lt;25,"NORMAL", IF(F:F &lt;19,"UNDERWEIGHT"))))</f>
        <v>OVERWEIGHT</v>
      </c>
      <c r="R933" t="str">
        <f t="shared" si="14"/>
        <v>NON SMOKER</v>
      </c>
    </row>
    <row r="934" spans="1:18">
      <c r="A934">
        <v>933</v>
      </c>
      <c r="B934">
        <v>71</v>
      </c>
      <c r="C934" t="s">
        <v>4</v>
      </c>
      <c r="D934">
        <v>182</v>
      </c>
      <c r="E934">
        <v>70</v>
      </c>
      <c r="F934" s="12">
        <v>32.32</v>
      </c>
      <c r="G934">
        <v>14853</v>
      </c>
      <c r="H934">
        <v>1633</v>
      </c>
      <c r="I934">
        <v>6.3</v>
      </c>
      <c r="J934">
        <v>52</v>
      </c>
      <c r="K934" t="s">
        <v>300</v>
      </c>
      <c r="L934" s="12">
        <v>3.8</v>
      </c>
      <c r="M934" t="s">
        <v>6</v>
      </c>
      <c r="N934">
        <v>9</v>
      </c>
      <c r="O934" t="s">
        <v>6</v>
      </c>
      <c r="P934" t="s">
        <v>6</v>
      </c>
      <c r="Q934" t="str">
        <f>IF(F:F&gt;30,"OBESE",IF(F:F&gt;25,"OVERWEIGHT",IF(F:F&lt;25,"NORMAL", IF(F:F &lt;19,"UNDERWEIGHT"))))</f>
        <v>OBESE</v>
      </c>
      <c r="R934" t="str">
        <f t="shared" si="14"/>
        <v>NON SMOKER</v>
      </c>
    </row>
    <row r="935" spans="1:18">
      <c r="A935">
        <v>934</v>
      </c>
      <c r="B935">
        <v>20</v>
      </c>
      <c r="C935" t="s">
        <v>4</v>
      </c>
      <c r="D935">
        <v>155</v>
      </c>
      <c r="E935">
        <v>60</v>
      </c>
      <c r="F935" s="12">
        <v>21.3</v>
      </c>
      <c r="G935">
        <v>8928</v>
      </c>
      <c r="H935">
        <v>2430</v>
      </c>
      <c r="I935">
        <v>4.3</v>
      </c>
      <c r="J935">
        <v>84</v>
      </c>
      <c r="K935" t="s">
        <v>728</v>
      </c>
      <c r="L935" s="12">
        <v>9.1</v>
      </c>
      <c r="M935" t="s">
        <v>6</v>
      </c>
      <c r="N935">
        <v>5</v>
      </c>
      <c r="O935" t="s">
        <v>6</v>
      </c>
      <c r="P935" t="s">
        <v>6</v>
      </c>
      <c r="Q935" t="str">
        <f>IF(F:F&gt;30,"OBESE",IF(F:F&gt;25,"OVERWEIGHT",IF(F:F&lt;25,"NORMAL", IF(F:F &lt;19,"UNDERWEIGHT"))))</f>
        <v>NORMAL</v>
      </c>
      <c r="R935" t="str">
        <f t="shared" si="14"/>
        <v>NON SMOKER</v>
      </c>
    </row>
    <row r="936" spans="1:18">
      <c r="A936">
        <v>935</v>
      </c>
      <c r="B936">
        <v>33</v>
      </c>
      <c r="C936" t="s">
        <v>3</v>
      </c>
      <c r="D936">
        <v>190</v>
      </c>
      <c r="E936">
        <v>54</v>
      </c>
      <c r="F936" s="12">
        <v>18.82</v>
      </c>
      <c r="G936">
        <v>3080</v>
      </c>
      <c r="H936">
        <v>2065</v>
      </c>
      <c r="I936">
        <v>5.0999999999999996</v>
      </c>
      <c r="J936">
        <v>70</v>
      </c>
      <c r="K936" t="s">
        <v>729</v>
      </c>
      <c r="L936" s="12">
        <v>5.3</v>
      </c>
      <c r="M936" t="s">
        <v>6</v>
      </c>
      <c r="N936">
        <v>6</v>
      </c>
      <c r="O936" t="s">
        <v>6</v>
      </c>
      <c r="P936" t="s">
        <v>7</v>
      </c>
      <c r="Q936" t="str">
        <f>IF(F:F&gt;30,"OBESE",IF(F:F&gt;25,"OVERWEIGHT",IF(F:F&lt;25,"NORMAL", IF(F:F &lt;19,"UNDERWEIGHT"))))</f>
        <v>NORMAL</v>
      </c>
      <c r="R936" t="str">
        <f t="shared" si="14"/>
        <v>NON SMOKER</v>
      </c>
    </row>
    <row r="937" spans="1:18">
      <c r="A937">
        <v>936</v>
      </c>
      <c r="B937">
        <v>40</v>
      </c>
      <c r="C937" t="s">
        <v>3</v>
      </c>
      <c r="D937">
        <v>188</v>
      </c>
      <c r="E937">
        <v>105</v>
      </c>
      <c r="F937" s="12">
        <v>31.36</v>
      </c>
      <c r="G937">
        <v>7089</v>
      </c>
      <c r="H937">
        <v>1450</v>
      </c>
      <c r="I937">
        <v>9.6999999999999993</v>
      </c>
      <c r="J937">
        <v>113</v>
      </c>
      <c r="K937" t="s">
        <v>192</v>
      </c>
      <c r="L937" s="12">
        <v>1.4</v>
      </c>
      <c r="M937" t="s">
        <v>7</v>
      </c>
      <c r="N937">
        <v>0</v>
      </c>
      <c r="O937" t="s">
        <v>6</v>
      </c>
      <c r="P937" t="s">
        <v>6</v>
      </c>
      <c r="Q937" t="str">
        <f>IF(F:F&gt;30,"OBESE",IF(F:F&gt;25,"OVERWEIGHT",IF(F:F&lt;25,"NORMAL", IF(F:F &lt;19,"UNDERWEIGHT"))))</f>
        <v>OBESE</v>
      </c>
      <c r="R937" t="str">
        <f t="shared" si="14"/>
        <v>SMOKER ONLY</v>
      </c>
    </row>
    <row r="938" spans="1:18">
      <c r="A938">
        <v>937</v>
      </c>
      <c r="B938">
        <v>74</v>
      </c>
      <c r="C938" t="s">
        <v>4</v>
      </c>
      <c r="D938">
        <v>153</v>
      </c>
      <c r="E938">
        <v>69</v>
      </c>
      <c r="F938" s="12">
        <v>28.56</v>
      </c>
      <c r="G938">
        <v>8797</v>
      </c>
      <c r="H938">
        <v>2055</v>
      </c>
      <c r="I938">
        <v>4.4000000000000004</v>
      </c>
      <c r="J938">
        <v>101</v>
      </c>
      <c r="K938" t="s">
        <v>270</v>
      </c>
      <c r="L938" s="12">
        <v>3.7</v>
      </c>
      <c r="M938" t="s">
        <v>7</v>
      </c>
      <c r="N938">
        <v>4</v>
      </c>
      <c r="O938" t="s">
        <v>6</v>
      </c>
      <c r="P938" t="s">
        <v>6</v>
      </c>
      <c r="Q938" t="str">
        <f>IF(F:F&gt;30,"OBESE",IF(F:F&gt;25,"OVERWEIGHT",IF(F:F&lt;25,"NORMAL", IF(F:F &lt;19,"UNDERWEIGHT"))))</f>
        <v>OVERWEIGHT</v>
      </c>
      <c r="R938" t="str">
        <f t="shared" si="14"/>
        <v>SMOKER ONLY</v>
      </c>
    </row>
    <row r="939" spans="1:18">
      <c r="A939">
        <v>938</v>
      </c>
      <c r="B939">
        <v>28</v>
      </c>
      <c r="C939" t="s">
        <v>4</v>
      </c>
      <c r="D939">
        <v>162</v>
      </c>
      <c r="E939">
        <v>90</v>
      </c>
      <c r="F939" s="12">
        <v>30.04</v>
      </c>
      <c r="G939">
        <v>18245</v>
      </c>
      <c r="H939">
        <v>2393</v>
      </c>
      <c r="I939">
        <v>6.1</v>
      </c>
      <c r="J939">
        <v>83</v>
      </c>
      <c r="K939" t="s">
        <v>730</v>
      </c>
      <c r="L939" s="12">
        <v>7.2</v>
      </c>
      <c r="M939" t="s">
        <v>6</v>
      </c>
      <c r="N939">
        <v>6</v>
      </c>
      <c r="O939" t="s">
        <v>6</v>
      </c>
      <c r="P939" t="s">
        <v>6</v>
      </c>
      <c r="Q939" t="str">
        <f>IF(F:F&gt;30,"OBESE",IF(F:F&gt;25,"OVERWEIGHT",IF(F:F&lt;25,"NORMAL", IF(F:F &lt;19,"UNDERWEIGHT"))))</f>
        <v>OBESE</v>
      </c>
      <c r="R939" t="str">
        <f t="shared" si="14"/>
        <v>NON SMOKER</v>
      </c>
    </row>
    <row r="940" spans="1:18">
      <c r="A940">
        <v>939</v>
      </c>
      <c r="B940">
        <v>29</v>
      </c>
      <c r="C940" t="s">
        <v>4</v>
      </c>
      <c r="D940">
        <v>198</v>
      </c>
      <c r="E940">
        <v>95</v>
      </c>
      <c r="F940" s="12">
        <v>32.33</v>
      </c>
      <c r="G940">
        <v>9346</v>
      </c>
      <c r="H940">
        <v>1760</v>
      </c>
      <c r="I940">
        <v>7</v>
      </c>
      <c r="J940">
        <v>84</v>
      </c>
      <c r="K940" t="s">
        <v>289</v>
      </c>
      <c r="L940" s="12">
        <v>1.7</v>
      </c>
      <c r="M940" t="s">
        <v>6</v>
      </c>
      <c r="N940">
        <v>0</v>
      </c>
      <c r="O940" t="s">
        <v>7</v>
      </c>
      <c r="P940" t="s">
        <v>6</v>
      </c>
      <c r="Q940" t="str">
        <f>IF(F:F&gt;30,"OBESE",IF(F:F&gt;25,"OVERWEIGHT",IF(F:F&lt;25,"NORMAL", IF(F:F &lt;19,"UNDERWEIGHT"))))</f>
        <v>OBESE</v>
      </c>
      <c r="R940" t="str">
        <f t="shared" si="14"/>
        <v>NON SMOKER</v>
      </c>
    </row>
    <row r="941" spans="1:18">
      <c r="A941">
        <v>940</v>
      </c>
      <c r="B941">
        <v>27</v>
      </c>
      <c r="C941" t="s">
        <v>4</v>
      </c>
      <c r="D941">
        <v>151</v>
      </c>
      <c r="E941">
        <v>61</v>
      </c>
      <c r="F941" s="12">
        <v>31.75</v>
      </c>
      <c r="G941">
        <v>1904</v>
      </c>
      <c r="H941">
        <v>2669</v>
      </c>
      <c r="I941">
        <v>7</v>
      </c>
      <c r="J941">
        <v>64</v>
      </c>
      <c r="K941" t="s">
        <v>731</v>
      </c>
      <c r="L941" s="12">
        <v>5.9</v>
      </c>
      <c r="M941" t="s">
        <v>6</v>
      </c>
      <c r="N941">
        <v>1</v>
      </c>
      <c r="O941" t="s">
        <v>6</v>
      </c>
      <c r="P941" t="s">
        <v>6</v>
      </c>
      <c r="Q941" t="str">
        <f>IF(F:F&gt;30,"OBESE",IF(F:F&gt;25,"OVERWEIGHT",IF(F:F&lt;25,"NORMAL", IF(F:F &lt;19,"UNDERWEIGHT"))))</f>
        <v>OBESE</v>
      </c>
      <c r="R941" t="str">
        <f t="shared" si="14"/>
        <v>NON SMOKER</v>
      </c>
    </row>
    <row r="942" spans="1:18">
      <c r="A942">
        <v>941</v>
      </c>
      <c r="B942">
        <v>49</v>
      </c>
      <c r="C942" t="s">
        <v>3</v>
      </c>
      <c r="D942">
        <v>154</v>
      </c>
      <c r="E942">
        <v>119</v>
      </c>
      <c r="F942" s="12">
        <v>34.36</v>
      </c>
      <c r="G942">
        <v>18653</v>
      </c>
      <c r="H942">
        <v>2118</v>
      </c>
      <c r="I942">
        <v>4</v>
      </c>
      <c r="J942">
        <v>55</v>
      </c>
      <c r="K942" t="s">
        <v>732</v>
      </c>
      <c r="L942" s="12">
        <v>7</v>
      </c>
      <c r="M942" t="s">
        <v>6</v>
      </c>
      <c r="N942">
        <v>8</v>
      </c>
      <c r="O942" t="s">
        <v>6</v>
      </c>
      <c r="P942" t="s">
        <v>6</v>
      </c>
      <c r="Q942" t="str">
        <f>IF(F:F&gt;30,"OBESE",IF(F:F&gt;25,"OVERWEIGHT",IF(F:F&lt;25,"NORMAL", IF(F:F &lt;19,"UNDERWEIGHT"))))</f>
        <v>OBESE</v>
      </c>
      <c r="R942" t="str">
        <f t="shared" si="14"/>
        <v>NON SMOKER</v>
      </c>
    </row>
    <row r="943" spans="1:18">
      <c r="A943">
        <v>942</v>
      </c>
      <c r="B943">
        <v>33</v>
      </c>
      <c r="C943" t="s">
        <v>4</v>
      </c>
      <c r="D943">
        <v>193</v>
      </c>
      <c r="E943">
        <v>66</v>
      </c>
      <c r="F943" s="12">
        <v>27.34</v>
      </c>
      <c r="G943">
        <v>17788</v>
      </c>
      <c r="H943">
        <v>2373</v>
      </c>
      <c r="I943">
        <v>7</v>
      </c>
      <c r="J943">
        <v>81</v>
      </c>
      <c r="K943" t="s">
        <v>733</v>
      </c>
      <c r="L943" s="12">
        <v>3.4</v>
      </c>
      <c r="M943" t="s">
        <v>6</v>
      </c>
      <c r="N943">
        <v>2</v>
      </c>
      <c r="O943" t="s">
        <v>7</v>
      </c>
      <c r="P943" t="s">
        <v>6</v>
      </c>
      <c r="Q943" t="str">
        <f>IF(F:F&gt;30,"OBESE",IF(F:F&gt;25,"OVERWEIGHT",IF(F:F&lt;25,"NORMAL", IF(F:F &lt;19,"UNDERWEIGHT"))))</f>
        <v>OVERWEIGHT</v>
      </c>
      <c r="R943" t="str">
        <f t="shared" si="14"/>
        <v>NON SMOKER</v>
      </c>
    </row>
    <row r="944" spans="1:18">
      <c r="A944">
        <v>943</v>
      </c>
      <c r="B944">
        <v>25</v>
      </c>
      <c r="C944" t="s">
        <v>3</v>
      </c>
      <c r="D944">
        <v>176</v>
      </c>
      <c r="E944">
        <v>68</v>
      </c>
      <c r="F944" s="12">
        <v>26.56</v>
      </c>
      <c r="G944">
        <v>10974</v>
      </c>
      <c r="H944">
        <v>1632</v>
      </c>
      <c r="I944">
        <v>6.3</v>
      </c>
      <c r="J944">
        <v>101</v>
      </c>
      <c r="K944" t="s">
        <v>734</v>
      </c>
      <c r="L944" s="12">
        <v>6.9</v>
      </c>
      <c r="M944" t="s">
        <v>6</v>
      </c>
      <c r="N944">
        <v>5</v>
      </c>
      <c r="O944" t="s">
        <v>6</v>
      </c>
      <c r="P944" t="s">
        <v>6</v>
      </c>
      <c r="Q944" t="str">
        <f>IF(F:F&gt;30,"OBESE",IF(F:F&gt;25,"OVERWEIGHT",IF(F:F&lt;25,"NORMAL", IF(F:F &lt;19,"UNDERWEIGHT"))))</f>
        <v>OVERWEIGHT</v>
      </c>
      <c r="R944" t="str">
        <f t="shared" si="14"/>
        <v>NON SMOKER</v>
      </c>
    </row>
    <row r="945" spans="1:18">
      <c r="A945">
        <v>944</v>
      </c>
      <c r="B945">
        <v>55</v>
      </c>
      <c r="C945" t="s">
        <v>3</v>
      </c>
      <c r="D945">
        <v>181</v>
      </c>
      <c r="E945">
        <v>75</v>
      </c>
      <c r="F945" s="12">
        <v>25.13</v>
      </c>
      <c r="G945">
        <v>2184</v>
      </c>
      <c r="H945">
        <v>3306</v>
      </c>
      <c r="I945">
        <v>9.8000000000000007</v>
      </c>
      <c r="J945">
        <v>77</v>
      </c>
      <c r="K945" t="s">
        <v>342</v>
      </c>
      <c r="L945" s="12">
        <v>8.8000000000000007</v>
      </c>
      <c r="M945" t="s">
        <v>6</v>
      </c>
      <c r="N945">
        <v>6</v>
      </c>
      <c r="O945" t="s">
        <v>6</v>
      </c>
      <c r="P945" t="s">
        <v>6</v>
      </c>
      <c r="Q945" t="str">
        <f>IF(F:F&gt;30,"OBESE",IF(F:F&gt;25,"OVERWEIGHT",IF(F:F&lt;25,"NORMAL", IF(F:F &lt;19,"UNDERWEIGHT"))))</f>
        <v>OVERWEIGHT</v>
      </c>
      <c r="R945" t="str">
        <f t="shared" si="14"/>
        <v>NON SMOKER</v>
      </c>
    </row>
    <row r="946" spans="1:18">
      <c r="A946">
        <v>945</v>
      </c>
      <c r="B946">
        <v>29</v>
      </c>
      <c r="C946" t="s">
        <v>4</v>
      </c>
      <c r="D946">
        <v>170</v>
      </c>
      <c r="E946">
        <v>97</v>
      </c>
      <c r="F946" s="12">
        <v>21.04</v>
      </c>
      <c r="G946">
        <v>2725</v>
      </c>
      <c r="H946">
        <v>2168</v>
      </c>
      <c r="I946">
        <v>5</v>
      </c>
      <c r="J946">
        <v>113</v>
      </c>
      <c r="K946" t="s">
        <v>647</v>
      </c>
      <c r="L946" s="12">
        <v>4.7</v>
      </c>
      <c r="M946" t="s">
        <v>6</v>
      </c>
      <c r="N946">
        <v>8</v>
      </c>
      <c r="O946" t="s">
        <v>6</v>
      </c>
      <c r="P946" t="s">
        <v>6</v>
      </c>
      <c r="Q946" t="str">
        <f>IF(F:F&gt;30,"OBESE",IF(F:F&gt;25,"OVERWEIGHT",IF(F:F&lt;25,"NORMAL", IF(F:F &lt;19,"UNDERWEIGHT"))))</f>
        <v>NORMAL</v>
      </c>
      <c r="R946" t="str">
        <f t="shared" si="14"/>
        <v>NON SMOKER</v>
      </c>
    </row>
    <row r="947" spans="1:18">
      <c r="A947">
        <v>946</v>
      </c>
      <c r="B947">
        <v>41</v>
      </c>
      <c r="C947" t="s">
        <v>3</v>
      </c>
      <c r="D947">
        <v>157</v>
      </c>
      <c r="E947">
        <v>101</v>
      </c>
      <c r="F947" s="12">
        <v>27.95</v>
      </c>
      <c r="G947">
        <v>12380</v>
      </c>
      <c r="H947">
        <v>2035</v>
      </c>
      <c r="I947">
        <v>6.1</v>
      </c>
      <c r="J947">
        <v>68</v>
      </c>
      <c r="K947" t="s">
        <v>221</v>
      </c>
      <c r="L947" s="12">
        <v>3.8</v>
      </c>
      <c r="M947" t="s">
        <v>6</v>
      </c>
      <c r="N947">
        <v>4</v>
      </c>
      <c r="O947" t="s">
        <v>6</v>
      </c>
      <c r="P947" t="s">
        <v>6</v>
      </c>
      <c r="Q947" t="str">
        <f>IF(F:F&gt;30,"OBESE",IF(F:F&gt;25,"OVERWEIGHT",IF(F:F&lt;25,"NORMAL", IF(F:F &lt;19,"UNDERWEIGHT"))))</f>
        <v>OVERWEIGHT</v>
      </c>
      <c r="R947" t="str">
        <f t="shared" si="14"/>
        <v>NON SMOKER</v>
      </c>
    </row>
    <row r="948" spans="1:18">
      <c r="A948">
        <v>947</v>
      </c>
      <c r="B948">
        <v>45</v>
      </c>
      <c r="C948" t="s">
        <v>3</v>
      </c>
      <c r="D948">
        <v>187</v>
      </c>
      <c r="E948">
        <v>119</v>
      </c>
      <c r="F948" s="12">
        <v>23.07</v>
      </c>
      <c r="G948">
        <v>14057</v>
      </c>
      <c r="H948">
        <v>3446</v>
      </c>
      <c r="I948">
        <v>6.5</v>
      </c>
      <c r="J948">
        <v>64</v>
      </c>
      <c r="K948" t="s">
        <v>119</v>
      </c>
      <c r="L948" s="12">
        <v>2.5</v>
      </c>
      <c r="M948" t="s">
        <v>6</v>
      </c>
      <c r="N948">
        <v>3</v>
      </c>
      <c r="O948" t="s">
        <v>6</v>
      </c>
      <c r="P948" t="s">
        <v>6</v>
      </c>
      <c r="Q948" t="str">
        <f>IF(F:F&gt;30,"OBESE",IF(F:F&gt;25,"OVERWEIGHT",IF(F:F&lt;25,"NORMAL", IF(F:F &lt;19,"UNDERWEIGHT"))))</f>
        <v>NORMAL</v>
      </c>
      <c r="R948" t="str">
        <f t="shared" si="14"/>
        <v>NON SMOKER</v>
      </c>
    </row>
    <row r="949" spans="1:18">
      <c r="A949">
        <v>948</v>
      </c>
      <c r="B949">
        <v>70</v>
      </c>
      <c r="C949" t="s">
        <v>3</v>
      </c>
      <c r="D949">
        <v>157</v>
      </c>
      <c r="E949">
        <v>104</v>
      </c>
      <c r="F949" s="12">
        <v>33.700000000000003</v>
      </c>
      <c r="G949">
        <v>6606</v>
      </c>
      <c r="H949">
        <v>3462</v>
      </c>
      <c r="I949">
        <v>6.3</v>
      </c>
      <c r="J949">
        <v>55</v>
      </c>
      <c r="K949" t="s">
        <v>735</v>
      </c>
      <c r="L949" s="12">
        <v>6</v>
      </c>
      <c r="M949" t="s">
        <v>6</v>
      </c>
      <c r="N949">
        <v>1</v>
      </c>
      <c r="O949" t="s">
        <v>6</v>
      </c>
      <c r="P949" t="s">
        <v>6</v>
      </c>
      <c r="Q949" t="str">
        <f>IF(F:F&gt;30,"OBESE",IF(F:F&gt;25,"OVERWEIGHT",IF(F:F&lt;25,"NORMAL", IF(F:F &lt;19,"UNDERWEIGHT"))))</f>
        <v>OBESE</v>
      </c>
      <c r="R949" t="str">
        <f t="shared" si="14"/>
        <v>NON SMOKER</v>
      </c>
    </row>
    <row r="950" spans="1:18">
      <c r="A950">
        <v>949</v>
      </c>
      <c r="B950">
        <v>25</v>
      </c>
      <c r="C950" t="s">
        <v>3</v>
      </c>
      <c r="D950">
        <v>199</v>
      </c>
      <c r="E950">
        <v>82</v>
      </c>
      <c r="F950" s="12">
        <v>28.12</v>
      </c>
      <c r="G950">
        <v>4956</v>
      </c>
      <c r="H950">
        <v>2097</v>
      </c>
      <c r="I950">
        <v>8</v>
      </c>
      <c r="J950">
        <v>87</v>
      </c>
      <c r="K950" t="s">
        <v>500</v>
      </c>
      <c r="L950" s="12">
        <v>8.8000000000000007</v>
      </c>
      <c r="M950" t="s">
        <v>6</v>
      </c>
      <c r="N950">
        <v>2</v>
      </c>
      <c r="O950" t="s">
        <v>6</v>
      </c>
      <c r="P950" t="s">
        <v>6</v>
      </c>
      <c r="Q950" t="str">
        <f>IF(F:F&gt;30,"OBESE",IF(F:F&gt;25,"OVERWEIGHT",IF(F:F&lt;25,"NORMAL", IF(F:F &lt;19,"UNDERWEIGHT"))))</f>
        <v>OVERWEIGHT</v>
      </c>
      <c r="R950" t="str">
        <f t="shared" si="14"/>
        <v>NON SMOKER</v>
      </c>
    </row>
    <row r="951" spans="1:18">
      <c r="A951">
        <v>950</v>
      </c>
      <c r="B951">
        <v>75</v>
      </c>
      <c r="C951" t="s">
        <v>4</v>
      </c>
      <c r="D951">
        <v>152</v>
      </c>
      <c r="E951">
        <v>111</v>
      </c>
      <c r="F951" s="12">
        <v>28.28</v>
      </c>
      <c r="G951">
        <v>17555</v>
      </c>
      <c r="H951">
        <v>1671</v>
      </c>
      <c r="I951">
        <v>5.3</v>
      </c>
      <c r="J951">
        <v>75</v>
      </c>
      <c r="K951" t="s">
        <v>736</v>
      </c>
      <c r="L951" s="12">
        <v>3.2</v>
      </c>
      <c r="M951" t="s">
        <v>7</v>
      </c>
      <c r="N951">
        <v>4</v>
      </c>
      <c r="O951" t="s">
        <v>6</v>
      </c>
      <c r="P951" t="s">
        <v>6</v>
      </c>
      <c r="Q951" t="str">
        <f>IF(F:F&gt;30,"OBESE",IF(F:F&gt;25,"OVERWEIGHT",IF(F:F&lt;25,"NORMAL", IF(F:F &lt;19,"UNDERWEIGHT"))))</f>
        <v>OVERWEIGHT</v>
      </c>
      <c r="R951" t="str">
        <f t="shared" si="14"/>
        <v>SMOKER ONLY</v>
      </c>
    </row>
    <row r="952" spans="1:18">
      <c r="A952">
        <v>951</v>
      </c>
      <c r="B952">
        <v>45</v>
      </c>
      <c r="C952" t="s">
        <v>4</v>
      </c>
      <c r="D952">
        <v>193</v>
      </c>
      <c r="E952">
        <v>72</v>
      </c>
      <c r="F952" s="12">
        <v>24.36</v>
      </c>
      <c r="G952">
        <v>19690</v>
      </c>
      <c r="H952">
        <v>1446</v>
      </c>
      <c r="I952">
        <v>5.3</v>
      </c>
      <c r="J952">
        <v>100</v>
      </c>
      <c r="K952" t="s">
        <v>637</v>
      </c>
      <c r="L952" s="12">
        <v>4</v>
      </c>
      <c r="M952" t="s">
        <v>6</v>
      </c>
      <c r="N952">
        <v>1</v>
      </c>
      <c r="O952" t="s">
        <v>6</v>
      </c>
      <c r="P952" t="s">
        <v>6</v>
      </c>
      <c r="Q952" t="str">
        <f>IF(F:F&gt;30,"OBESE",IF(F:F&gt;25,"OVERWEIGHT",IF(F:F&lt;25,"NORMAL", IF(F:F &lt;19,"UNDERWEIGHT"))))</f>
        <v>NORMAL</v>
      </c>
      <c r="R952" t="str">
        <f t="shared" si="14"/>
        <v>NON SMOKER</v>
      </c>
    </row>
    <row r="953" spans="1:18">
      <c r="A953">
        <v>952</v>
      </c>
      <c r="B953">
        <v>53</v>
      </c>
      <c r="C953" t="s">
        <v>3</v>
      </c>
      <c r="D953">
        <v>152</v>
      </c>
      <c r="E953">
        <v>64</v>
      </c>
      <c r="F953" s="12">
        <v>19.36</v>
      </c>
      <c r="G953">
        <v>17081</v>
      </c>
      <c r="H953">
        <v>2190</v>
      </c>
      <c r="I953">
        <v>8.4</v>
      </c>
      <c r="J953">
        <v>102</v>
      </c>
      <c r="K953" t="s">
        <v>737</v>
      </c>
      <c r="L953" s="12">
        <v>4.0999999999999996</v>
      </c>
      <c r="M953" t="s">
        <v>6</v>
      </c>
      <c r="N953">
        <v>3</v>
      </c>
      <c r="O953" t="s">
        <v>6</v>
      </c>
      <c r="P953" t="s">
        <v>6</v>
      </c>
      <c r="Q953" t="str">
        <f>IF(F:F&gt;30,"OBESE",IF(F:F&gt;25,"OVERWEIGHT",IF(F:F&lt;25,"NORMAL", IF(F:F &lt;19,"UNDERWEIGHT"))))</f>
        <v>NORMAL</v>
      </c>
      <c r="R953" t="str">
        <f t="shared" si="14"/>
        <v>NON SMOKER</v>
      </c>
    </row>
    <row r="954" spans="1:18">
      <c r="A954">
        <v>953</v>
      </c>
      <c r="B954">
        <v>43</v>
      </c>
      <c r="C954" t="s">
        <v>4</v>
      </c>
      <c r="D954">
        <v>171</v>
      </c>
      <c r="E954">
        <v>76</v>
      </c>
      <c r="F954" s="12">
        <v>19.02</v>
      </c>
      <c r="G954">
        <v>1421</v>
      </c>
      <c r="H954">
        <v>2126</v>
      </c>
      <c r="I954">
        <v>7</v>
      </c>
      <c r="J954">
        <v>105</v>
      </c>
      <c r="K954" t="s">
        <v>627</v>
      </c>
      <c r="L954" s="12">
        <v>5.6</v>
      </c>
      <c r="M954" t="s">
        <v>6</v>
      </c>
      <c r="N954">
        <v>0</v>
      </c>
      <c r="O954" t="s">
        <v>6</v>
      </c>
      <c r="P954" t="s">
        <v>6</v>
      </c>
      <c r="Q954" t="str">
        <f>IF(F:F&gt;30,"OBESE",IF(F:F&gt;25,"OVERWEIGHT",IF(F:F&lt;25,"NORMAL", IF(F:F &lt;19,"UNDERWEIGHT"))))</f>
        <v>NORMAL</v>
      </c>
      <c r="R954" t="str">
        <f t="shared" si="14"/>
        <v>NON SMOKER</v>
      </c>
    </row>
    <row r="955" spans="1:18">
      <c r="A955">
        <v>954</v>
      </c>
      <c r="B955">
        <v>25</v>
      </c>
      <c r="C955" t="s">
        <v>4</v>
      </c>
      <c r="D955">
        <v>155</v>
      </c>
      <c r="E955">
        <v>113</v>
      </c>
      <c r="F955" s="12">
        <v>25.49</v>
      </c>
      <c r="G955">
        <v>6540</v>
      </c>
      <c r="H955">
        <v>2391</v>
      </c>
      <c r="I955">
        <v>6.5</v>
      </c>
      <c r="J955">
        <v>108</v>
      </c>
      <c r="K955" t="s">
        <v>122</v>
      </c>
      <c r="L955" s="12">
        <v>2.2999999999999998</v>
      </c>
      <c r="M955" t="s">
        <v>6</v>
      </c>
      <c r="N955">
        <v>3</v>
      </c>
      <c r="O955" t="s">
        <v>6</v>
      </c>
      <c r="P955" t="s">
        <v>6</v>
      </c>
      <c r="Q955" t="str">
        <f>IF(F:F&gt;30,"OBESE",IF(F:F&gt;25,"OVERWEIGHT",IF(F:F&lt;25,"NORMAL", IF(F:F &lt;19,"UNDERWEIGHT"))))</f>
        <v>OVERWEIGHT</v>
      </c>
      <c r="R955" t="str">
        <f t="shared" si="14"/>
        <v>NON SMOKER</v>
      </c>
    </row>
    <row r="956" spans="1:18">
      <c r="A956">
        <v>955</v>
      </c>
      <c r="B956">
        <v>75</v>
      </c>
      <c r="C956" t="s">
        <v>4</v>
      </c>
      <c r="D956">
        <v>151</v>
      </c>
      <c r="E956">
        <v>100</v>
      </c>
      <c r="F956" s="12">
        <v>19.899999999999999</v>
      </c>
      <c r="G956">
        <v>17288</v>
      </c>
      <c r="H956">
        <v>2274</v>
      </c>
      <c r="I956">
        <v>5</v>
      </c>
      <c r="J956">
        <v>119</v>
      </c>
      <c r="K956" t="s">
        <v>738</v>
      </c>
      <c r="L956" s="12">
        <v>8.1999999999999993</v>
      </c>
      <c r="M956" t="s">
        <v>6</v>
      </c>
      <c r="N956">
        <v>6</v>
      </c>
      <c r="O956" t="s">
        <v>7</v>
      </c>
      <c r="P956" t="s">
        <v>6</v>
      </c>
      <c r="Q956" t="str">
        <f>IF(F:F&gt;30,"OBESE",IF(F:F&gt;25,"OVERWEIGHT",IF(F:F&lt;25,"NORMAL", IF(F:F &lt;19,"UNDERWEIGHT"))))</f>
        <v>NORMAL</v>
      </c>
      <c r="R956" t="str">
        <f t="shared" si="14"/>
        <v>NON SMOKER</v>
      </c>
    </row>
    <row r="957" spans="1:18">
      <c r="A957">
        <v>956</v>
      </c>
      <c r="B957">
        <v>77</v>
      </c>
      <c r="C957" t="s">
        <v>4</v>
      </c>
      <c r="D957">
        <v>172</v>
      </c>
      <c r="E957">
        <v>102</v>
      </c>
      <c r="F957" s="12">
        <v>28.51</v>
      </c>
      <c r="G957">
        <v>16966</v>
      </c>
      <c r="H957">
        <v>3034</v>
      </c>
      <c r="I957">
        <v>5.0999999999999996</v>
      </c>
      <c r="J957">
        <v>107</v>
      </c>
      <c r="K957" t="s">
        <v>162</v>
      </c>
      <c r="L957" s="12">
        <v>3</v>
      </c>
      <c r="M957" t="s">
        <v>6</v>
      </c>
      <c r="N957">
        <v>2</v>
      </c>
      <c r="O957" t="s">
        <v>6</v>
      </c>
      <c r="P957" t="s">
        <v>7</v>
      </c>
      <c r="Q957" t="str">
        <f>IF(F:F&gt;30,"OBESE",IF(F:F&gt;25,"OVERWEIGHT",IF(F:F&lt;25,"NORMAL", IF(F:F &lt;19,"UNDERWEIGHT"))))</f>
        <v>OVERWEIGHT</v>
      </c>
      <c r="R957" t="str">
        <f t="shared" si="14"/>
        <v>NON SMOKER</v>
      </c>
    </row>
    <row r="958" spans="1:18">
      <c r="A958">
        <v>957</v>
      </c>
      <c r="B958">
        <v>67</v>
      </c>
      <c r="C958" t="s">
        <v>4</v>
      </c>
      <c r="D958">
        <v>193</v>
      </c>
      <c r="E958">
        <v>100</v>
      </c>
      <c r="F958" s="12">
        <v>33.04</v>
      </c>
      <c r="G958">
        <v>16882</v>
      </c>
      <c r="H958">
        <v>1888</v>
      </c>
      <c r="I958">
        <v>4.0999999999999996</v>
      </c>
      <c r="J958">
        <v>62</v>
      </c>
      <c r="K958" t="s">
        <v>739</v>
      </c>
      <c r="L958" s="12">
        <v>7.1</v>
      </c>
      <c r="M958" t="s">
        <v>6</v>
      </c>
      <c r="N958">
        <v>9</v>
      </c>
      <c r="O958" t="s">
        <v>6</v>
      </c>
      <c r="P958" t="s">
        <v>6</v>
      </c>
      <c r="Q958" t="str">
        <f>IF(F:F&gt;30,"OBESE",IF(F:F&gt;25,"OVERWEIGHT",IF(F:F&lt;25,"NORMAL", IF(F:F &lt;19,"UNDERWEIGHT"))))</f>
        <v>OBESE</v>
      </c>
      <c r="R958" t="str">
        <f t="shared" si="14"/>
        <v>NON SMOKER</v>
      </c>
    </row>
    <row r="959" spans="1:18">
      <c r="A959">
        <v>958</v>
      </c>
      <c r="B959">
        <v>45</v>
      </c>
      <c r="C959" t="s">
        <v>3</v>
      </c>
      <c r="D959">
        <v>151</v>
      </c>
      <c r="E959">
        <v>96</v>
      </c>
      <c r="F959" s="12">
        <v>33.07</v>
      </c>
      <c r="G959">
        <v>5675</v>
      </c>
      <c r="H959">
        <v>2684</v>
      </c>
      <c r="I959">
        <v>4.5</v>
      </c>
      <c r="J959">
        <v>92</v>
      </c>
      <c r="K959" t="s">
        <v>730</v>
      </c>
      <c r="L959" s="12">
        <v>5.0999999999999996</v>
      </c>
      <c r="M959" t="s">
        <v>6</v>
      </c>
      <c r="N959">
        <v>7</v>
      </c>
      <c r="O959" t="s">
        <v>6</v>
      </c>
      <c r="P959" t="s">
        <v>6</v>
      </c>
      <c r="Q959" t="str">
        <f>IF(F:F&gt;30,"OBESE",IF(F:F&gt;25,"OVERWEIGHT",IF(F:F&lt;25,"NORMAL", IF(F:F &lt;19,"UNDERWEIGHT"))))</f>
        <v>OBESE</v>
      </c>
      <c r="R959" t="str">
        <f t="shared" si="14"/>
        <v>NON SMOKER</v>
      </c>
    </row>
    <row r="960" spans="1:18">
      <c r="A960">
        <v>959</v>
      </c>
      <c r="B960">
        <v>45</v>
      </c>
      <c r="C960" t="s">
        <v>4</v>
      </c>
      <c r="D960">
        <v>187</v>
      </c>
      <c r="E960">
        <v>53</v>
      </c>
      <c r="F960" s="12">
        <v>29.37</v>
      </c>
      <c r="G960">
        <v>10082</v>
      </c>
      <c r="H960">
        <v>2159</v>
      </c>
      <c r="I960">
        <v>7.3</v>
      </c>
      <c r="J960">
        <v>100</v>
      </c>
      <c r="K960" t="s">
        <v>60</v>
      </c>
      <c r="L960" s="12">
        <v>5.9</v>
      </c>
      <c r="M960" t="s">
        <v>6</v>
      </c>
      <c r="N960">
        <v>5</v>
      </c>
      <c r="O960" t="s">
        <v>6</v>
      </c>
      <c r="P960" t="s">
        <v>6</v>
      </c>
      <c r="Q960" t="str">
        <f>IF(F:F&gt;30,"OBESE",IF(F:F&gt;25,"OVERWEIGHT",IF(F:F&lt;25,"NORMAL", IF(F:F &lt;19,"UNDERWEIGHT"))))</f>
        <v>OVERWEIGHT</v>
      </c>
      <c r="R960" t="str">
        <f t="shared" si="14"/>
        <v>NON SMOKER</v>
      </c>
    </row>
    <row r="961" spans="1:18">
      <c r="A961">
        <v>960</v>
      </c>
      <c r="B961">
        <v>54</v>
      </c>
      <c r="C961" t="s">
        <v>4</v>
      </c>
      <c r="D961">
        <v>166</v>
      </c>
      <c r="E961">
        <v>56</v>
      </c>
      <c r="F961" s="12">
        <v>21.99</v>
      </c>
      <c r="G961">
        <v>14009</v>
      </c>
      <c r="H961">
        <v>1677</v>
      </c>
      <c r="I961">
        <v>9.4</v>
      </c>
      <c r="J961">
        <v>68</v>
      </c>
      <c r="K961" t="s">
        <v>740</v>
      </c>
      <c r="L961" s="12">
        <v>1.8</v>
      </c>
      <c r="M961" t="s">
        <v>6</v>
      </c>
      <c r="N961">
        <v>5</v>
      </c>
      <c r="O961" t="s">
        <v>6</v>
      </c>
      <c r="P961" t="s">
        <v>6</v>
      </c>
      <c r="Q961" t="str">
        <f>IF(F:F&gt;30,"OBESE",IF(F:F&gt;25,"OVERWEIGHT",IF(F:F&lt;25,"NORMAL", IF(F:F &lt;19,"UNDERWEIGHT"))))</f>
        <v>NORMAL</v>
      </c>
      <c r="R961" t="str">
        <f t="shared" si="14"/>
        <v>NON SMOKER</v>
      </c>
    </row>
    <row r="962" spans="1:18">
      <c r="A962">
        <v>961</v>
      </c>
      <c r="B962">
        <v>58</v>
      </c>
      <c r="C962" t="s">
        <v>4</v>
      </c>
      <c r="D962">
        <v>184</v>
      </c>
      <c r="E962">
        <v>84</v>
      </c>
      <c r="F962" s="12">
        <v>32.74</v>
      </c>
      <c r="G962">
        <v>7748</v>
      </c>
      <c r="H962">
        <v>1906</v>
      </c>
      <c r="I962">
        <v>5.7</v>
      </c>
      <c r="J962">
        <v>70</v>
      </c>
      <c r="K962" t="s">
        <v>48</v>
      </c>
      <c r="L962" s="12">
        <v>7.4</v>
      </c>
      <c r="M962" t="s">
        <v>7</v>
      </c>
      <c r="N962">
        <v>0</v>
      </c>
      <c r="O962" t="s">
        <v>6</v>
      </c>
      <c r="P962" t="s">
        <v>6</v>
      </c>
      <c r="Q962" t="str">
        <f>IF(F:F&gt;30,"OBESE",IF(F:F&gt;25,"OVERWEIGHT",IF(F:F&lt;25,"NORMAL", IF(F:F &lt;19,"UNDERWEIGHT"))))</f>
        <v>OBESE</v>
      </c>
      <c r="R962" t="str">
        <f t="shared" ref="R962:R1002" si="15">IF(AND(M:M="YES",P:P="YES"),"SMOKER WITH HEART  DISEASE",IF(M:M="YES","SMOKER ONLY","NON SMOKER"))</f>
        <v>SMOKER ONLY</v>
      </c>
    </row>
    <row r="963" spans="1:18">
      <c r="A963">
        <v>962</v>
      </c>
      <c r="B963">
        <v>53</v>
      </c>
      <c r="C963" t="s">
        <v>4</v>
      </c>
      <c r="D963">
        <v>183</v>
      </c>
      <c r="E963">
        <v>97</v>
      </c>
      <c r="F963" s="12">
        <v>33.119999999999997</v>
      </c>
      <c r="G963">
        <v>7103</v>
      </c>
      <c r="H963">
        <v>2337</v>
      </c>
      <c r="I963">
        <v>6</v>
      </c>
      <c r="J963">
        <v>73</v>
      </c>
      <c r="K963" t="s">
        <v>184</v>
      </c>
      <c r="L963" s="12">
        <v>1.9</v>
      </c>
      <c r="M963" t="s">
        <v>6</v>
      </c>
      <c r="N963">
        <v>4</v>
      </c>
      <c r="O963" t="s">
        <v>6</v>
      </c>
      <c r="P963" t="s">
        <v>6</v>
      </c>
      <c r="Q963" t="str">
        <f>IF(F:F&gt;30,"OBESE",IF(F:F&gt;25,"OVERWEIGHT",IF(F:F&lt;25,"NORMAL", IF(F:F &lt;19,"UNDERWEIGHT"))))</f>
        <v>OBESE</v>
      </c>
      <c r="R963" t="str">
        <f t="shared" si="15"/>
        <v>NON SMOKER</v>
      </c>
    </row>
    <row r="964" spans="1:18">
      <c r="A964">
        <v>963</v>
      </c>
      <c r="B964">
        <v>44</v>
      </c>
      <c r="C964" t="s">
        <v>3</v>
      </c>
      <c r="D964">
        <v>172</v>
      </c>
      <c r="E964">
        <v>94</v>
      </c>
      <c r="F964" s="12">
        <v>21.74</v>
      </c>
      <c r="G964">
        <v>18857</v>
      </c>
      <c r="H964">
        <v>1953</v>
      </c>
      <c r="I964">
        <v>4.7</v>
      </c>
      <c r="J964">
        <v>75</v>
      </c>
      <c r="K964" t="s">
        <v>741</v>
      </c>
      <c r="L964" s="12">
        <v>1.1000000000000001</v>
      </c>
      <c r="M964" t="s">
        <v>6</v>
      </c>
      <c r="N964">
        <v>2</v>
      </c>
      <c r="O964" t="s">
        <v>6</v>
      </c>
      <c r="P964" t="s">
        <v>6</v>
      </c>
      <c r="Q964" t="str">
        <f>IF(F:F&gt;30,"OBESE",IF(F:F&gt;25,"OVERWEIGHT",IF(F:F&lt;25,"NORMAL", IF(F:F &lt;19,"UNDERWEIGHT"))))</f>
        <v>NORMAL</v>
      </c>
      <c r="R964" t="str">
        <f t="shared" si="15"/>
        <v>NON SMOKER</v>
      </c>
    </row>
    <row r="965" spans="1:18">
      <c r="A965">
        <v>964</v>
      </c>
      <c r="B965">
        <v>71</v>
      </c>
      <c r="C965" t="s">
        <v>3</v>
      </c>
      <c r="D965">
        <v>179</v>
      </c>
      <c r="E965">
        <v>68</v>
      </c>
      <c r="F965" s="12">
        <v>30.67</v>
      </c>
      <c r="G965">
        <v>19565</v>
      </c>
      <c r="H965">
        <v>2859</v>
      </c>
      <c r="I965">
        <v>6.3</v>
      </c>
      <c r="J965">
        <v>94</v>
      </c>
      <c r="K965" t="s">
        <v>742</v>
      </c>
      <c r="L965" s="12">
        <v>5.5</v>
      </c>
      <c r="M965" t="s">
        <v>7</v>
      </c>
      <c r="N965">
        <v>9</v>
      </c>
      <c r="O965" t="s">
        <v>6</v>
      </c>
      <c r="P965" t="s">
        <v>6</v>
      </c>
      <c r="Q965" t="str">
        <f>IF(F:F&gt;30,"OBESE",IF(F:F&gt;25,"OVERWEIGHT",IF(F:F&lt;25,"NORMAL", IF(F:F &lt;19,"UNDERWEIGHT"))))</f>
        <v>OBESE</v>
      </c>
      <c r="R965" t="str">
        <f t="shared" si="15"/>
        <v>SMOKER ONLY</v>
      </c>
    </row>
    <row r="966" spans="1:18">
      <c r="A966">
        <v>965</v>
      </c>
      <c r="B966">
        <v>34</v>
      </c>
      <c r="C966" t="s">
        <v>3</v>
      </c>
      <c r="D966">
        <v>157</v>
      </c>
      <c r="E966">
        <v>112</v>
      </c>
      <c r="F966" s="12">
        <v>23.23</v>
      </c>
      <c r="G966">
        <v>12348</v>
      </c>
      <c r="H966">
        <v>1787</v>
      </c>
      <c r="I966">
        <v>4.2</v>
      </c>
      <c r="J966">
        <v>77</v>
      </c>
      <c r="K966" t="s">
        <v>283</v>
      </c>
      <c r="L966" s="12">
        <v>7.1</v>
      </c>
      <c r="M966" t="s">
        <v>6</v>
      </c>
      <c r="N966">
        <v>0</v>
      </c>
      <c r="O966" t="s">
        <v>6</v>
      </c>
      <c r="P966" t="s">
        <v>6</v>
      </c>
      <c r="Q966" t="str">
        <f>IF(F:F&gt;30,"OBESE",IF(F:F&gt;25,"OVERWEIGHT",IF(F:F&lt;25,"NORMAL", IF(F:F &lt;19,"UNDERWEIGHT"))))</f>
        <v>NORMAL</v>
      </c>
      <c r="R966" t="str">
        <f t="shared" si="15"/>
        <v>NON SMOKER</v>
      </c>
    </row>
    <row r="967" spans="1:18">
      <c r="A967">
        <v>966</v>
      </c>
      <c r="B967">
        <v>26</v>
      </c>
      <c r="C967" t="s">
        <v>3</v>
      </c>
      <c r="D967">
        <v>171</v>
      </c>
      <c r="E967">
        <v>87</v>
      </c>
      <c r="F967" s="12">
        <v>31.74</v>
      </c>
      <c r="G967">
        <v>10782</v>
      </c>
      <c r="H967">
        <v>2534</v>
      </c>
      <c r="I967">
        <v>9.5</v>
      </c>
      <c r="J967">
        <v>78</v>
      </c>
      <c r="K967" t="s">
        <v>280</v>
      </c>
      <c r="L967" s="12">
        <v>0.5</v>
      </c>
      <c r="M967" t="s">
        <v>6</v>
      </c>
      <c r="N967">
        <v>7</v>
      </c>
      <c r="O967" t="s">
        <v>6</v>
      </c>
      <c r="P967" t="s">
        <v>6</v>
      </c>
      <c r="Q967" t="str">
        <f>IF(F:F&gt;30,"OBESE",IF(F:F&gt;25,"OVERWEIGHT",IF(F:F&lt;25,"NORMAL", IF(F:F &lt;19,"UNDERWEIGHT"))))</f>
        <v>OBESE</v>
      </c>
      <c r="R967" t="str">
        <f t="shared" si="15"/>
        <v>NON SMOKER</v>
      </c>
    </row>
    <row r="968" spans="1:18">
      <c r="A968">
        <v>967</v>
      </c>
      <c r="B968">
        <v>50</v>
      </c>
      <c r="C968" t="s">
        <v>4</v>
      </c>
      <c r="D968">
        <v>193</v>
      </c>
      <c r="E968">
        <v>116</v>
      </c>
      <c r="F968" s="12">
        <v>34.950000000000003</v>
      </c>
      <c r="G968">
        <v>6882</v>
      </c>
      <c r="H968">
        <v>2692</v>
      </c>
      <c r="I968">
        <v>8</v>
      </c>
      <c r="J968">
        <v>66</v>
      </c>
      <c r="K968" t="s">
        <v>659</v>
      </c>
      <c r="L968" s="12">
        <v>0.7</v>
      </c>
      <c r="M968" t="s">
        <v>6</v>
      </c>
      <c r="N968">
        <v>6</v>
      </c>
      <c r="O968" t="s">
        <v>6</v>
      </c>
      <c r="P968" t="s">
        <v>6</v>
      </c>
      <c r="Q968" t="str">
        <f>IF(F:F&gt;30,"OBESE",IF(F:F&gt;25,"OVERWEIGHT",IF(F:F&lt;25,"NORMAL", IF(F:F &lt;19,"UNDERWEIGHT"))))</f>
        <v>OBESE</v>
      </c>
      <c r="R968" t="str">
        <f t="shared" si="15"/>
        <v>NON SMOKER</v>
      </c>
    </row>
    <row r="969" spans="1:18">
      <c r="A969">
        <v>968</v>
      </c>
      <c r="B969">
        <v>70</v>
      </c>
      <c r="C969" t="s">
        <v>3</v>
      </c>
      <c r="D969">
        <v>185</v>
      </c>
      <c r="E969">
        <v>108</v>
      </c>
      <c r="F969" s="12">
        <v>19</v>
      </c>
      <c r="G969">
        <v>6798</v>
      </c>
      <c r="H969">
        <v>3047</v>
      </c>
      <c r="I969">
        <v>9.9</v>
      </c>
      <c r="J969">
        <v>117</v>
      </c>
      <c r="K969" t="s">
        <v>331</v>
      </c>
      <c r="L969" s="12">
        <v>8</v>
      </c>
      <c r="M969" t="s">
        <v>6</v>
      </c>
      <c r="N969">
        <v>6</v>
      </c>
      <c r="O969" t="s">
        <v>6</v>
      </c>
      <c r="P969" t="s">
        <v>6</v>
      </c>
      <c r="Q969" t="str">
        <f>IF(F:F&gt;30,"OBESE",IF(F:F&gt;25,"OVERWEIGHT",IF(F:F&lt;25,"NORMAL", IF(F:F &lt;19,"UNDERWEIGHT"))))</f>
        <v>NORMAL</v>
      </c>
      <c r="R969" t="str">
        <f t="shared" si="15"/>
        <v>NON SMOKER</v>
      </c>
    </row>
    <row r="970" spans="1:18">
      <c r="A970">
        <v>969</v>
      </c>
      <c r="B970">
        <v>37</v>
      </c>
      <c r="C970" t="s">
        <v>4</v>
      </c>
      <c r="D970">
        <v>154</v>
      </c>
      <c r="E970">
        <v>118</v>
      </c>
      <c r="F970" s="12">
        <v>33.31</v>
      </c>
      <c r="G970">
        <v>10627</v>
      </c>
      <c r="H970">
        <v>1406</v>
      </c>
      <c r="I970">
        <v>9.3000000000000007</v>
      </c>
      <c r="J970">
        <v>93</v>
      </c>
      <c r="K970" t="s">
        <v>414</v>
      </c>
      <c r="L970" s="12">
        <v>8.1</v>
      </c>
      <c r="M970" t="s">
        <v>6</v>
      </c>
      <c r="N970">
        <v>9</v>
      </c>
      <c r="O970" t="s">
        <v>7</v>
      </c>
      <c r="P970" t="s">
        <v>6</v>
      </c>
      <c r="Q970" t="str">
        <f>IF(F:F&gt;30,"OBESE",IF(F:F&gt;25,"OVERWEIGHT",IF(F:F&lt;25,"NORMAL", IF(F:F &lt;19,"UNDERWEIGHT"))))</f>
        <v>OBESE</v>
      </c>
      <c r="R970" t="str">
        <f t="shared" si="15"/>
        <v>NON SMOKER</v>
      </c>
    </row>
    <row r="971" spans="1:18">
      <c r="A971">
        <v>970</v>
      </c>
      <c r="B971">
        <v>30</v>
      </c>
      <c r="C971" t="s">
        <v>4</v>
      </c>
      <c r="D971">
        <v>162</v>
      </c>
      <c r="E971">
        <v>62</v>
      </c>
      <c r="F971" s="12">
        <v>28.77</v>
      </c>
      <c r="G971">
        <v>9415</v>
      </c>
      <c r="H971">
        <v>3398</v>
      </c>
      <c r="I971">
        <v>6.8</v>
      </c>
      <c r="J971">
        <v>110</v>
      </c>
      <c r="K971" t="s">
        <v>743</v>
      </c>
      <c r="L971" s="12">
        <v>2.5</v>
      </c>
      <c r="M971" t="s">
        <v>6</v>
      </c>
      <c r="N971">
        <v>9</v>
      </c>
      <c r="O971" t="s">
        <v>6</v>
      </c>
      <c r="P971" t="s">
        <v>7</v>
      </c>
      <c r="Q971" t="str">
        <f>IF(F:F&gt;30,"OBESE",IF(F:F&gt;25,"OVERWEIGHT",IF(F:F&lt;25,"NORMAL", IF(F:F &lt;19,"UNDERWEIGHT"))))</f>
        <v>OVERWEIGHT</v>
      </c>
      <c r="R971" t="str">
        <f t="shared" si="15"/>
        <v>NON SMOKER</v>
      </c>
    </row>
    <row r="972" spans="1:18">
      <c r="A972">
        <v>971</v>
      </c>
      <c r="B972">
        <v>45</v>
      </c>
      <c r="C972" t="s">
        <v>4</v>
      </c>
      <c r="D972">
        <v>178</v>
      </c>
      <c r="E972">
        <v>96</v>
      </c>
      <c r="F972" s="12">
        <v>34.56</v>
      </c>
      <c r="G972">
        <v>13466</v>
      </c>
      <c r="H972">
        <v>1364</v>
      </c>
      <c r="I972">
        <v>7.1</v>
      </c>
      <c r="J972">
        <v>117</v>
      </c>
      <c r="K972" t="s">
        <v>255</v>
      </c>
      <c r="L972" s="12">
        <v>6.2</v>
      </c>
      <c r="M972" t="s">
        <v>6</v>
      </c>
      <c r="N972">
        <v>9</v>
      </c>
      <c r="O972" t="s">
        <v>6</v>
      </c>
      <c r="P972" t="s">
        <v>6</v>
      </c>
      <c r="Q972" t="str">
        <f>IF(F:F&gt;30,"OBESE",IF(F:F&gt;25,"OVERWEIGHT",IF(F:F&lt;25,"NORMAL", IF(F:F &lt;19,"UNDERWEIGHT"))))</f>
        <v>OBESE</v>
      </c>
      <c r="R972" t="str">
        <f t="shared" si="15"/>
        <v>NON SMOKER</v>
      </c>
    </row>
    <row r="973" spans="1:18">
      <c r="A973">
        <v>972</v>
      </c>
      <c r="B973">
        <v>65</v>
      </c>
      <c r="C973" t="s">
        <v>4</v>
      </c>
      <c r="D973">
        <v>180</v>
      </c>
      <c r="E973">
        <v>110</v>
      </c>
      <c r="F973" s="12">
        <v>26.17</v>
      </c>
      <c r="G973">
        <v>10846</v>
      </c>
      <c r="H973">
        <v>3198</v>
      </c>
      <c r="I973">
        <v>5.0999999999999996</v>
      </c>
      <c r="J973">
        <v>74</v>
      </c>
      <c r="K973" t="s">
        <v>426</v>
      </c>
      <c r="L973" s="12">
        <v>4.4000000000000004</v>
      </c>
      <c r="M973" t="s">
        <v>7</v>
      </c>
      <c r="N973">
        <v>3</v>
      </c>
      <c r="O973" t="s">
        <v>7</v>
      </c>
      <c r="P973" t="s">
        <v>6</v>
      </c>
      <c r="Q973" t="str">
        <f>IF(F:F&gt;30,"OBESE",IF(F:F&gt;25,"OVERWEIGHT",IF(F:F&lt;25,"NORMAL", IF(F:F &lt;19,"UNDERWEIGHT"))))</f>
        <v>OVERWEIGHT</v>
      </c>
      <c r="R973" t="str">
        <f t="shared" si="15"/>
        <v>SMOKER ONLY</v>
      </c>
    </row>
    <row r="974" spans="1:18">
      <c r="A974">
        <v>973</v>
      </c>
      <c r="B974">
        <v>46</v>
      </c>
      <c r="C974" t="s">
        <v>4</v>
      </c>
      <c r="D974">
        <v>196</v>
      </c>
      <c r="E974">
        <v>80</v>
      </c>
      <c r="F974" s="12">
        <v>32.479999999999997</v>
      </c>
      <c r="G974">
        <v>13720</v>
      </c>
      <c r="H974">
        <v>3284</v>
      </c>
      <c r="I974">
        <v>6.8</v>
      </c>
      <c r="J974">
        <v>116</v>
      </c>
      <c r="K974" t="s">
        <v>744</v>
      </c>
      <c r="L974" s="12">
        <v>6.3</v>
      </c>
      <c r="M974" t="s">
        <v>6</v>
      </c>
      <c r="N974">
        <v>5</v>
      </c>
      <c r="O974" t="s">
        <v>7</v>
      </c>
      <c r="P974" t="s">
        <v>6</v>
      </c>
      <c r="Q974" t="str">
        <f>IF(F:F&gt;30,"OBESE",IF(F:F&gt;25,"OVERWEIGHT",IF(F:F&lt;25,"NORMAL", IF(F:F &lt;19,"UNDERWEIGHT"))))</f>
        <v>OBESE</v>
      </c>
      <c r="R974" t="str">
        <f t="shared" si="15"/>
        <v>NON SMOKER</v>
      </c>
    </row>
    <row r="975" spans="1:18">
      <c r="A975">
        <v>974</v>
      </c>
      <c r="B975">
        <v>30</v>
      </c>
      <c r="C975" t="s">
        <v>3</v>
      </c>
      <c r="D975">
        <v>165</v>
      </c>
      <c r="E975">
        <v>71</v>
      </c>
      <c r="F975" s="12">
        <v>19.53</v>
      </c>
      <c r="G975">
        <v>10145</v>
      </c>
      <c r="H975">
        <v>1532</v>
      </c>
      <c r="I975">
        <v>9.4</v>
      </c>
      <c r="J975">
        <v>51</v>
      </c>
      <c r="K975" t="s">
        <v>630</v>
      </c>
      <c r="L975" s="12">
        <v>8.6</v>
      </c>
      <c r="M975" t="s">
        <v>6</v>
      </c>
      <c r="N975">
        <v>8</v>
      </c>
      <c r="O975" t="s">
        <v>6</v>
      </c>
      <c r="P975" t="s">
        <v>6</v>
      </c>
      <c r="Q975" t="str">
        <f>IF(F:F&gt;30,"OBESE",IF(F:F&gt;25,"OVERWEIGHT",IF(F:F&lt;25,"NORMAL", IF(F:F &lt;19,"UNDERWEIGHT"))))</f>
        <v>NORMAL</v>
      </c>
      <c r="R975" t="str">
        <f t="shared" si="15"/>
        <v>NON SMOKER</v>
      </c>
    </row>
    <row r="976" spans="1:18">
      <c r="A976">
        <v>975</v>
      </c>
      <c r="B976">
        <v>63</v>
      </c>
      <c r="C976" t="s">
        <v>3</v>
      </c>
      <c r="D976">
        <v>191</v>
      </c>
      <c r="E976">
        <v>92</v>
      </c>
      <c r="F976" s="12">
        <v>24.03</v>
      </c>
      <c r="G976">
        <v>5524</v>
      </c>
      <c r="H976">
        <v>1602</v>
      </c>
      <c r="I976">
        <v>4.3</v>
      </c>
      <c r="J976">
        <v>98</v>
      </c>
      <c r="K976" t="s">
        <v>745</v>
      </c>
      <c r="L976" s="12">
        <v>0.8</v>
      </c>
      <c r="M976" t="s">
        <v>7</v>
      </c>
      <c r="N976">
        <v>2</v>
      </c>
      <c r="O976" t="s">
        <v>6</v>
      </c>
      <c r="P976" t="s">
        <v>6</v>
      </c>
      <c r="Q976" t="str">
        <f>IF(F:F&gt;30,"OBESE",IF(F:F&gt;25,"OVERWEIGHT",IF(F:F&lt;25,"NORMAL", IF(F:F &lt;19,"UNDERWEIGHT"))))</f>
        <v>NORMAL</v>
      </c>
      <c r="R976" t="str">
        <f t="shared" si="15"/>
        <v>SMOKER ONLY</v>
      </c>
    </row>
    <row r="977" spans="1:18">
      <c r="A977">
        <v>976</v>
      </c>
      <c r="B977">
        <v>52</v>
      </c>
      <c r="C977" t="s">
        <v>3</v>
      </c>
      <c r="D977">
        <v>179</v>
      </c>
      <c r="E977">
        <v>116</v>
      </c>
      <c r="F977" s="12">
        <v>19.61</v>
      </c>
      <c r="G977">
        <v>7559</v>
      </c>
      <c r="H977">
        <v>1613</v>
      </c>
      <c r="I977">
        <v>9.1999999999999993</v>
      </c>
      <c r="J977">
        <v>119</v>
      </c>
      <c r="K977" t="s">
        <v>383</v>
      </c>
      <c r="L977" s="12">
        <v>7.8</v>
      </c>
      <c r="M977" t="s">
        <v>7</v>
      </c>
      <c r="N977">
        <v>8</v>
      </c>
      <c r="O977" t="s">
        <v>6</v>
      </c>
      <c r="P977" t="s">
        <v>6</v>
      </c>
      <c r="Q977" t="str">
        <f>IF(F:F&gt;30,"OBESE",IF(F:F&gt;25,"OVERWEIGHT",IF(F:F&lt;25,"NORMAL", IF(F:F &lt;19,"UNDERWEIGHT"))))</f>
        <v>NORMAL</v>
      </c>
      <c r="R977" t="str">
        <f t="shared" si="15"/>
        <v>SMOKER ONLY</v>
      </c>
    </row>
    <row r="978" spans="1:18">
      <c r="A978">
        <v>977</v>
      </c>
      <c r="B978">
        <v>78</v>
      </c>
      <c r="C978" t="s">
        <v>3</v>
      </c>
      <c r="D978">
        <v>165</v>
      </c>
      <c r="E978">
        <v>103</v>
      </c>
      <c r="F978" s="12">
        <v>34.590000000000003</v>
      </c>
      <c r="G978">
        <v>8620</v>
      </c>
      <c r="H978">
        <v>1244</v>
      </c>
      <c r="I978">
        <v>6</v>
      </c>
      <c r="J978">
        <v>75</v>
      </c>
      <c r="K978" t="s">
        <v>746</v>
      </c>
      <c r="L978" s="12">
        <v>4.9000000000000004</v>
      </c>
      <c r="M978" t="s">
        <v>6</v>
      </c>
      <c r="N978">
        <v>3</v>
      </c>
      <c r="O978" t="s">
        <v>6</v>
      </c>
      <c r="P978" t="s">
        <v>6</v>
      </c>
      <c r="Q978" t="str">
        <f>IF(F:F&gt;30,"OBESE",IF(F:F&gt;25,"OVERWEIGHT",IF(F:F&lt;25,"NORMAL", IF(F:F &lt;19,"UNDERWEIGHT"))))</f>
        <v>OBESE</v>
      </c>
      <c r="R978" t="str">
        <f t="shared" si="15"/>
        <v>NON SMOKER</v>
      </c>
    </row>
    <row r="979" spans="1:18">
      <c r="A979">
        <v>978</v>
      </c>
      <c r="B979">
        <v>23</v>
      </c>
      <c r="C979" t="s">
        <v>4</v>
      </c>
      <c r="D979">
        <v>161</v>
      </c>
      <c r="E979">
        <v>59</v>
      </c>
      <c r="F979" s="12">
        <v>31.98</v>
      </c>
      <c r="G979">
        <v>4124</v>
      </c>
      <c r="H979">
        <v>3453</v>
      </c>
      <c r="I979">
        <v>9.4</v>
      </c>
      <c r="J979">
        <v>76</v>
      </c>
      <c r="K979" t="s">
        <v>747</v>
      </c>
      <c r="L979" s="12">
        <v>5.6</v>
      </c>
      <c r="M979" t="s">
        <v>6</v>
      </c>
      <c r="N979">
        <v>4</v>
      </c>
      <c r="O979" t="s">
        <v>6</v>
      </c>
      <c r="P979" t="s">
        <v>6</v>
      </c>
      <c r="Q979" t="str">
        <f>IF(F:F&gt;30,"OBESE",IF(F:F&gt;25,"OVERWEIGHT",IF(F:F&lt;25,"NORMAL", IF(F:F &lt;19,"UNDERWEIGHT"))))</f>
        <v>OBESE</v>
      </c>
      <c r="R979" t="str">
        <f t="shared" si="15"/>
        <v>NON SMOKER</v>
      </c>
    </row>
    <row r="980" spans="1:18">
      <c r="A980">
        <v>979</v>
      </c>
      <c r="B980">
        <v>35</v>
      </c>
      <c r="C980" t="s">
        <v>3</v>
      </c>
      <c r="D980">
        <v>166</v>
      </c>
      <c r="E980">
        <v>91</v>
      </c>
      <c r="F980" s="12">
        <v>32.57</v>
      </c>
      <c r="G980">
        <v>9671</v>
      </c>
      <c r="H980">
        <v>1261</v>
      </c>
      <c r="I980">
        <v>9.6</v>
      </c>
      <c r="J980">
        <v>67</v>
      </c>
      <c r="K980" t="s">
        <v>748</v>
      </c>
      <c r="L980" s="12">
        <v>6.5</v>
      </c>
      <c r="M980" t="s">
        <v>7</v>
      </c>
      <c r="N980">
        <v>6</v>
      </c>
      <c r="O980" t="s">
        <v>6</v>
      </c>
      <c r="P980" t="s">
        <v>6</v>
      </c>
      <c r="Q980" t="str">
        <f>IF(F:F&gt;30,"OBESE",IF(F:F&gt;25,"OVERWEIGHT",IF(F:F&lt;25,"NORMAL", IF(F:F &lt;19,"UNDERWEIGHT"))))</f>
        <v>OBESE</v>
      </c>
      <c r="R980" t="str">
        <f t="shared" si="15"/>
        <v>SMOKER ONLY</v>
      </c>
    </row>
    <row r="981" spans="1:18">
      <c r="A981">
        <v>980</v>
      </c>
      <c r="B981">
        <v>68</v>
      </c>
      <c r="C981" t="s">
        <v>4</v>
      </c>
      <c r="D981">
        <v>165</v>
      </c>
      <c r="E981">
        <v>113</v>
      </c>
      <c r="F981" s="12">
        <v>33.979999999999997</v>
      </c>
      <c r="G981">
        <v>12706</v>
      </c>
      <c r="H981">
        <v>2067</v>
      </c>
      <c r="I981">
        <v>8</v>
      </c>
      <c r="J981">
        <v>103</v>
      </c>
      <c r="K981" t="s">
        <v>749</v>
      </c>
      <c r="L981" s="12">
        <v>9.1999999999999993</v>
      </c>
      <c r="M981" t="s">
        <v>6</v>
      </c>
      <c r="N981">
        <v>5</v>
      </c>
      <c r="O981" t="s">
        <v>6</v>
      </c>
      <c r="P981" t="s">
        <v>6</v>
      </c>
      <c r="Q981" t="str">
        <f>IF(F:F&gt;30,"OBESE",IF(F:F&gt;25,"OVERWEIGHT",IF(F:F&lt;25,"NORMAL", IF(F:F &lt;19,"UNDERWEIGHT"))))</f>
        <v>OBESE</v>
      </c>
      <c r="R981" t="str">
        <f t="shared" si="15"/>
        <v>NON SMOKER</v>
      </c>
    </row>
    <row r="982" spans="1:18">
      <c r="A982">
        <v>981</v>
      </c>
      <c r="B982">
        <v>22</v>
      </c>
      <c r="C982" t="s">
        <v>3</v>
      </c>
      <c r="D982">
        <v>161</v>
      </c>
      <c r="E982">
        <v>70</v>
      </c>
      <c r="F982" s="12">
        <v>19.899999999999999</v>
      </c>
      <c r="G982">
        <v>18737</v>
      </c>
      <c r="H982">
        <v>2691</v>
      </c>
      <c r="I982">
        <v>8</v>
      </c>
      <c r="J982">
        <v>50</v>
      </c>
      <c r="K982" t="s">
        <v>750</v>
      </c>
      <c r="L982" s="12">
        <v>0.6</v>
      </c>
      <c r="M982" t="s">
        <v>6</v>
      </c>
      <c r="N982">
        <v>9</v>
      </c>
      <c r="O982" t="s">
        <v>6</v>
      </c>
      <c r="P982" t="s">
        <v>6</v>
      </c>
      <c r="Q982" t="str">
        <f>IF(F:F&gt;30,"OBESE",IF(F:F&gt;25,"OVERWEIGHT",IF(F:F&lt;25,"NORMAL", IF(F:F &lt;19,"UNDERWEIGHT"))))</f>
        <v>NORMAL</v>
      </c>
      <c r="R982" t="str">
        <f t="shared" si="15"/>
        <v>NON SMOKER</v>
      </c>
    </row>
    <row r="983" spans="1:18">
      <c r="A983">
        <v>982</v>
      </c>
      <c r="B983">
        <v>64</v>
      </c>
      <c r="C983" t="s">
        <v>4</v>
      </c>
      <c r="D983">
        <v>157</v>
      </c>
      <c r="E983">
        <v>115</v>
      </c>
      <c r="F983" s="12">
        <v>24.86</v>
      </c>
      <c r="G983">
        <v>13070</v>
      </c>
      <c r="H983">
        <v>1218</v>
      </c>
      <c r="I983">
        <v>6.7</v>
      </c>
      <c r="J983">
        <v>110</v>
      </c>
      <c r="K983" t="s">
        <v>751</v>
      </c>
      <c r="L983" s="12">
        <v>0.3</v>
      </c>
      <c r="M983" t="s">
        <v>7</v>
      </c>
      <c r="N983">
        <v>7</v>
      </c>
      <c r="O983" t="s">
        <v>6</v>
      </c>
      <c r="P983" t="s">
        <v>6</v>
      </c>
      <c r="Q983" t="str">
        <f>IF(F:F&gt;30,"OBESE",IF(F:F&gt;25,"OVERWEIGHT",IF(F:F&lt;25,"NORMAL", IF(F:F &lt;19,"UNDERWEIGHT"))))</f>
        <v>NORMAL</v>
      </c>
      <c r="R983" t="str">
        <f t="shared" si="15"/>
        <v>SMOKER ONLY</v>
      </c>
    </row>
    <row r="984" spans="1:18">
      <c r="A984">
        <v>983</v>
      </c>
      <c r="B984">
        <v>42</v>
      </c>
      <c r="C984" t="s">
        <v>4</v>
      </c>
      <c r="D984">
        <v>169</v>
      </c>
      <c r="E984">
        <v>90</v>
      </c>
      <c r="F984" s="12">
        <v>19.670000000000002</v>
      </c>
      <c r="G984">
        <v>9134</v>
      </c>
      <c r="H984">
        <v>1564</v>
      </c>
      <c r="I984">
        <v>9</v>
      </c>
      <c r="J984">
        <v>52</v>
      </c>
      <c r="K984" t="s">
        <v>752</v>
      </c>
      <c r="L984" s="12">
        <v>1.8</v>
      </c>
      <c r="M984" t="s">
        <v>6</v>
      </c>
      <c r="N984">
        <v>7</v>
      </c>
      <c r="O984" t="s">
        <v>6</v>
      </c>
      <c r="P984" t="s">
        <v>6</v>
      </c>
      <c r="Q984" t="str">
        <f>IF(F:F&gt;30,"OBESE",IF(F:F&gt;25,"OVERWEIGHT",IF(F:F&lt;25,"NORMAL", IF(F:F &lt;19,"UNDERWEIGHT"))))</f>
        <v>NORMAL</v>
      </c>
      <c r="R984" t="str">
        <f t="shared" si="15"/>
        <v>NON SMOKER</v>
      </c>
    </row>
    <row r="985" spans="1:18">
      <c r="A985">
        <v>984</v>
      </c>
      <c r="B985">
        <v>19</v>
      </c>
      <c r="C985" t="s">
        <v>3</v>
      </c>
      <c r="D985">
        <v>152</v>
      </c>
      <c r="E985">
        <v>73</v>
      </c>
      <c r="F985" s="12">
        <v>21.98</v>
      </c>
      <c r="G985">
        <v>1924</v>
      </c>
      <c r="H985">
        <v>2340</v>
      </c>
      <c r="I985">
        <v>9.8000000000000007</v>
      </c>
      <c r="J985">
        <v>117</v>
      </c>
      <c r="K985" t="s">
        <v>753</v>
      </c>
      <c r="L985" s="12">
        <v>9.9</v>
      </c>
      <c r="M985" t="s">
        <v>6</v>
      </c>
      <c r="N985">
        <v>7</v>
      </c>
      <c r="O985" t="s">
        <v>6</v>
      </c>
      <c r="P985" t="s">
        <v>6</v>
      </c>
      <c r="Q985" t="str">
        <f>IF(F:F&gt;30,"OBESE",IF(F:F&gt;25,"OVERWEIGHT",IF(F:F&lt;25,"NORMAL", IF(F:F &lt;19,"UNDERWEIGHT"))))</f>
        <v>NORMAL</v>
      </c>
      <c r="R985" t="str">
        <f t="shared" si="15"/>
        <v>NON SMOKER</v>
      </c>
    </row>
    <row r="986" spans="1:18">
      <c r="A986">
        <v>985</v>
      </c>
      <c r="B986">
        <v>27</v>
      </c>
      <c r="C986" t="s">
        <v>4</v>
      </c>
      <c r="D986">
        <v>165</v>
      </c>
      <c r="E986">
        <v>84</v>
      </c>
      <c r="F986" s="12">
        <v>22.28</v>
      </c>
      <c r="G986">
        <v>19554</v>
      </c>
      <c r="H986">
        <v>1779</v>
      </c>
      <c r="I986">
        <v>8.6999999999999993</v>
      </c>
      <c r="J986">
        <v>90</v>
      </c>
      <c r="K986" t="s">
        <v>754</v>
      </c>
      <c r="L986" s="12">
        <v>7.2</v>
      </c>
      <c r="M986" t="s">
        <v>6</v>
      </c>
      <c r="N986">
        <v>2</v>
      </c>
      <c r="O986" t="s">
        <v>6</v>
      </c>
      <c r="P986" t="s">
        <v>6</v>
      </c>
      <c r="Q986" t="str">
        <f>IF(F:F&gt;30,"OBESE",IF(F:F&gt;25,"OVERWEIGHT",IF(F:F&lt;25,"NORMAL", IF(F:F &lt;19,"UNDERWEIGHT"))))</f>
        <v>NORMAL</v>
      </c>
      <c r="R986" t="str">
        <f t="shared" si="15"/>
        <v>NON SMOKER</v>
      </c>
    </row>
    <row r="987" spans="1:18">
      <c r="A987">
        <v>986</v>
      </c>
      <c r="B987">
        <v>73</v>
      </c>
      <c r="C987" t="s">
        <v>4</v>
      </c>
      <c r="D987">
        <v>179</v>
      </c>
      <c r="E987">
        <v>105</v>
      </c>
      <c r="F987" s="12">
        <v>26.24</v>
      </c>
      <c r="G987">
        <v>6506</v>
      </c>
      <c r="H987">
        <v>1745</v>
      </c>
      <c r="I987">
        <v>7.7</v>
      </c>
      <c r="J987">
        <v>86</v>
      </c>
      <c r="K987" t="s">
        <v>707</v>
      </c>
      <c r="L987" s="12">
        <v>6.1</v>
      </c>
      <c r="M987" t="s">
        <v>6</v>
      </c>
      <c r="N987">
        <v>9</v>
      </c>
      <c r="O987" t="s">
        <v>6</v>
      </c>
      <c r="P987" t="s">
        <v>6</v>
      </c>
      <c r="Q987" t="str">
        <f>IF(F:F&gt;30,"OBESE",IF(F:F&gt;25,"OVERWEIGHT",IF(F:F&lt;25,"NORMAL", IF(F:F &lt;19,"UNDERWEIGHT"))))</f>
        <v>OVERWEIGHT</v>
      </c>
      <c r="R987" t="str">
        <f t="shared" si="15"/>
        <v>NON SMOKER</v>
      </c>
    </row>
    <row r="988" spans="1:18">
      <c r="A988">
        <v>987</v>
      </c>
      <c r="B988">
        <v>47</v>
      </c>
      <c r="C988" t="s">
        <v>3</v>
      </c>
      <c r="D988">
        <v>194</v>
      </c>
      <c r="E988">
        <v>79</v>
      </c>
      <c r="F988" s="12">
        <v>22.93</v>
      </c>
      <c r="G988">
        <v>14650</v>
      </c>
      <c r="H988">
        <v>2929</v>
      </c>
      <c r="I988">
        <v>7.6</v>
      </c>
      <c r="J988">
        <v>100</v>
      </c>
      <c r="K988" t="s">
        <v>755</v>
      </c>
      <c r="L988" s="12">
        <v>0.5</v>
      </c>
      <c r="M988" t="s">
        <v>7</v>
      </c>
      <c r="N988">
        <v>5</v>
      </c>
      <c r="O988" t="s">
        <v>6</v>
      </c>
      <c r="P988" t="s">
        <v>6</v>
      </c>
      <c r="Q988" t="str">
        <f>IF(F:F&gt;30,"OBESE",IF(F:F&gt;25,"OVERWEIGHT",IF(F:F&lt;25,"NORMAL", IF(F:F &lt;19,"UNDERWEIGHT"))))</f>
        <v>NORMAL</v>
      </c>
      <c r="R988" t="str">
        <f t="shared" si="15"/>
        <v>SMOKER ONLY</v>
      </c>
    </row>
    <row r="989" spans="1:18">
      <c r="A989">
        <v>988</v>
      </c>
      <c r="B989">
        <v>67</v>
      </c>
      <c r="C989" t="s">
        <v>4</v>
      </c>
      <c r="D989">
        <v>172</v>
      </c>
      <c r="E989">
        <v>106</v>
      </c>
      <c r="F989" s="12">
        <v>20.170000000000002</v>
      </c>
      <c r="G989">
        <v>3395</v>
      </c>
      <c r="H989">
        <v>1254</v>
      </c>
      <c r="I989">
        <v>9.1</v>
      </c>
      <c r="J989">
        <v>64</v>
      </c>
      <c r="K989" t="s">
        <v>756</v>
      </c>
      <c r="L989" s="12">
        <v>8.8000000000000007</v>
      </c>
      <c r="M989" t="s">
        <v>6</v>
      </c>
      <c r="N989">
        <v>6</v>
      </c>
      <c r="O989" t="s">
        <v>6</v>
      </c>
      <c r="P989" t="s">
        <v>7</v>
      </c>
      <c r="Q989" t="str">
        <f>IF(F:F&gt;30,"OBESE",IF(F:F&gt;25,"OVERWEIGHT",IF(F:F&lt;25,"NORMAL", IF(F:F &lt;19,"UNDERWEIGHT"))))</f>
        <v>NORMAL</v>
      </c>
      <c r="R989" t="str">
        <f t="shared" si="15"/>
        <v>NON SMOKER</v>
      </c>
    </row>
    <row r="990" spans="1:18">
      <c r="A990">
        <v>989</v>
      </c>
      <c r="B990">
        <v>76</v>
      </c>
      <c r="C990" t="s">
        <v>3</v>
      </c>
      <c r="D990">
        <v>177</v>
      </c>
      <c r="E990">
        <v>96</v>
      </c>
      <c r="F990" s="12">
        <v>21.26</v>
      </c>
      <c r="G990">
        <v>16310</v>
      </c>
      <c r="H990">
        <v>1977</v>
      </c>
      <c r="I990">
        <v>7.2</v>
      </c>
      <c r="J990">
        <v>57</v>
      </c>
      <c r="K990" t="s">
        <v>55</v>
      </c>
      <c r="L990" s="12">
        <v>8.1</v>
      </c>
      <c r="M990" t="s">
        <v>7</v>
      </c>
      <c r="N990">
        <v>8</v>
      </c>
      <c r="O990" t="s">
        <v>6</v>
      </c>
      <c r="P990" t="s">
        <v>6</v>
      </c>
      <c r="Q990" t="str">
        <f>IF(F:F&gt;30,"OBESE",IF(F:F&gt;25,"OVERWEIGHT",IF(F:F&lt;25,"NORMAL", IF(F:F &lt;19,"UNDERWEIGHT"))))</f>
        <v>NORMAL</v>
      </c>
      <c r="R990" t="str">
        <f t="shared" si="15"/>
        <v>SMOKER ONLY</v>
      </c>
    </row>
    <row r="991" spans="1:18">
      <c r="A991">
        <v>990</v>
      </c>
      <c r="B991">
        <v>62</v>
      </c>
      <c r="C991" t="s">
        <v>3</v>
      </c>
      <c r="D991">
        <v>189</v>
      </c>
      <c r="E991">
        <v>84</v>
      </c>
      <c r="F991" s="12">
        <v>20.93</v>
      </c>
      <c r="G991">
        <v>9226</v>
      </c>
      <c r="H991">
        <v>1241</v>
      </c>
      <c r="I991">
        <v>8.8000000000000007</v>
      </c>
      <c r="J991">
        <v>87</v>
      </c>
      <c r="K991" t="s">
        <v>757</v>
      </c>
      <c r="L991" s="12">
        <v>6.6</v>
      </c>
      <c r="M991" t="s">
        <v>6</v>
      </c>
      <c r="N991">
        <v>9</v>
      </c>
      <c r="O991" t="s">
        <v>6</v>
      </c>
      <c r="P991" t="s">
        <v>6</v>
      </c>
      <c r="Q991" t="str">
        <f>IF(F:F&gt;30,"OBESE",IF(F:F&gt;25,"OVERWEIGHT",IF(F:F&lt;25,"NORMAL", IF(F:F &lt;19,"UNDERWEIGHT"))))</f>
        <v>NORMAL</v>
      </c>
      <c r="R991" t="str">
        <f t="shared" si="15"/>
        <v>NON SMOKER</v>
      </c>
    </row>
    <row r="992" spans="1:18">
      <c r="A992">
        <v>991</v>
      </c>
      <c r="B992">
        <v>22</v>
      </c>
      <c r="C992" t="s">
        <v>3</v>
      </c>
      <c r="D992">
        <v>154</v>
      </c>
      <c r="E992">
        <v>68</v>
      </c>
      <c r="F992" s="12">
        <v>34.56</v>
      </c>
      <c r="G992">
        <v>12781</v>
      </c>
      <c r="H992">
        <v>2520</v>
      </c>
      <c r="I992">
        <v>7.1</v>
      </c>
      <c r="J992">
        <v>105</v>
      </c>
      <c r="K992" t="s">
        <v>758</v>
      </c>
      <c r="L992" s="12">
        <v>3.4</v>
      </c>
      <c r="M992" t="s">
        <v>6</v>
      </c>
      <c r="N992">
        <v>9</v>
      </c>
      <c r="O992" t="s">
        <v>7</v>
      </c>
      <c r="P992" t="s">
        <v>6</v>
      </c>
      <c r="Q992" t="str">
        <f>IF(F:F&gt;30,"OBESE",IF(F:F&gt;25,"OVERWEIGHT",IF(F:F&lt;25,"NORMAL", IF(F:F &lt;19,"UNDERWEIGHT"))))</f>
        <v>OBESE</v>
      </c>
      <c r="R992" t="str">
        <f t="shared" si="15"/>
        <v>NON SMOKER</v>
      </c>
    </row>
    <row r="993" spans="1:18">
      <c r="A993">
        <v>992</v>
      </c>
      <c r="B993">
        <v>72</v>
      </c>
      <c r="C993" t="s">
        <v>4</v>
      </c>
      <c r="D993">
        <v>169</v>
      </c>
      <c r="E993">
        <v>57</v>
      </c>
      <c r="F993" s="12">
        <v>31.03</v>
      </c>
      <c r="G993">
        <v>6515</v>
      </c>
      <c r="H993">
        <v>1430</v>
      </c>
      <c r="I993">
        <v>4.4000000000000004</v>
      </c>
      <c r="J993">
        <v>96</v>
      </c>
      <c r="K993" t="s">
        <v>759</v>
      </c>
      <c r="L993" s="12">
        <v>0.7</v>
      </c>
      <c r="M993" t="s">
        <v>6</v>
      </c>
      <c r="N993">
        <v>3</v>
      </c>
      <c r="O993" t="s">
        <v>6</v>
      </c>
      <c r="P993" t="s">
        <v>6</v>
      </c>
      <c r="Q993" t="str">
        <f>IF(F:F&gt;30,"OBESE",IF(F:F&gt;25,"OVERWEIGHT",IF(F:F&lt;25,"NORMAL", IF(F:F &lt;19,"UNDERWEIGHT"))))</f>
        <v>OBESE</v>
      </c>
      <c r="R993" t="str">
        <f t="shared" si="15"/>
        <v>NON SMOKER</v>
      </c>
    </row>
    <row r="994" spans="1:18">
      <c r="A994">
        <v>993</v>
      </c>
      <c r="B994">
        <v>73</v>
      </c>
      <c r="C994" t="s">
        <v>4</v>
      </c>
      <c r="D994">
        <v>189</v>
      </c>
      <c r="E994">
        <v>75</v>
      </c>
      <c r="F994" s="12">
        <v>34.47</v>
      </c>
      <c r="G994">
        <v>4365</v>
      </c>
      <c r="H994">
        <v>1652</v>
      </c>
      <c r="I994">
        <v>6.3</v>
      </c>
      <c r="J994">
        <v>59</v>
      </c>
      <c r="K994" t="s">
        <v>760</v>
      </c>
      <c r="L994" s="12">
        <v>5.8</v>
      </c>
      <c r="M994" t="s">
        <v>6</v>
      </c>
      <c r="N994">
        <v>4</v>
      </c>
      <c r="O994" t="s">
        <v>6</v>
      </c>
      <c r="P994" t="s">
        <v>6</v>
      </c>
      <c r="Q994" t="str">
        <f>IF(F:F&gt;30,"OBESE",IF(F:F&gt;25,"OVERWEIGHT",IF(F:F&lt;25,"NORMAL", IF(F:F &lt;19,"UNDERWEIGHT"))))</f>
        <v>OBESE</v>
      </c>
      <c r="R994" t="str">
        <f t="shared" si="15"/>
        <v>NON SMOKER</v>
      </c>
    </row>
    <row r="995" spans="1:18">
      <c r="A995">
        <v>994</v>
      </c>
      <c r="B995">
        <v>50</v>
      </c>
      <c r="C995" t="s">
        <v>4</v>
      </c>
      <c r="D995">
        <v>193</v>
      </c>
      <c r="E995">
        <v>79</v>
      </c>
      <c r="F995" s="12">
        <v>25.76</v>
      </c>
      <c r="G995">
        <v>17972</v>
      </c>
      <c r="H995">
        <v>2745</v>
      </c>
      <c r="I995">
        <v>6.7</v>
      </c>
      <c r="J995">
        <v>98</v>
      </c>
      <c r="K995" t="s">
        <v>761</v>
      </c>
      <c r="L995" s="12">
        <v>7.2</v>
      </c>
      <c r="M995" t="s">
        <v>6</v>
      </c>
      <c r="N995">
        <v>7</v>
      </c>
      <c r="O995" t="s">
        <v>6</v>
      </c>
      <c r="P995" t="s">
        <v>6</v>
      </c>
      <c r="Q995" t="str">
        <f>IF(F:F&gt;30,"OBESE",IF(F:F&gt;25,"OVERWEIGHT",IF(F:F&lt;25,"NORMAL", IF(F:F &lt;19,"UNDERWEIGHT"))))</f>
        <v>OVERWEIGHT</v>
      </c>
      <c r="R995" t="str">
        <f t="shared" si="15"/>
        <v>NON SMOKER</v>
      </c>
    </row>
    <row r="996" spans="1:18">
      <c r="A996">
        <v>995</v>
      </c>
      <c r="B996">
        <v>71</v>
      </c>
      <c r="C996" t="s">
        <v>3</v>
      </c>
      <c r="D996">
        <v>150</v>
      </c>
      <c r="E996">
        <v>56</v>
      </c>
      <c r="F996" s="12">
        <v>23.09</v>
      </c>
      <c r="G996">
        <v>12410</v>
      </c>
      <c r="H996">
        <v>2581</v>
      </c>
      <c r="I996">
        <v>4.8</v>
      </c>
      <c r="J996">
        <v>90</v>
      </c>
      <c r="K996" t="s">
        <v>762</v>
      </c>
      <c r="L996" s="12">
        <v>0.9</v>
      </c>
      <c r="M996" t="s">
        <v>6</v>
      </c>
      <c r="N996">
        <v>0</v>
      </c>
      <c r="O996" t="s">
        <v>7</v>
      </c>
      <c r="P996" t="s">
        <v>6</v>
      </c>
      <c r="Q996" t="str">
        <f>IF(F:F&gt;30,"OBESE",IF(F:F&gt;25,"OVERWEIGHT",IF(F:F&lt;25,"NORMAL", IF(F:F &lt;19,"UNDERWEIGHT"))))</f>
        <v>NORMAL</v>
      </c>
      <c r="R996" t="str">
        <f t="shared" si="15"/>
        <v>NON SMOKER</v>
      </c>
    </row>
    <row r="997" spans="1:18">
      <c r="A997">
        <v>996</v>
      </c>
      <c r="B997">
        <v>18</v>
      </c>
      <c r="C997" t="s">
        <v>4</v>
      </c>
      <c r="D997">
        <v>179</v>
      </c>
      <c r="E997">
        <v>116</v>
      </c>
      <c r="F997" s="12">
        <v>31.67</v>
      </c>
      <c r="G997">
        <v>10095</v>
      </c>
      <c r="H997">
        <v>2667</v>
      </c>
      <c r="I997">
        <v>4.5999999999999996</v>
      </c>
      <c r="J997">
        <v>79</v>
      </c>
      <c r="K997" t="s">
        <v>763</v>
      </c>
      <c r="L997" s="12">
        <v>6.3</v>
      </c>
      <c r="M997" t="s">
        <v>6</v>
      </c>
      <c r="N997">
        <v>5</v>
      </c>
      <c r="O997" t="s">
        <v>6</v>
      </c>
      <c r="P997" t="s">
        <v>6</v>
      </c>
      <c r="Q997" t="str">
        <f>IF(F:F&gt;30,"OBESE",IF(F:F&gt;25,"OVERWEIGHT",IF(F:F&lt;25,"NORMAL", IF(F:F &lt;19,"UNDERWEIGHT"))))</f>
        <v>OBESE</v>
      </c>
      <c r="R997" t="str">
        <f t="shared" si="15"/>
        <v>NON SMOKER</v>
      </c>
    </row>
    <row r="998" spans="1:18">
      <c r="A998">
        <v>997</v>
      </c>
      <c r="B998">
        <v>35</v>
      </c>
      <c r="C998" t="s">
        <v>3</v>
      </c>
      <c r="D998">
        <v>170</v>
      </c>
      <c r="E998">
        <v>114</v>
      </c>
      <c r="F998" s="12">
        <v>23.88</v>
      </c>
      <c r="G998">
        <v>11361</v>
      </c>
      <c r="H998">
        <v>2351</v>
      </c>
      <c r="I998">
        <v>7.2</v>
      </c>
      <c r="J998">
        <v>54</v>
      </c>
      <c r="K998" t="s">
        <v>764</v>
      </c>
      <c r="L998" s="12">
        <v>2.9</v>
      </c>
      <c r="M998" t="s">
        <v>6</v>
      </c>
      <c r="N998">
        <v>3</v>
      </c>
      <c r="O998" t="s">
        <v>6</v>
      </c>
      <c r="P998" t="s">
        <v>7</v>
      </c>
      <c r="Q998" t="str">
        <f>IF(F:F&gt;30,"OBESE",IF(F:F&gt;25,"OVERWEIGHT",IF(F:F&lt;25,"NORMAL", IF(F:F &lt;19,"UNDERWEIGHT"))))</f>
        <v>NORMAL</v>
      </c>
      <c r="R998" t="str">
        <f t="shared" si="15"/>
        <v>NON SMOKER</v>
      </c>
    </row>
    <row r="999" spans="1:18">
      <c r="A999">
        <v>998</v>
      </c>
      <c r="B999">
        <v>49</v>
      </c>
      <c r="C999" t="s">
        <v>3</v>
      </c>
      <c r="D999">
        <v>169</v>
      </c>
      <c r="E999">
        <v>85</v>
      </c>
      <c r="F999" s="12">
        <v>23.44</v>
      </c>
      <c r="G999">
        <v>9531</v>
      </c>
      <c r="H999">
        <v>2416</v>
      </c>
      <c r="I999">
        <v>4.5</v>
      </c>
      <c r="J999">
        <v>80</v>
      </c>
      <c r="K999" t="s">
        <v>765</v>
      </c>
      <c r="L999" s="12">
        <v>7.6</v>
      </c>
      <c r="M999" t="s">
        <v>6</v>
      </c>
      <c r="N999">
        <v>4</v>
      </c>
      <c r="O999" t="s">
        <v>6</v>
      </c>
      <c r="P999" t="s">
        <v>6</v>
      </c>
      <c r="Q999" t="str">
        <f>IF(F:F&gt;30,"OBESE",IF(F:F&gt;25,"OVERWEIGHT",IF(F:F&lt;25,"NORMAL", IF(F:F &lt;19,"UNDERWEIGHT"))))</f>
        <v>NORMAL</v>
      </c>
      <c r="R999" t="str">
        <f t="shared" si="15"/>
        <v>NON SMOKER</v>
      </c>
    </row>
    <row r="1000" spans="1:18">
      <c r="A1000">
        <v>999</v>
      </c>
      <c r="B1000">
        <v>64</v>
      </c>
      <c r="C1000" t="s">
        <v>4</v>
      </c>
      <c r="D1000">
        <v>155</v>
      </c>
      <c r="E1000">
        <v>74</v>
      </c>
      <c r="F1000" s="12">
        <v>22.34</v>
      </c>
      <c r="G1000">
        <v>5270</v>
      </c>
      <c r="H1000">
        <v>2080</v>
      </c>
      <c r="I1000">
        <v>5.8</v>
      </c>
      <c r="J1000">
        <v>101</v>
      </c>
      <c r="K1000" t="s">
        <v>766</v>
      </c>
      <c r="L1000" s="12">
        <v>5.4</v>
      </c>
      <c r="M1000" t="s">
        <v>6</v>
      </c>
      <c r="N1000">
        <v>4</v>
      </c>
      <c r="O1000" t="s">
        <v>6</v>
      </c>
      <c r="P1000" t="s">
        <v>6</v>
      </c>
      <c r="Q1000" t="str">
        <f>IF(F:F&gt;30,"OBESE",IF(F:F&gt;25,"OVERWEIGHT",IF(F:F&lt;25,"NORMAL", IF(F:F &lt;19,"UNDERWEIGHT"))))</f>
        <v>NORMAL</v>
      </c>
      <c r="R1000" t="str">
        <f t="shared" si="15"/>
        <v>NON SMOKER</v>
      </c>
    </row>
    <row r="1001" spans="1:18">
      <c r="A1001">
        <v>1000</v>
      </c>
      <c r="B1001">
        <v>66</v>
      </c>
      <c r="C1001" t="s">
        <v>3</v>
      </c>
      <c r="D1001">
        <v>171</v>
      </c>
      <c r="E1001">
        <v>86</v>
      </c>
      <c r="F1001" s="12">
        <v>20.64</v>
      </c>
      <c r="G1001">
        <v>10906</v>
      </c>
      <c r="H1001">
        <v>1284</v>
      </c>
      <c r="I1001">
        <v>8.5</v>
      </c>
      <c r="J1001">
        <v>72</v>
      </c>
      <c r="K1001" t="s">
        <v>517</v>
      </c>
      <c r="L1001" s="12">
        <v>1.3</v>
      </c>
      <c r="M1001" t="s">
        <v>6</v>
      </c>
      <c r="N1001">
        <v>1</v>
      </c>
      <c r="O1001" t="s">
        <v>6</v>
      </c>
      <c r="P1001" t="s">
        <v>6</v>
      </c>
      <c r="Q1001" t="str">
        <f>IF(F:F&gt;30,"OBESE",IF(F:F&gt;25,"OVERWEIGHT",IF(F:F&lt;25,"NORMAL", IF(F:F &lt;19,"UNDERWEIGHT"))))</f>
        <v>NORMAL</v>
      </c>
      <c r="R1001" t="str">
        <f t="shared" si="15"/>
        <v>NON SMOKER</v>
      </c>
    </row>
    <row r="1002" spans="1:18">
      <c r="R1002" t="str">
        <f t="shared" si="15"/>
        <v>NON SMOKER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emis2000</dc:creator>
  <cp:keywords/>
  <dc:description/>
  <cp:lastModifiedBy/>
  <cp:revision/>
  <dcterms:created xsi:type="dcterms:W3CDTF">2025-04-09T16:42:50Z</dcterms:created>
  <dcterms:modified xsi:type="dcterms:W3CDTF">2025-04-21T18:54:17Z</dcterms:modified>
  <cp:category/>
  <cp:contentStatus/>
</cp:coreProperties>
</file>