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finitiv\final answers\"/>
    </mc:Choice>
  </mc:AlternateContent>
  <xr:revisionPtr revIDLastSave="0" documentId="8_{D6CBD7D4-9982-45CA-AC7F-7EEF2681A3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rading strategy, python logic" sheetId="1" r:id="rId1"/>
  </sheets>
  <definedNames>
    <definedName name="_xlnm._FilterDatabase" localSheetId="0" hidden="1">'trading strategy, python logic'!$A$6:$E$6</definedName>
    <definedName name="solver_adj" localSheetId="0" hidden="1">'trading strategy, python logic'!$C$7:$C$56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'trading strategy, python logic'!$D$7:$D$56</definedName>
    <definedName name="solver_lhs2" localSheetId="0" hidden="1">'trading strategy, python logic'!$D$7:$D$56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'trading strategy, python logic'!$C$4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'trading strategy, python logic'!$B$4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G8" i="1" l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J202" i="1" s="1"/>
  <c r="L202" i="1" s="1"/>
  <c r="G7" i="1"/>
  <c r="H7" i="1" s="1"/>
  <c r="I8" i="1" s="1"/>
  <c r="K8" i="1" s="1"/>
  <c r="J195" i="1" l="1"/>
  <c r="L195" i="1" s="1"/>
  <c r="I196" i="1"/>
  <c r="K196" i="1" s="1"/>
  <c r="J179" i="1"/>
  <c r="L179" i="1" s="1"/>
  <c r="I180" i="1"/>
  <c r="K180" i="1" s="1"/>
  <c r="J167" i="1"/>
  <c r="L167" i="1" s="1"/>
  <c r="I168" i="1"/>
  <c r="K168" i="1" s="1"/>
  <c r="J155" i="1"/>
  <c r="L155" i="1" s="1"/>
  <c r="I156" i="1"/>
  <c r="K156" i="1" s="1"/>
  <c r="J151" i="1"/>
  <c r="L151" i="1" s="1"/>
  <c r="I152" i="1"/>
  <c r="K152" i="1" s="1"/>
  <c r="J143" i="1"/>
  <c r="L143" i="1" s="1"/>
  <c r="I144" i="1"/>
  <c r="K144" i="1" s="1"/>
  <c r="J135" i="1"/>
  <c r="L135" i="1" s="1"/>
  <c r="I136" i="1"/>
  <c r="K136" i="1" s="1"/>
  <c r="J123" i="1"/>
  <c r="L123" i="1" s="1"/>
  <c r="I124" i="1"/>
  <c r="K124" i="1" s="1"/>
  <c r="J111" i="1"/>
  <c r="L111" i="1" s="1"/>
  <c r="I112" i="1"/>
  <c r="K112" i="1" s="1"/>
  <c r="J107" i="1"/>
  <c r="L107" i="1" s="1"/>
  <c r="I108" i="1"/>
  <c r="K108" i="1" s="1"/>
  <c r="J95" i="1"/>
  <c r="L95" i="1" s="1"/>
  <c r="I96" i="1"/>
  <c r="K96" i="1" s="1"/>
  <c r="J91" i="1"/>
  <c r="L91" i="1" s="1"/>
  <c r="I92" i="1"/>
  <c r="K92" i="1" s="1"/>
  <c r="J79" i="1"/>
  <c r="L79" i="1" s="1"/>
  <c r="I80" i="1"/>
  <c r="K80" i="1" s="1"/>
  <c r="J75" i="1"/>
  <c r="L75" i="1" s="1"/>
  <c r="I76" i="1"/>
  <c r="K76" i="1" s="1"/>
  <c r="J63" i="1"/>
  <c r="L63" i="1" s="1"/>
  <c r="I64" i="1"/>
  <c r="K64" i="1" s="1"/>
  <c r="J59" i="1"/>
  <c r="L59" i="1" s="1"/>
  <c r="I60" i="1"/>
  <c r="K60" i="1" s="1"/>
  <c r="J55" i="1"/>
  <c r="L55" i="1" s="1"/>
  <c r="I56" i="1"/>
  <c r="K56" i="1" s="1"/>
  <c r="J51" i="1"/>
  <c r="L51" i="1" s="1"/>
  <c r="I52" i="1"/>
  <c r="K52" i="1" s="1"/>
  <c r="J47" i="1"/>
  <c r="L47" i="1" s="1"/>
  <c r="I48" i="1"/>
  <c r="K48" i="1" s="1"/>
  <c r="J43" i="1"/>
  <c r="L43" i="1" s="1"/>
  <c r="I44" i="1"/>
  <c r="K44" i="1" s="1"/>
  <c r="J39" i="1"/>
  <c r="L39" i="1" s="1"/>
  <c r="I40" i="1"/>
  <c r="K40" i="1" s="1"/>
  <c r="J35" i="1"/>
  <c r="L35" i="1" s="1"/>
  <c r="I36" i="1"/>
  <c r="K36" i="1" s="1"/>
  <c r="J31" i="1"/>
  <c r="L31" i="1" s="1"/>
  <c r="I32" i="1"/>
  <c r="K32" i="1" s="1"/>
  <c r="J27" i="1"/>
  <c r="L27" i="1" s="1"/>
  <c r="I28" i="1"/>
  <c r="K28" i="1" s="1"/>
  <c r="J23" i="1"/>
  <c r="L23" i="1" s="1"/>
  <c r="I24" i="1"/>
  <c r="K24" i="1" s="1"/>
  <c r="J19" i="1"/>
  <c r="L19" i="1" s="1"/>
  <c r="I20" i="1"/>
  <c r="K20" i="1" s="1"/>
  <c r="J15" i="1"/>
  <c r="L15" i="1" s="1"/>
  <c r="I16" i="1"/>
  <c r="K16" i="1" s="1"/>
  <c r="J11" i="1"/>
  <c r="L11" i="1" s="1"/>
  <c r="I12" i="1"/>
  <c r="K12" i="1" s="1"/>
  <c r="J191" i="1"/>
  <c r="L191" i="1" s="1"/>
  <c r="I192" i="1"/>
  <c r="K192" i="1" s="1"/>
  <c r="J183" i="1"/>
  <c r="L183" i="1" s="1"/>
  <c r="I184" i="1"/>
  <c r="K184" i="1" s="1"/>
  <c r="J171" i="1"/>
  <c r="L171" i="1" s="1"/>
  <c r="I172" i="1"/>
  <c r="K172" i="1" s="1"/>
  <c r="J163" i="1"/>
  <c r="L163" i="1" s="1"/>
  <c r="I164" i="1"/>
  <c r="K164" i="1" s="1"/>
  <c r="J147" i="1"/>
  <c r="L147" i="1" s="1"/>
  <c r="I148" i="1"/>
  <c r="K148" i="1" s="1"/>
  <c r="J131" i="1"/>
  <c r="L131" i="1" s="1"/>
  <c r="I132" i="1"/>
  <c r="K132" i="1" s="1"/>
  <c r="J115" i="1"/>
  <c r="L115" i="1" s="1"/>
  <c r="I116" i="1"/>
  <c r="K116" i="1" s="1"/>
  <c r="J99" i="1"/>
  <c r="L99" i="1" s="1"/>
  <c r="I100" i="1"/>
  <c r="K100" i="1" s="1"/>
  <c r="J87" i="1"/>
  <c r="L87" i="1" s="1"/>
  <c r="I88" i="1"/>
  <c r="K88" i="1" s="1"/>
  <c r="J71" i="1"/>
  <c r="L71" i="1" s="1"/>
  <c r="I72" i="1"/>
  <c r="K72" i="1" s="1"/>
  <c r="J190" i="1"/>
  <c r="L190" i="1" s="1"/>
  <c r="I191" i="1"/>
  <c r="K191" i="1" s="1"/>
  <c r="J178" i="1"/>
  <c r="L178" i="1" s="1"/>
  <c r="I179" i="1"/>
  <c r="K179" i="1" s="1"/>
  <c r="J166" i="1"/>
  <c r="L166" i="1" s="1"/>
  <c r="I167" i="1"/>
  <c r="K167" i="1" s="1"/>
  <c r="J162" i="1"/>
  <c r="L162" i="1" s="1"/>
  <c r="I163" i="1"/>
  <c r="K163" i="1" s="1"/>
  <c r="J158" i="1"/>
  <c r="L158" i="1" s="1"/>
  <c r="I159" i="1"/>
  <c r="K159" i="1" s="1"/>
  <c r="I155" i="1"/>
  <c r="K155" i="1" s="1"/>
  <c r="J154" i="1"/>
  <c r="L154" i="1" s="1"/>
  <c r="M154" i="1" s="1"/>
  <c r="J150" i="1"/>
  <c r="L150" i="1" s="1"/>
  <c r="I151" i="1"/>
  <c r="K151" i="1" s="1"/>
  <c r="I147" i="1"/>
  <c r="K147" i="1" s="1"/>
  <c r="J146" i="1"/>
  <c r="L146" i="1" s="1"/>
  <c r="M146" i="1" s="1"/>
  <c r="J142" i="1"/>
  <c r="L142" i="1" s="1"/>
  <c r="I143" i="1"/>
  <c r="K143" i="1" s="1"/>
  <c r="I139" i="1"/>
  <c r="K139" i="1" s="1"/>
  <c r="J138" i="1"/>
  <c r="L138" i="1" s="1"/>
  <c r="M138" i="1" s="1"/>
  <c r="J134" i="1"/>
  <c r="L134" i="1" s="1"/>
  <c r="I135" i="1"/>
  <c r="K135" i="1" s="1"/>
  <c r="I131" i="1"/>
  <c r="K131" i="1" s="1"/>
  <c r="J130" i="1"/>
  <c r="L130" i="1" s="1"/>
  <c r="M130" i="1" s="1"/>
  <c r="I127" i="1"/>
  <c r="K127" i="1" s="1"/>
  <c r="J126" i="1"/>
  <c r="L126" i="1" s="1"/>
  <c r="I123" i="1"/>
  <c r="K123" i="1" s="1"/>
  <c r="J122" i="1"/>
  <c r="L122" i="1" s="1"/>
  <c r="M122" i="1" s="1"/>
  <c r="J118" i="1"/>
  <c r="L118" i="1" s="1"/>
  <c r="I119" i="1"/>
  <c r="K119" i="1" s="1"/>
  <c r="I115" i="1"/>
  <c r="K115" i="1" s="1"/>
  <c r="J114" i="1"/>
  <c r="L114" i="1" s="1"/>
  <c r="M114" i="1" s="1"/>
  <c r="J110" i="1"/>
  <c r="L110" i="1" s="1"/>
  <c r="I111" i="1"/>
  <c r="K111" i="1" s="1"/>
  <c r="I107" i="1"/>
  <c r="K107" i="1" s="1"/>
  <c r="J106" i="1"/>
  <c r="L106" i="1" s="1"/>
  <c r="M106" i="1" s="1"/>
  <c r="J102" i="1"/>
  <c r="L102" i="1" s="1"/>
  <c r="I103" i="1"/>
  <c r="K103" i="1" s="1"/>
  <c r="I99" i="1"/>
  <c r="K99" i="1" s="1"/>
  <c r="J98" i="1"/>
  <c r="L98" i="1" s="1"/>
  <c r="M98" i="1" s="1"/>
  <c r="I95" i="1"/>
  <c r="K95" i="1" s="1"/>
  <c r="J94" i="1"/>
  <c r="L94" i="1" s="1"/>
  <c r="I91" i="1"/>
  <c r="K91" i="1" s="1"/>
  <c r="J90" i="1"/>
  <c r="L90" i="1" s="1"/>
  <c r="M90" i="1" s="1"/>
  <c r="J86" i="1"/>
  <c r="L86" i="1" s="1"/>
  <c r="I87" i="1"/>
  <c r="K87" i="1" s="1"/>
  <c r="I83" i="1"/>
  <c r="K83" i="1" s="1"/>
  <c r="J82" i="1"/>
  <c r="L82" i="1" s="1"/>
  <c r="M82" i="1" s="1"/>
  <c r="J78" i="1"/>
  <c r="L78" i="1" s="1"/>
  <c r="I79" i="1"/>
  <c r="K79" i="1" s="1"/>
  <c r="I75" i="1"/>
  <c r="K75" i="1" s="1"/>
  <c r="J74" i="1"/>
  <c r="L74" i="1" s="1"/>
  <c r="M74" i="1" s="1"/>
  <c r="J70" i="1"/>
  <c r="L70" i="1" s="1"/>
  <c r="I71" i="1"/>
  <c r="K71" i="1" s="1"/>
  <c r="I67" i="1"/>
  <c r="K67" i="1" s="1"/>
  <c r="J66" i="1"/>
  <c r="L66" i="1" s="1"/>
  <c r="M66" i="1" s="1"/>
  <c r="J62" i="1"/>
  <c r="L62" i="1" s="1"/>
  <c r="I63" i="1"/>
  <c r="K63" i="1" s="1"/>
  <c r="I59" i="1"/>
  <c r="K59" i="1" s="1"/>
  <c r="J58" i="1"/>
  <c r="L58" i="1" s="1"/>
  <c r="M58" i="1" s="1"/>
  <c r="J54" i="1"/>
  <c r="L54" i="1" s="1"/>
  <c r="I55" i="1"/>
  <c r="K55" i="1" s="1"/>
  <c r="I51" i="1"/>
  <c r="K51" i="1" s="1"/>
  <c r="J50" i="1"/>
  <c r="L50" i="1" s="1"/>
  <c r="M50" i="1" s="1"/>
  <c r="J46" i="1"/>
  <c r="L46" i="1" s="1"/>
  <c r="I47" i="1"/>
  <c r="K47" i="1" s="1"/>
  <c r="I43" i="1"/>
  <c r="K43" i="1" s="1"/>
  <c r="J42" i="1"/>
  <c r="L42" i="1" s="1"/>
  <c r="M42" i="1" s="1"/>
  <c r="J38" i="1"/>
  <c r="L38" i="1" s="1"/>
  <c r="I39" i="1"/>
  <c r="K39" i="1" s="1"/>
  <c r="I35" i="1"/>
  <c r="K35" i="1" s="1"/>
  <c r="J34" i="1"/>
  <c r="L34" i="1" s="1"/>
  <c r="M34" i="1" s="1"/>
  <c r="J30" i="1"/>
  <c r="L30" i="1" s="1"/>
  <c r="I31" i="1"/>
  <c r="K31" i="1" s="1"/>
  <c r="I27" i="1"/>
  <c r="K27" i="1" s="1"/>
  <c r="J26" i="1"/>
  <c r="L26" i="1" s="1"/>
  <c r="M26" i="1" s="1"/>
  <c r="J22" i="1"/>
  <c r="L22" i="1" s="1"/>
  <c r="I23" i="1"/>
  <c r="K23" i="1" s="1"/>
  <c r="I19" i="1"/>
  <c r="K19" i="1" s="1"/>
  <c r="J18" i="1"/>
  <c r="L18" i="1" s="1"/>
  <c r="M18" i="1" s="1"/>
  <c r="J14" i="1"/>
  <c r="L14" i="1" s="1"/>
  <c r="I15" i="1"/>
  <c r="K15" i="1" s="1"/>
  <c r="I11" i="1"/>
  <c r="K11" i="1" s="1"/>
  <c r="J10" i="1"/>
  <c r="L10" i="1" s="1"/>
  <c r="M10" i="1" s="1"/>
  <c r="J199" i="1"/>
  <c r="L199" i="1" s="1"/>
  <c r="I200" i="1"/>
  <c r="K200" i="1" s="1"/>
  <c r="J187" i="1"/>
  <c r="L187" i="1" s="1"/>
  <c r="I188" i="1"/>
  <c r="K188" i="1" s="1"/>
  <c r="J175" i="1"/>
  <c r="L175" i="1" s="1"/>
  <c r="I176" i="1"/>
  <c r="K176" i="1" s="1"/>
  <c r="J159" i="1"/>
  <c r="L159" i="1" s="1"/>
  <c r="M159" i="1" s="1"/>
  <c r="I160" i="1"/>
  <c r="K160" i="1" s="1"/>
  <c r="J139" i="1"/>
  <c r="L139" i="1" s="1"/>
  <c r="M139" i="1" s="1"/>
  <c r="I140" i="1"/>
  <c r="K140" i="1" s="1"/>
  <c r="J127" i="1"/>
  <c r="L127" i="1" s="1"/>
  <c r="M127" i="1" s="1"/>
  <c r="I128" i="1"/>
  <c r="K128" i="1" s="1"/>
  <c r="J119" i="1"/>
  <c r="L119" i="1" s="1"/>
  <c r="M119" i="1" s="1"/>
  <c r="I120" i="1"/>
  <c r="K120" i="1" s="1"/>
  <c r="J103" i="1"/>
  <c r="L103" i="1" s="1"/>
  <c r="M103" i="1" s="1"/>
  <c r="I104" i="1"/>
  <c r="K104" i="1" s="1"/>
  <c r="J83" i="1"/>
  <c r="L83" i="1" s="1"/>
  <c r="M83" i="1" s="1"/>
  <c r="I84" i="1"/>
  <c r="K84" i="1" s="1"/>
  <c r="J67" i="1"/>
  <c r="L67" i="1" s="1"/>
  <c r="M67" i="1" s="1"/>
  <c r="I68" i="1"/>
  <c r="K68" i="1" s="1"/>
  <c r="I195" i="1"/>
  <c r="K195" i="1" s="1"/>
  <c r="J194" i="1"/>
  <c r="L194" i="1" s="1"/>
  <c r="J174" i="1"/>
  <c r="L174" i="1" s="1"/>
  <c r="I175" i="1"/>
  <c r="K175" i="1" s="1"/>
  <c r="J201" i="1"/>
  <c r="L201" i="1" s="1"/>
  <c r="I202" i="1"/>
  <c r="K202" i="1" s="1"/>
  <c r="J197" i="1"/>
  <c r="L197" i="1" s="1"/>
  <c r="I198" i="1"/>
  <c r="K198" i="1" s="1"/>
  <c r="J193" i="1"/>
  <c r="L193" i="1" s="1"/>
  <c r="I194" i="1"/>
  <c r="K194" i="1" s="1"/>
  <c r="J189" i="1"/>
  <c r="L189" i="1" s="1"/>
  <c r="I190" i="1"/>
  <c r="K190" i="1" s="1"/>
  <c r="J185" i="1"/>
  <c r="L185" i="1" s="1"/>
  <c r="I186" i="1"/>
  <c r="K186" i="1" s="1"/>
  <c r="J181" i="1"/>
  <c r="L181" i="1" s="1"/>
  <c r="I182" i="1"/>
  <c r="K182" i="1" s="1"/>
  <c r="J177" i="1"/>
  <c r="L177" i="1" s="1"/>
  <c r="I178" i="1"/>
  <c r="K178" i="1" s="1"/>
  <c r="J173" i="1"/>
  <c r="L173" i="1" s="1"/>
  <c r="I174" i="1"/>
  <c r="K174" i="1" s="1"/>
  <c r="J169" i="1"/>
  <c r="L169" i="1" s="1"/>
  <c r="I170" i="1"/>
  <c r="K170" i="1" s="1"/>
  <c r="J165" i="1"/>
  <c r="L165" i="1" s="1"/>
  <c r="I166" i="1"/>
  <c r="K166" i="1" s="1"/>
  <c r="J161" i="1"/>
  <c r="L161" i="1" s="1"/>
  <c r="I162" i="1"/>
  <c r="K162" i="1" s="1"/>
  <c r="J157" i="1"/>
  <c r="L157" i="1" s="1"/>
  <c r="I158" i="1"/>
  <c r="K158" i="1" s="1"/>
  <c r="J153" i="1"/>
  <c r="L153" i="1" s="1"/>
  <c r="I154" i="1"/>
  <c r="K154" i="1" s="1"/>
  <c r="J149" i="1"/>
  <c r="L149" i="1" s="1"/>
  <c r="I150" i="1"/>
  <c r="K150" i="1" s="1"/>
  <c r="J145" i="1"/>
  <c r="L145" i="1" s="1"/>
  <c r="I146" i="1"/>
  <c r="K146" i="1" s="1"/>
  <c r="J141" i="1"/>
  <c r="L141" i="1" s="1"/>
  <c r="I142" i="1"/>
  <c r="K142" i="1" s="1"/>
  <c r="J137" i="1"/>
  <c r="L137" i="1" s="1"/>
  <c r="I138" i="1"/>
  <c r="K138" i="1" s="1"/>
  <c r="J133" i="1"/>
  <c r="L133" i="1" s="1"/>
  <c r="I134" i="1"/>
  <c r="K134" i="1" s="1"/>
  <c r="J129" i="1"/>
  <c r="L129" i="1" s="1"/>
  <c r="I130" i="1"/>
  <c r="K130" i="1" s="1"/>
  <c r="J125" i="1"/>
  <c r="L125" i="1" s="1"/>
  <c r="I126" i="1"/>
  <c r="K126" i="1" s="1"/>
  <c r="J121" i="1"/>
  <c r="L121" i="1" s="1"/>
  <c r="I122" i="1"/>
  <c r="K122" i="1" s="1"/>
  <c r="J117" i="1"/>
  <c r="L117" i="1" s="1"/>
  <c r="I118" i="1"/>
  <c r="K118" i="1" s="1"/>
  <c r="J113" i="1"/>
  <c r="L113" i="1" s="1"/>
  <c r="I114" i="1"/>
  <c r="K114" i="1" s="1"/>
  <c r="J109" i="1"/>
  <c r="L109" i="1" s="1"/>
  <c r="I110" i="1"/>
  <c r="K110" i="1" s="1"/>
  <c r="J105" i="1"/>
  <c r="L105" i="1" s="1"/>
  <c r="I106" i="1"/>
  <c r="K106" i="1" s="1"/>
  <c r="J101" i="1"/>
  <c r="L101" i="1" s="1"/>
  <c r="I102" i="1"/>
  <c r="K102" i="1" s="1"/>
  <c r="J97" i="1"/>
  <c r="L97" i="1" s="1"/>
  <c r="I98" i="1"/>
  <c r="K98" i="1" s="1"/>
  <c r="J93" i="1"/>
  <c r="L93" i="1" s="1"/>
  <c r="I94" i="1"/>
  <c r="K94" i="1" s="1"/>
  <c r="J89" i="1"/>
  <c r="L89" i="1" s="1"/>
  <c r="I90" i="1"/>
  <c r="K90" i="1" s="1"/>
  <c r="J85" i="1"/>
  <c r="L85" i="1" s="1"/>
  <c r="I86" i="1"/>
  <c r="K86" i="1" s="1"/>
  <c r="J81" i="1"/>
  <c r="L81" i="1" s="1"/>
  <c r="I82" i="1"/>
  <c r="K82" i="1" s="1"/>
  <c r="J77" i="1"/>
  <c r="L77" i="1" s="1"/>
  <c r="I78" i="1"/>
  <c r="K78" i="1" s="1"/>
  <c r="J73" i="1"/>
  <c r="L73" i="1" s="1"/>
  <c r="I74" i="1"/>
  <c r="K74" i="1" s="1"/>
  <c r="J69" i="1"/>
  <c r="L69" i="1" s="1"/>
  <c r="I70" i="1"/>
  <c r="K70" i="1" s="1"/>
  <c r="J65" i="1"/>
  <c r="L65" i="1" s="1"/>
  <c r="I66" i="1"/>
  <c r="K66" i="1" s="1"/>
  <c r="J61" i="1"/>
  <c r="L61" i="1" s="1"/>
  <c r="I62" i="1"/>
  <c r="K62" i="1" s="1"/>
  <c r="J57" i="1"/>
  <c r="L57" i="1" s="1"/>
  <c r="I58" i="1"/>
  <c r="K58" i="1" s="1"/>
  <c r="J53" i="1"/>
  <c r="L53" i="1" s="1"/>
  <c r="I54" i="1"/>
  <c r="K54" i="1" s="1"/>
  <c r="J49" i="1"/>
  <c r="L49" i="1" s="1"/>
  <c r="I50" i="1"/>
  <c r="K50" i="1" s="1"/>
  <c r="J45" i="1"/>
  <c r="L45" i="1" s="1"/>
  <c r="I46" i="1"/>
  <c r="K46" i="1" s="1"/>
  <c r="J41" i="1"/>
  <c r="L41" i="1" s="1"/>
  <c r="I42" i="1"/>
  <c r="K42" i="1" s="1"/>
  <c r="J37" i="1"/>
  <c r="L37" i="1" s="1"/>
  <c r="I38" i="1"/>
  <c r="K38" i="1" s="1"/>
  <c r="J33" i="1"/>
  <c r="L33" i="1" s="1"/>
  <c r="I34" i="1"/>
  <c r="K34" i="1" s="1"/>
  <c r="J29" i="1"/>
  <c r="L29" i="1" s="1"/>
  <c r="I30" i="1"/>
  <c r="K30" i="1" s="1"/>
  <c r="J25" i="1"/>
  <c r="L25" i="1" s="1"/>
  <c r="I26" i="1"/>
  <c r="K26" i="1" s="1"/>
  <c r="J21" i="1"/>
  <c r="L21" i="1" s="1"/>
  <c r="I22" i="1"/>
  <c r="K22" i="1" s="1"/>
  <c r="J17" i="1"/>
  <c r="L17" i="1" s="1"/>
  <c r="I18" i="1"/>
  <c r="K18" i="1" s="1"/>
  <c r="J13" i="1"/>
  <c r="L13" i="1" s="1"/>
  <c r="I14" i="1"/>
  <c r="K14" i="1" s="1"/>
  <c r="J9" i="1"/>
  <c r="L9" i="1" s="1"/>
  <c r="I10" i="1"/>
  <c r="K10" i="1" s="1"/>
  <c r="M202" i="1"/>
  <c r="J198" i="1"/>
  <c r="L198" i="1" s="1"/>
  <c r="M198" i="1" s="1"/>
  <c r="I199" i="1"/>
  <c r="K199" i="1" s="1"/>
  <c r="I187" i="1"/>
  <c r="K187" i="1" s="1"/>
  <c r="J186" i="1"/>
  <c r="L186" i="1" s="1"/>
  <c r="M186" i="1" s="1"/>
  <c r="J182" i="1"/>
  <c r="L182" i="1" s="1"/>
  <c r="M182" i="1" s="1"/>
  <c r="I183" i="1"/>
  <c r="K183" i="1" s="1"/>
  <c r="I171" i="1"/>
  <c r="K171" i="1" s="1"/>
  <c r="J170" i="1"/>
  <c r="L170" i="1" s="1"/>
  <c r="M170" i="1" s="1"/>
  <c r="J200" i="1"/>
  <c r="L200" i="1" s="1"/>
  <c r="M200" i="1" s="1"/>
  <c r="I201" i="1"/>
  <c r="K201" i="1" s="1"/>
  <c r="I197" i="1"/>
  <c r="K197" i="1" s="1"/>
  <c r="J196" i="1"/>
  <c r="L196" i="1" s="1"/>
  <c r="M196" i="1" s="1"/>
  <c r="J192" i="1"/>
  <c r="L192" i="1" s="1"/>
  <c r="M192" i="1" s="1"/>
  <c r="I193" i="1"/>
  <c r="K193" i="1" s="1"/>
  <c r="I189" i="1"/>
  <c r="K189" i="1" s="1"/>
  <c r="J188" i="1"/>
  <c r="L188" i="1" s="1"/>
  <c r="J184" i="1"/>
  <c r="L184" i="1" s="1"/>
  <c r="M184" i="1" s="1"/>
  <c r="I185" i="1"/>
  <c r="K185" i="1" s="1"/>
  <c r="I181" i="1"/>
  <c r="K181" i="1" s="1"/>
  <c r="J180" i="1"/>
  <c r="L180" i="1" s="1"/>
  <c r="I177" i="1"/>
  <c r="K177" i="1" s="1"/>
  <c r="J176" i="1"/>
  <c r="L176" i="1" s="1"/>
  <c r="M176" i="1" s="1"/>
  <c r="I173" i="1"/>
  <c r="K173" i="1" s="1"/>
  <c r="J172" i="1"/>
  <c r="L172" i="1" s="1"/>
  <c r="M172" i="1" s="1"/>
  <c r="J168" i="1"/>
  <c r="L168" i="1" s="1"/>
  <c r="M168" i="1" s="1"/>
  <c r="I169" i="1"/>
  <c r="K169" i="1" s="1"/>
  <c r="J164" i="1"/>
  <c r="L164" i="1" s="1"/>
  <c r="I165" i="1"/>
  <c r="K165" i="1" s="1"/>
  <c r="I161" i="1"/>
  <c r="K161" i="1" s="1"/>
  <c r="J160" i="1"/>
  <c r="L160" i="1" s="1"/>
  <c r="I157" i="1"/>
  <c r="K157" i="1" s="1"/>
  <c r="J156" i="1"/>
  <c r="L156" i="1" s="1"/>
  <c r="J152" i="1"/>
  <c r="L152" i="1" s="1"/>
  <c r="M152" i="1" s="1"/>
  <c r="I153" i="1"/>
  <c r="K153" i="1" s="1"/>
  <c r="J148" i="1"/>
  <c r="L148" i="1" s="1"/>
  <c r="M148" i="1" s="1"/>
  <c r="I149" i="1"/>
  <c r="K149" i="1" s="1"/>
  <c r="J144" i="1"/>
  <c r="L144" i="1" s="1"/>
  <c r="M144" i="1" s="1"/>
  <c r="I145" i="1"/>
  <c r="K145" i="1" s="1"/>
  <c r="J140" i="1"/>
  <c r="L140" i="1" s="1"/>
  <c r="M140" i="1" s="1"/>
  <c r="I141" i="1"/>
  <c r="K141" i="1" s="1"/>
  <c r="J136" i="1"/>
  <c r="L136" i="1" s="1"/>
  <c r="M136" i="1" s="1"/>
  <c r="I137" i="1"/>
  <c r="K137" i="1" s="1"/>
  <c r="J132" i="1"/>
  <c r="L132" i="1" s="1"/>
  <c r="I133" i="1"/>
  <c r="K133" i="1" s="1"/>
  <c r="J128" i="1"/>
  <c r="L128" i="1" s="1"/>
  <c r="M128" i="1" s="1"/>
  <c r="I129" i="1"/>
  <c r="K129" i="1" s="1"/>
  <c r="J124" i="1"/>
  <c r="L124" i="1" s="1"/>
  <c r="I125" i="1"/>
  <c r="K125" i="1" s="1"/>
  <c r="J120" i="1"/>
  <c r="L120" i="1" s="1"/>
  <c r="M120" i="1" s="1"/>
  <c r="I121" i="1"/>
  <c r="K121" i="1" s="1"/>
  <c r="J116" i="1"/>
  <c r="L116" i="1" s="1"/>
  <c r="M116" i="1" s="1"/>
  <c r="I117" i="1"/>
  <c r="K117" i="1" s="1"/>
  <c r="J112" i="1"/>
  <c r="L112" i="1" s="1"/>
  <c r="M112" i="1" s="1"/>
  <c r="I113" i="1"/>
  <c r="K113" i="1" s="1"/>
  <c r="J108" i="1"/>
  <c r="L108" i="1" s="1"/>
  <c r="I109" i="1"/>
  <c r="K109" i="1" s="1"/>
  <c r="J104" i="1"/>
  <c r="L104" i="1" s="1"/>
  <c r="M104" i="1" s="1"/>
  <c r="I105" i="1"/>
  <c r="K105" i="1" s="1"/>
  <c r="J100" i="1"/>
  <c r="L100" i="1" s="1"/>
  <c r="I101" i="1"/>
  <c r="K101" i="1" s="1"/>
  <c r="J96" i="1"/>
  <c r="L96" i="1" s="1"/>
  <c r="M96" i="1" s="1"/>
  <c r="I97" i="1"/>
  <c r="K97" i="1" s="1"/>
  <c r="J92" i="1"/>
  <c r="L92" i="1" s="1"/>
  <c r="I93" i="1"/>
  <c r="K93" i="1" s="1"/>
  <c r="J88" i="1"/>
  <c r="L88" i="1" s="1"/>
  <c r="M88" i="1" s="1"/>
  <c r="I89" i="1"/>
  <c r="K89" i="1" s="1"/>
  <c r="J84" i="1"/>
  <c r="L84" i="1" s="1"/>
  <c r="M84" i="1" s="1"/>
  <c r="I85" i="1"/>
  <c r="K85" i="1" s="1"/>
  <c r="J80" i="1"/>
  <c r="L80" i="1" s="1"/>
  <c r="M80" i="1" s="1"/>
  <c r="I81" i="1"/>
  <c r="K81" i="1" s="1"/>
  <c r="J76" i="1"/>
  <c r="L76" i="1" s="1"/>
  <c r="I77" i="1"/>
  <c r="K77" i="1" s="1"/>
  <c r="J72" i="1"/>
  <c r="L72" i="1" s="1"/>
  <c r="M72" i="1" s="1"/>
  <c r="I73" i="1"/>
  <c r="K73" i="1" s="1"/>
  <c r="J68" i="1"/>
  <c r="L68" i="1" s="1"/>
  <c r="I69" i="1"/>
  <c r="K69" i="1" s="1"/>
  <c r="J64" i="1"/>
  <c r="L64" i="1" s="1"/>
  <c r="M64" i="1" s="1"/>
  <c r="I65" i="1"/>
  <c r="K65" i="1" s="1"/>
  <c r="J60" i="1"/>
  <c r="L60" i="1" s="1"/>
  <c r="I61" i="1"/>
  <c r="K61" i="1" s="1"/>
  <c r="J56" i="1"/>
  <c r="L56" i="1" s="1"/>
  <c r="M56" i="1" s="1"/>
  <c r="I57" i="1"/>
  <c r="K57" i="1" s="1"/>
  <c r="J52" i="1"/>
  <c r="L52" i="1" s="1"/>
  <c r="I53" i="1"/>
  <c r="K53" i="1" s="1"/>
  <c r="J48" i="1"/>
  <c r="L48" i="1" s="1"/>
  <c r="M48" i="1" s="1"/>
  <c r="I49" i="1"/>
  <c r="K49" i="1" s="1"/>
  <c r="J44" i="1"/>
  <c r="L44" i="1" s="1"/>
  <c r="I45" i="1"/>
  <c r="K45" i="1" s="1"/>
  <c r="J40" i="1"/>
  <c r="L40" i="1" s="1"/>
  <c r="M40" i="1" s="1"/>
  <c r="I41" i="1"/>
  <c r="K41" i="1" s="1"/>
  <c r="J36" i="1"/>
  <c r="L36" i="1" s="1"/>
  <c r="I37" i="1"/>
  <c r="K37" i="1" s="1"/>
  <c r="J32" i="1"/>
  <c r="L32" i="1" s="1"/>
  <c r="M32" i="1" s="1"/>
  <c r="I33" i="1"/>
  <c r="K33" i="1" s="1"/>
  <c r="J28" i="1"/>
  <c r="L28" i="1" s="1"/>
  <c r="I29" i="1"/>
  <c r="K29" i="1" s="1"/>
  <c r="J24" i="1"/>
  <c r="L24" i="1" s="1"/>
  <c r="M24" i="1" s="1"/>
  <c r="I25" i="1"/>
  <c r="K25" i="1" s="1"/>
  <c r="J20" i="1"/>
  <c r="L20" i="1" s="1"/>
  <c r="I21" i="1"/>
  <c r="K21" i="1" s="1"/>
  <c r="J16" i="1"/>
  <c r="L16" i="1" s="1"/>
  <c r="M16" i="1" s="1"/>
  <c r="I17" i="1"/>
  <c r="K17" i="1" s="1"/>
  <c r="J12" i="1"/>
  <c r="L12" i="1" s="1"/>
  <c r="I13" i="1"/>
  <c r="K13" i="1" s="1"/>
  <c r="J8" i="1"/>
  <c r="L8" i="1" s="1"/>
  <c r="M8" i="1" s="1"/>
  <c r="I9" i="1"/>
  <c r="K9" i="1" s="1"/>
  <c r="M156" i="1" l="1"/>
  <c r="M180" i="1"/>
  <c r="M188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174" i="1"/>
  <c r="M187" i="1"/>
  <c r="M162" i="1"/>
  <c r="M178" i="1"/>
  <c r="M71" i="1"/>
  <c r="M99" i="1"/>
  <c r="M131" i="1"/>
  <c r="M163" i="1"/>
  <c r="M183" i="1"/>
  <c r="M11" i="1"/>
  <c r="M19" i="1"/>
  <c r="M27" i="1"/>
  <c r="M35" i="1"/>
  <c r="M43" i="1"/>
  <c r="M51" i="1"/>
  <c r="M59" i="1"/>
  <c r="M75" i="1"/>
  <c r="M91" i="1"/>
  <c r="M107" i="1"/>
  <c r="M123" i="1"/>
  <c r="M143" i="1"/>
  <c r="M155" i="1"/>
  <c r="M179" i="1"/>
  <c r="M12" i="1"/>
  <c r="M20" i="1"/>
  <c r="M28" i="1"/>
  <c r="M36" i="1"/>
  <c r="M44" i="1"/>
  <c r="M52" i="1"/>
  <c r="M60" i="1"/>
  <c r="M68" i="1"/>
  <c r="M76" i="1"/>
  <c r="M92" i="1"/>
  <c r="M100" i="1"/>
  <c r="M108" i="1"/>
  <c r="M124" i="1"/>
  <c r="M132" i="1"/>
  <c r="M164" i="1"/>
  <c r="M194" i="1"/>
  <c r="M94" i="1"/>
  <c r="M126" i="1"/>
  <c r="M160" i="1"/>
  <c r="M9" i="1"/>
  <c r="N8" i="1" s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175" i="1"/>
  <c r="M199" i="1"/>
  <c r="M14" i="1"/>
  <c r="M22" i="1"/>
  <c r="M30" i="1"/>
  <c r="M38" i="1"/>
  <c r="M46" i="1"/>
  <c r="M54" i="1"/>
  <c r="M62" i="1"/>
  <c r="M70" i="1"/>
  <c r="M78" i="1"/>
  <c r="M86" i="1"/>
  <c r="M102" i="1"/>
  <c r="M110" i="1"/>
  <c r="M118" i="1"/>
  <c r="M134" i="1"/>
  <c r="M142" i="1"/>
  <c r="M150" i="1"/>
  <c r="M158" i="1"/>
  <c r="M166" i="1"/>
  <c r="M190" i="1"/>
  <c r="M87" i="1"/>
  <c r="M115" i="1"/>
  <c r="M147" i="1"/>
  <c r="M171" i="1"/>
  <c r="M191" i="1"/>
  <c r="M15" i="1"/>
  <c r="M23" i="1"/>
  <c r="M31" i="1"/>
  <c r="M39" i="1"/>
  <c r="M47" i="1"/>
  <c r="M55" i="1"/>
  <c r="M63" i="1"/>
  <c r="M79" i="1"/>
  <c r="M95" i="1"/>
  <c r="M111" i="1"/>
  <c r="M135" i="1"/>
  <c r="M151" i="1"/>
  <c r="M167" i="1"/>
  <c r="M195" i="1"/>
  <c r="C4" i="1"/>
</calcChain>
</file>

<file path=xl/sharedStrings.xml><?xml version="1.0" encoding="utf-8"?>
<sst xmlns="http://schemas.openxmlformats.org/spreadsheetml/2006/main" count="17" uniqueCount="17">
  <si>
    <t>sell/buy</t>
  </si>
  <si>
    <t>initial volume should be</t>
  </si>
  <si>
    <t>reservoir volume</t>
  </si>
  <si>
    <t>profit final</t>
  </si>
  <si>
    <t>profit from daily sell/buy</t>
  </si>
  <si>
    <t>isMax (sell)</t>
  </si>
  <si>
    <t>isMin( buy)</t>
  </si>
  <si>
    <t>buy</t>
  </si>
  <si>
    <t>sell</t>
  </si>
  <si>
    <t>sum profit</t>
  </si>
  <si>
    <t>CF</t>
  </si>
  <si>
    <t>price</t>
  </si>
  <si>
    <t>date</t>
  </si>
  <si>
    <t>This block demonstrated the trading strategy logic and what do we maximize</t>
  </si>
  <si>
    <t>This block demonstrates how I implement the trading strategy in the Python</t>
  </si>
  <si>
    <t>first derivative is positive, then it is peak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</si>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</sst>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330839</xdr:colOff>
      <xdr:row>5</xdr:row>
      <xdr:rowOff>3039</xdr:rowOff>
    </xdr:from>
    <xdr:to>
      <xdr:col>21</xdr:col>
      <xdr:colOff>107156</xdr:colOff>
      <xdr:row>17</xdr:row>
      <xdr:rowOff>63838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289E2FF-C3B1-4099-8B1D-CED62C30B163}"/>
            </a:ext>
          </a:extLst>
        </xdr:cNvPr>
        <xdr:cNvSpPr/>
      </xdr:nvSpPr>
      <xdr:spPr>
        <a:xfrm>
          <a:off x="13796808" y="836477"/>
          <a:ext cx="4026848" cy="2227736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It</a:t>
          </a:r>
          <a:r>
            <a:rPr lang="en-US" sz="16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should be noted, that first I solved this task here in Excel with solver add-in. However, you may also see that the dataset is not complete. It is because the solver allows only 200 variables and 100 constraints at a time, so I cut the dataset to show this explanation.  </a:t>
          </a:r>
          <a:endParaRPr lang="en-US" sz="16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topLeftCell="A12" zoomScale="80" zoomScaleNormal="80" workbookViewId="0">
      <selection activeCell="D21" sqref="D21"/>
    </sheetView>
  </sheetViews>
  <sheetFormatPr defaultRowHeight="12.75" x14ac:dyDescent="0.2"/>
  <cols>
    <col min="1" max="1" width="28.42578125" customWidth="1"/>
    <col min="2" max="2" width="16.42578125" customWidth="1"/>
    <col min="3" max="3" width="21.85546875" customWidth="1"/>
    <col min="4" max="4" width="17.42578125" customWidth="1"/>
    <col min="5" max="5" width="15" customWidth="1"/>
    <col min="8" max="8" width="14.5703125" customWidth="1"/>
    <col min="9" max="9" width="15.7109375" customWidth="1"/>
    <col min="10" max="10" width="17.85546875" customWidth="1"/>
  </cols>
  <sheetData>
    <row r="1" spans="1:14" s="3" customFormat="1" ht="13.5" thickBot="1" x14ac:dyDescent="0.25">
      <c r="A1" s="15" t="s">
        <v>13</v>
      </c>
      <c r="B1" s="16"/>
      <c r="C1" s="16"/>
      <c r="D1" s="16"/>
      <c r="E1" s="17"/>
      <c r="G1" s="15" t="s">
        <v>14</v>
      </c>
      <c r="H1" s="16"/>
      <c r="I1" s="16"/>
      <c r="J1" s="16"/>
      <c r="K1" s="16"/>
      <c r="L1" s="16"/>
      <c r="M1" s="17"/>
    </row>
    <row r="2" spans="1:14" s="3" customFormat="1" ht="13.5" thickBot="1" x14ac:dyDescent="0.25">
      <c r="A2" s="7"/>
      <c r="B2" s="7"/>
      <c r="C2" s="7"/>
      <c r="D2" s="7"/>
      <c r="E2" s="7"/>
      <c r="G2" s="8"/>
      <c r="H2" s="8"/>
      <c r="I2" s="8"/>
      <c r="J2" s="8"/>
      <c r="K2" s="8"/>
    </row>
    <row r="3" spans="1:14" s="3" customFormat="1" x14ac:dyDescent="0.2">
      <c r="A3" s="12" t="s">
        <v>1</v>
      </c>
      <c r="B3" s="13" t="s">
        <v>2</v>
      </c>
      <c r="C3" s="14" t="s">
        <v>3</v>
      </c>
      <c r="D3" s="7"/>
      <c r="E3" s="7"/>
      <c r="G3" s="8"/>
      <c r="H3" s="8"/>
      <c r="I3" s="8"/>
      <c r="J3" s="8"/>
      <c r="K3" s="8"/>
    </row>
    <row r="4" spans="1:14" s="3" customFormat="1" ht="13.5" thickBot="1" x14ac:dyDescent="0.25">
      <c r="A4" s="9">
        <v>0</v>
      </c>
      <c r="B4" s="10">
        <v>200</v>
      </c>
      <c r="C4" s="11">
        <f>SUM(E7:E202)</f>
        <v>150.60000000000002</v>
      </c>
      <c r="D4" s="7"/>
      <c r="E4" s="7"/>
      <c r="G4" s="8"/>
      <c r="H4" s="8"/>
      <c r="I4" s="8"/>
      <c r="J4" s="8"/>
      <c r="K4" s="8"/>
    </row>
    <row r="5" spans="1:14" s="3" customFormat="1" ht="13.5" thickBot="1" x14ac:dyDescent="0.25">
      <c r="A5" s="7"/>
      <c r="B5" s="7"/>
      <c r="C5" s="7"/>
      <c r="D5" s="7"/>
      <c r="E5" s="7"/>
      <c r="G5" s="8"/>
      <c r="H5" s="8"/>
      <c r="I5" s="8"/>
      <c r="J5" s="8"/>
      <c r="K5" s="8"/>
    </row>
    <row r="6" spans="1:14" ht="26.25" thickBot="1" x14ac:dyDescent="0.25">
      <c r="A6" s="4" t="s">
        <v>12</v>
      </c>
      <c r="B6" s="5" t="s">
        <v>11</v>
      </c>
      <c r="C6" s="5" t="s">
        <v>0</v>
      </c>
      <c r="D6" s="5" t="s">
        <v>16</v>
      </c>
      <c r="E6" s="6" t="s">
        <v>4</v>
      </c>
      <c r="H6" t="s">
        <v>15</v>
      </c>
      <c r="I6" t="s">
        <v>6</v>
      </c>
      <c r="J6" t="s">
        <v>5</v>
      </c>
      <c r="K6" t="s">
        <v>7</v>
      </c>
      <c r="L6" t="s">
        <v>8</v>
      </c>
      <c r="M6" t="s">
        <v>10</v>
      </c>
      <c r="N6" t="s">
        <v>9</v>
      </c>
    </row>
    <row r="7" spans="1:14" x14ac:dyDescent="0.2">
      <c r="A7" s="1">
        <v>43252</v>
      </c>
      <c r="B7">
        <v>2.9620000000000002</v>
      </c>
      <c r="C7" s="2">
        <v>0</v>
      </c>
      <c r="D7" s="2">
        <f>A4-C7</f>
        <v>0</v>
      </c>
      <c r="E7" s="2">
        <f>C7*B7</f>
        <v>0</v>
      </c>
      <c r="G7">
        <f>B8-B7</f>
        <v>-3.2000000000000028E-2</v>
      </c>
      <c r="H7" t="b">
        <f>IF(G7&gt;0, TRUE,FALSE)</f>
        <v>0</v>
      </c>
    </row>
    <row r="8" spans="1:14" x14ac:dyDescent="0.2">
      <c r="A8" s="1">
        <v>43255</v>
      </c>
      <c r="B8">
        <v>2.93</v>
      </c>
      <c r="C8" s="2">
        <v>0</v>
      </c>
      <c r="D8" s="2">
        <f>D7-C8</f>
        <v>0</v>
      </c>
      <c r="E8" s="2">
        <f t="shared" ref="E8:E71" si="0">C8*B8</f>
        <v>0</v>
      </c>
      <c r="G8">
        <f t="shared" ref="G8:G71" si="1">B9-B8</f>
        <v>-4.0000000000000036E-2</v>
      </c>
      <c r="H8" t="b">
        <f t="shared" ref="H8:H71" si="2">IF(G8&gt;0, TRUE,FALSE)</f>
        <v>0</v>
      </c>
      <c r="I8" t="b">
        <f>IF(AND(H8,NOT(H7)),TRUE,FALSE)</f>
        <v>0</v>
      </c>
      <c r="J8" t="b">
        <f>IF(AND(NOT(H8),H7), TRUE, FALSE)</f>
        <v>0</v>
      </c>
      <c r="K8">
        <f>IF(I8,200,0)*B8</f>
        <v>0</v>
      </c>
      <c r="L8">
        <f>IF(J8,200,0)*B8</f>
        <v>0</v>
      </c>
      <c r="M8">
        <f>L8-K8</f>
        <v>0</v>
      </c>
      <c r="N8">
        <f>SUM(M:M)</f>
        <v>1530.3999999999996</v>
      </c>
    </row>
    <row r="9" spans="1:14" x14ac:dyDescent="0.2">
      <c r="A9" s="1">
        <v>43256</v>
      </c>
      <c r="B9">
        <v>2.89</v>
      </c>
      <c r="C9" s="2">
        <v>-200</v>
      </c>
      <c r="D9" s="2">
        <f t="shared" ref="D9:D72" si="3">D8-C9</f>
        <v>200</v>
      </c>
      <c r="E9" s="2">
        <f t="shared" si="0"/>
        <v>-578</v>
      </c>
      <c r="G9">
        <f t="shared" si="1"/>
        <v>5.9999999999997833E-3</v>
      </c>
      <c r="H9" t="b">
        <f t="shared" si="2"/>
        <v>1</v>
      </c>
      <c r="I9" t="b">
        <f t="shared" ref="I9:I72" si="4">IF(AND(H9,NOT(H8)),TRUE,FALSE)</f>
        <v>1</v>
      </c>
      <c r="J9" t="b">
        <f t="shared" ref="J9:J72" si="5">IF(AND(NOT(H9),H8), TRUE, FALSE)</f>
        <v>0</v>
      </c>
      <c r="K9">
        <f t="shared" ref="K9:K72" si="6">IF(I9,200,0)*B9</f>
        <v>578</v>
      </c>
      <c r="L9">
        <f t="shared" ref="L9:L72" si="7">IF(J9,200,0)*B9</f>
        <v>0</v>
      </c>
      <c r="M9">
        <f t="shared" ref="M9:M72" si="8">L9-K9</f>
        <v>-578</v>
      </c>
    </row>
    <row r="10" spans="1:14" x14ac:dyDescent="0.2">
      <c r="A10" s="1">
        <v>43257</v>
      </c>
      <c r="B10">
        <v>2.8959999999999999</v>
      </c>
      <c r="C10" s="2">
        <v>0</v>
      </c>
      <c r="D10" s="2">
        <f t="shared" si="3"/>
        <v>200</v>
      </c>
      <c r="E10" s="2">
        <f t="shared" si="0"/>
        <v>0</v>
      </c>
      <c r="G10">
        <f t="shared" si="1"/>
        <v>3.4000000000000252E-2</v>
      </c>
      <c r="H10" t="b">
        <f t="shared" si="2"/>
        <v>1</v>
      </c>
      <c r="I10" t="b">
        <f t="shared" si="4"/>
        <v>0</v>
      </c>
      <c r="J10" t="b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</row>
    <row r="11" spans="1:14" x14ac:dyDescent="0.2">
      <c r="A11" s="1">
        <v>43258</v>
      </c>
      <c r="B11">
        <v>2.93</v>
      </c>
      <c r="C11" s="2">
        <v>200</v>
      </c>
      <c r="D11" s="2">
        <f t="shared" si="3"/>
        <v>0</v>
      </c>
      <c r="E11" s="2">
        <f t="shared" si="0"/>
        <v>586</v>
      </c>
      <c r="G11">
        <f t="shared" si="1"/>
        <v>-4.0000000000000036E-2</v>
      </c>
      <c r="H11" t="b">
        <f t="shared" si="2"/>
        <v>0</v>
      </c>
      <c r="I11" t="b">
        <f t="shared" si="4"/>
        <v>0</v>
      </c>
      <c r="J11" t="b">
        <f t="shared" si="5"/>
        <v>1</v>
      </c>
      <c r="K11">
        <f t="shared" si="6"/>
        <v>0</v>
      </c>
      <c r="L11">
        <f t="shared" si="7"/>
        <v>586</v>
      </c>
      <c r="M11">
        <f t="shared" si="8"/>
        <v>586</v>
      </c>
    </row>
    <row r="12" spans="1:14" x14ac:dyDescent="0.2">
      <c r="A12" s="1">
        <v>43259</v>
      </c>
      <c r="B12">
        <v>2.89</v>
      </c>
      <c r="C12" s="2">
        <v>-200</v>
      </c>
      <c r="D12" s="2">
        <f t="shared" si="3"/>
        <v>200</v>
      </c>
      <c r="E12" s="2">
        <f t="shared" si="0"/>
        <v>-578</v>
      </c>
      <c r="G12">
        <f t="shared" si="1"/>
        <v>5.8999999999999719E-2</v>
      </c>
      <c r="H12" t="b">
        <f t="shared" si="2"/>
        <v>1</v>
      </c>
      <c r="I12" t="b">
        <f t="shared" si="4"/>
        <v>1</v>
      </c>
      <c r="J12" t="b">
        <f t="shared" si="5"/>
        <v>0</v>
      </c>
      <c r="K12">
        <f t="shared" si="6"/>
        <v>578</v>
      </c>
      <c r="L12">
        <f t="shared" si="7"/>
        <v>0</v>
      </c>
      <c r="M12">
        <f t="shared" si="8"/>
        <v>-578</v>
      </c>
    </row>
    <row r="13" spans="1:14" x14ac:dyDescent="0.2">
      <c r="A13" s="1">
        <v>43262</v>
      </c>
      <c r="B13">
        <v>2.9489999999999998</v>
      </c>
      <c r="C13" s="2">
        <v>200</v>
      </c>
      <c r="D13" s="2">
        <f t="shared" si="3"/>
        <v>0</v>
      </c>
      <c r="E13" s="2">
        <f t="shared" si="0"/>
        <v>589.79999999999995</v>
      </c>
      <c r="G13">
        <f t="shared" si="1"/>
        <v>-9.9999999999997868E-3</v>
      </c>
      <c r="H13" t="b">
        <f t="shared" si="2"/>
        <v>0</v>
      </c>
      <c r="I13" t="b">
        <f t="shared" si="4"/>
        <v>0</v>
      </c>
      <c r="J13" t="b">
        <f t="shared" si="5"/>
        <v>1</v>
      </c>
      <c r="K13">
        <f t="shared" si="6"/>
        <v>0</v>
      </c>
      <c r="L13">
        <f t="shared" si="7"/>
        <v>589.79999999999995</v>
      </c>
      <c r="M13">
        <f t="shared" si="8"/>
        <v>589.79999999999995</v>
      </c>
    </row>
    <row r="14" spans="1:14" x14ac:dyDescent="0.2">
      <c r="A14" s="1">
        <v>43263</v>
      </c>
      <c r="B14">
        <v>2.9390000000000001</v>
      </c>
      <c r="C14" s="2">
        <v>-200</v>
      </c>
      <c r="D14" s="2">
        <f t="shared" si="3"/>
        <v>200</v>
      </c>
      <c r="E14" s="2">
        <f t="shared" si="0"/>
        <v>-587.79999999999995</v>
      </c>
      <c r="G14">
        <f t="shared" si="1"/>
        <v>2.4000000000000021E-2</v>
      </c>
      <c r="H14" t="b">
        <f t="shared" si="2"/>
        <v>1</v>
      </c>
      <c r="I14" t="b">
        <f t="shared" si="4"/>
        <v>1</v>
      </c>
      <c r="J14" t="b">
        <f t="shared" si="5"/>
        <v>0</v>
      </c>
      <c r="K14">
        <f t="shared" si="6"/>
        <v>587.79999999999995</v>
      </c>
      <c r="L14">
        <f t="shared" si="7"/>
        <v>0</v>
      </c>
      <c r="M14">
        <f t="shared" si="8"/>
        <v>-587.79999999999995</v>
      </c>
    </row>
    <row r="15" spans="1:14" x14ac:dyDescent="0.2">
      <c r="A15" s="1">
        <v>43264</v>
      </c>
      <c r="B15">
        <v>2.9630000000000001</v>
      </c>
      <c r="C15" s="2">
        <v>0</v>
      </c>
      <c r="D15" s="2">
        <f t="shared" si="3"/>
        <v>200</v>
      </c>
      <c r="E15" s="2">
        <f t="shared" si="0"/>
        <v>0</v>
      </c>
      <c r="G15">
        <f t="shared" si="1"/>
        <v>1.9999999999997797E-3</v>
      </c>
      <c r="H15" t="b">
        <f t="shared" si="2"/>
        <v>1</v>
      </c>
      <c r="I15" t="b">
        <f t="shared" si="4"/>
        <v>0</v>
      </c>
      <c r="J15" t="b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</row>
    <row r="16" spans="1:14" x14ac:dyDescent="0.2">
      <c r="A16" s="1">
        <v>43265</v>
      </c>
      <c r="B16">
        <v>2.9649999999999999</v>
      </c>
      <c r="C16" s="2">
        <v>0</v>
      </c>
      <c r="D16" s="2">
        <f t="shared" si="3"/>
        <v>200</v>
      </c>
      <c r="E16" s="2">
        <f t="shared" si="0"/>
        <v>0</v>
      </c>
      <c r="G16">
        <f t="shared" si="1"/>
        <v>5.699999999999994E-2</v>
      </c>
      <c r="H16" t="b">
        <f t="shared" si="2"/>
        <v>1</v>
      </c>
      <c r="I16" t="b">
        <f t="shared" si="4"/>
        <v>0</v>
      </c>
      <c r="J16" t="b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</row>
    <row r="17" spans="1:13" x14ac:dyDescent="0.2">
      <c r="A17" s="1">
        <v>43266</v>
      </c>
      <c r="B17">
        <v>3.0219999999999998</v>
      </c>
      <c r="C17" s="2">
        <v>200</v>
      </c>
      <c r="D17" s="2">
        <f t="shared" si="3"/>
        <v>0</v>
      </c>
      <c r="E17" s="2">
        <f t="shared" si="0"/>
        <v>604.4</v>
      </c>
      <c r="G17">
        <f t="shared" si="1"/>
        <v>-7.099999999999973E-2</v>
      </c>
      <c r="H17" t="b">
        <f t="shared" si="2"/>
        <v>0</v>
      </c>
      <c r="I17" t="b">
        <f t="shared" si="4"/>
        <v>0</v>
      </c>
      <c r="J17" t="b">
        <f t="shared" si="5"/>
        <v>1</v>
      </c>
      <c r="K17">
        <f t="shared" si="6"/>
        <v>0</v>
      </c>
      <c r="L17">
        <f t="shared" si="7"/>
        <v>604.4</v>
      </c>
      <c r="M17">
        <f t="shared" si="8"/>
        <v>604.4</v>
      </c>
    </row>
    <row r="18" spans="1:13" x14ac:dyDescent="0.2">
      <c r="A18" s="1">
        <v>43269</v>
      </c>
      <c r="B18">
        <v>2.9510000000000001</v>
      </c>
      <c r="C18" s="2">
        <v>0</v>
      </c>
      <c r="D18" s="2">
        <f t="shared" si="3"/>
        <v>0</v>
      </c>
      <c r="E18" s="2">
        <f t="shared" si="0"/>
        <v>0</v>
      </c>
      <c r="G18">
        <f t="shared" si="1"/>
        <v>-5.1000000000000156E-2</v>
      </c>
      <c r="H18" t="b">
        <f t="shared" si="2"/>
        <v>0</v>
      </c>
      <c r="I18" t="b">
        <f t="shared" si="4"/>
        <v>0</v>
      </c>
      <c r="J18" t="b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</row>
    <row r="19" spans="1:13" x14ac:dyDescent="0.2">
      <c r="A19" s="1">
        <v>43270</v>
      </c>
      <c r="B19">
        <v>2.9</v>
      </c>
      <c r="C19" s="2">
        <v>-200</v>
      </c>
      <c r="D19" s="2">
        <f t="shared" si="3"/>
        <v>200</v>
      </c>
      <c r="E19" s="2">
        <f t="shared" si="0"/>
        <v>-580</v>
      </c>
      <c r="G19">
        <f t="shared" si="1"/>
        <v>6.4000000000000057E-2</v>
      </c>
      <c r="H19" t="b">
        <f t="shared" si="2"/>
        <v>1</v>
      </c>
      <c r="I19" t="b">
        <f t="shared" si="4"/>
        <v>1</v>
      </c>
      <c r="J19" t="b">
        <f t="shared" si="5"/>
        <v>0</v>
      </c>
      <c r="K19">
        <f t="shared" si="6"/>
        <v>580</v>
      </c>
      <c r="L19">
        <f t="shared" si="7"/>
        <v>0</v>
      </c>
      <c r="M19">
        <f t="shared" si="8"/>
        <v>-580</v>
      </c>
    </row>
    <row r="20" spans="1:13" x14ac:dyDescent="0.2">
      <c r="A20" s="1">
        <v>43271</v>
      </c>
      <c r="B20">
        <v>2.964</v>
      </c>
      <c r="C20" s="2">
        <v>0</v>
      </c>
      <c r="D20" s="2">
        <f t="shared" si="3"/>
        <v>200</v>
      </c>
      <c r="E20" s="2">
        <f t="shared" si="0"/>
        <v>0</v>
      </c>
      <c r="G20">
        <f t="shared" si="1"/>
        <v>1.1000000000000121E-2</v>
      </c>
      <c r="H20" t="b">
        <f t="shared" si="2"/>
        <v>1</v>
      </c>
      <c r="I20" t="b">
        <f t="shared" si="4"/>
        <v>0</v>
      </c>
      <c r="J20" t="b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</row>
    <row r="21" spans="1:13" x14ac:dyDescent="0.2">
      <c r="A21" s="1">
        <v>43272</v>
      </c>
      <c r="B21">
        <v>2.9750000000000001</v>
      </c>
      <c r="C21" s="2">
        <v>200</v>
      </c>
      <c r="D21" s="2">
        <f t="shared" si="3"/>
        <v>0</v>
      </c>
      <c r="E21" s="2">
        <f t="shared" si="0"/>
        <v>595</v>
      </c>
      <c r="G21">
        <f t="shared" si="1"/>
        <v>-3.0000000000000249E-2</v>
      </c>
      <c r="H21" t="b">
        <f t="shared" si="2"/>
        <v>0</v>
      </c>
      <c r="I21" t="b">
        <f t="shared" si="4"/>
        <v>0</v>
      </c>
      <c r="J21" t="b">
        <f t="shared" si="5"/>
        <v>1</v>
      </c>
      <c r="K21">
        <f t="shared" si="6"/>
        <v>0</v>
      </c>
      <c r="L21">
        <f t="shared" si="7"/>
        <v>595</v>
      </c>
      <c r="M21">
        <f t="shared" si="8"/>
        <v>595</v>
      </c>
    </row>
    <row r="22" spans="1:13" x14ac:dyDescent="0.2">
      <c r="A22" s="1">
        <v>43273</v>
      </c>
      <c r="B22">
        <v>2.9449999999999998</v>
      </c>
      <c r="C22" s="2">
        <v>0</v>
      </c>
      <c r="D22" s="2">
        <f t="shared" si="3"/>
        <v>0</v>
      </c>
      <c r="E22" s="2">
        <f t="shared" si="0"/>
        <v>0</v>
      </c>
      <c r="G22">
        <f t="shared" si="1"/>
        <v>-2.1999999999999797E-2</v>
      </c>
      <c r="H22" t="b">
        <f t="shared" si="2"/>
        <v>0</v>
      </c>
      <c r="I22" t="b">
        <f t="shared" si="4"/>
        <v>0</v>
      </c>
      <c r="J22" t="b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</row>
    <row r="23" spans="1:13" x14ac:dyDescent="0.2">
      <c r="A23" s="1">
        <v>43276</v>
      </c>
      <c r="B23">
        <v>2.923</v>
      </c>
      <c r="C23" s="2">
        <v>-200</v>
      </c>
      <c r="D23" s="2">
        <f t="shared" si="3"/>
        <v>200</v>
      </c>
      <c r="E23" s="2">
        <f t="shared" si="0"/>
        <v>-584.6</v>
      </c>
      <c r="G23">
        <f t="shared" si="1"/>
        <v>1.6000000000000014E-2</v>
      </c>
      <c r="H23" t="b">
        <f t="shared" si="2"/>
        <v>1</v>
      </c>
      <c r="I23" t="b">
        <f t="shared" si="4"/>
        <v>1</v>
      </c>
      <c r="J23" t="b">
        <f t="shared" si="5"/>
        <v>0</v>
      </c>
      <c r="K23">
        <f t="shared" si="6"/>
        <v>584.6</v>
      </c>
      <c r="L23">
        <f t="shared" si="7"/>
        <v>0</v>
      </c>
      <c r="M23">
        <f t="shared" si="8"/>
        <v>-584.6</v>
      </c>
    </row>
    <row r="24" spans="1:13" x14ac:dyDescent="0.2">
      <c r="A24" s="1">
        <v>43277</v>
      </c>
      <c r="B24">
        <v>2.9390000000000001</v>
      </c>
      <c r="C24" s="2">
        <v>0</v>
      </c>
      <c r="D24" s="2">
        <f t="shared" si="3"/>
        <v>200</v>
      </c>
      <c r="E24" s="2">
        <f t="shared" si="0"/>
        <v>0</v>
      </c>
      <c r="G24">
        <f t="shared" si="1"/>
        <v>5.699999999999994E-2</v>
      </c>
      <c r="H24" t="b">
        <f t="shared" si="2"/>
        <v>1</v>
      </c>
      <c r="I24" t="b">
        <f t="shared" si="4"/>
        <v>0</v>
      </c>
      <c r="J24" t="b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</row>
    <row r="25" spans="1:13" x14ac:dyDescent="0.2">
      <c r="A25" s="1">
        <v>43278</v>
      </c>
      <c r="B25">
        <v>2.996</v>
      </c>
      <c r="C25" s="2">
        <v>200</v>
      </c>
      <c r="D25" s="2">
        <f t="shared" si="3"/>
        <v>0</v>
      </c>
      <c r="E25" s="2">
        <f t="shared" si="0"/>
        <v>599.20000000000005</v>
      </c>
      <c r="G25">
        <f t="shared" si="1"/>
        <v>-5.600000000000005E-2</v>
      </c>
      <c r="H25" t="b">
        <f t="shared" si="2"/>
        <v>0</v>
      </c>
      <c r="I25" t="b">
        <f t="shared" si="4"/>
        <v>0</v>
      </c>
      <c r="J25" t="b">
        <f t="shared" si="5"/>
        <v>1</v>
      </c>
      <c r="K25">
        <f t="shared" si="6"/>
        <v>0</v>
      </c>
      <c r="L25">
        <f t="shared" si="7"/>
        <v>599.20000000000005</v>
      </c>
      <c r="M25">
        <f t="shared" si="8"/>
        <v>599.20000000000005</v>
      </c>
    </row>
    <row r="26" spans="1:13" x14ac:dyDescent="0.2">
      <c r="A26" s="1">
        <v>43279</v>
      </c>
      <c r="B26">
        <v>2.94</v>
      </c>
      <c r="C26" s="2">
        <v>0</v>
      </c>
      <c r="D26" s="2">
        <f t="shared" si="3"/>
        <v>0</v>
      </c>
      <c r="E26" s="2">
        <f t="shared" si="0"/>
        <v>0</v>
      </c>
      <c r="G26">
        <f t="shared" si="1"/>
        <v>-1.6000000000000014E-2</v>
      </c>
      <c r="H26" t="b">
        <f t="shared" si="2"/>
        <v>0</v>
      </c>
      <c r="I26" t="b">
        <f t="shared" si="4"/>
        <v>0</v>
      </c>
      <c r="J26" t="b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</row>
    <row r="27" spans="1:13" x14ac:dyDescent="0.2">
      <c r="A27" s="1">
        <v>43280</v>
      </c>
      <c r="B27">
        <v>2.9239999999999999</v>
      </c>
      <c r="C27" s="2">
        <v>0</v>
      </c>
      <c r="D27" s="2">
        <f t="shared" si="3"/>
        <v>0</v>
      </c>
      <c r="E27" s="2">
        <f t="shared" si="0"/>
        <v>0</v>
      </c>
      <c r="G27">
        <f t="shared" si="1"/>
        <v>-6.1999999999999833E-2</v>
      </c>
      <c r="H27" t="b">
        <f t="shared" si="2"/>
        <v>0</v>
      </c>
      <c r="I27" t="b">
        <f t="shared" si="4"/>
        <v>0</v>
      </c>
      <c r="J27" t="b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</row>
    <row r="28" spans="1:13" x14ac:dyDescent="0.2">
      <c r="A28" s="1">
        <v>43283</v>
      </c>
      <c r="B28">
        <v>2.8620000000000001</v>
      </c>
      <c r="C28" s="2">
        <v>-200</v>
      </c>
      <c r="D28" s="2">
        <f t="shared" si="3"/>
        <v>200</v>
      </c>
      <c r="E28" s="2">
        <f t="shared" si="0"/>
        <v>-572.4</v>
      </c>
      <c r="G28">
        <f t="shared" si="1"/>
        <v>8.0000000000000071E-3</v>
      </c>
      <c r="H28" t="b">
        <f t="shared" si="2"/>
        <v>1</v>
      </c>
      <c r="I28" t="b">
        <f t="shared" si="4"/>
        <v>1</v>
      </c>
      <c r="J28" t="b">
        <f t="shared" si="5"/>
        <v>0</v>
      </c>
      <c r="K28">
        <f t="shared" si="6"/>
        <v>572.4</v>
      </c>
      <c r="L28">
        <f t="shared" si="7"/>
        <v>0</v>
      </c>
      <c r="M28">
        <f t="shared" si="8"/>
        <v>-572.4</v>
      </c>
    </row>
    <row r="29" spans="1:13" x14ac:dyDescent="0.2">
      <c r="A29" s="1">
        <v>43284</v>
      </c>
      <c r="B29">
        <v>2.87</v>
      </c>
      <c r="C29" s="2">
        <v>200</v>
      </c>
      <c r="D29" s="2">
        <f t="shared" si="3"/>
        <v>0</v>
      </c>
      <c r="E29" s="2">
        <f t="shared" si="0"/>
        <v>574</v>
      </c>
      <c r="G29">
        <f t="shared" si="1"/>
        <v>-3.2999999999999918E-2</v>
      </c>
      <c r="H29" t="b">
        <f t="shared" si="2"/>
        <v>0</v>
      </c>
      <c r="I29" t="b">
        <f t="shared" si="4"/>
        <v>0</v>
      </c>
      <c r="J29" t="b">
        <f t="shared" si="5"/>
        <v>1</v>
      </c>
      <c r="K29">
        <f t="shared" si="6"/>
        <v>0</v>
      </c>
      <c r="L29">
        <f t="shared" si="7"/>
        <v>574</v>
      </c>
      <c r="M29">
        <f t="shared" si="8"/>
        <v>574</v>
      </c>
    </row>
    <row r="30" spans="1:13" x14ac:dyDescent="0.2">
      <c r="A30" s="1">
        <v>43286</v>
      </c>
      <c r="B30">
        <v>2.8370000000000002</v>
      </c>
      <c r="C30" s="2">
        <v>-200</v>
      </c>
      <c r="D30" s="2">
        <f t="shared" si="3"/>
        <v>200</v>
      </c>
      <c r="E30" s="2">
        <f t="shared" si="0"/>
        <v>-567.40000000000009</v>
      </c>
      <c r="G30">
        <f t="shared" si="1"/>
        <v>2.0999999999999908E-2</v>
      </c>
      <c r="H30" t="b">
        <f t="shared" si="2"/>
        <v>1</v>
      </c>
      <c r="I30" t="b">
        <f t="shared" si="4"/>
        <v>1</v>
      </c>
      <c r="J30" t="b">
        <f t="shared" si="5"/>
        <v>0</v>
      </c>
      <c r="K30">
        <f t="shared" si="6"/>
        <v>567.40000000000009</v>
      </c>
      <c r="L30">
        <f t="shared" si="7"/>
        <v>0</v>
      </c>
      <c r="M30">
        <f t="shared" si="8"/>
        <v>-567.40000000000009</v>
      </c>
    </row>
    <row r="31" spans="1:13" x14ac:dyDescent="0.2">
      <c r="A31" s="1">
        <v>43287</v>
      </c>
      <c r="B31">
        <v>2.8580000000000001</v>
      </c>
      <c r="C31" s="2">
        <v>200</v>
      </c>
      <c r="D31" s="2">
        <f t="shared" si="3"/>
        <v>0</v>
      </c>
      <c r="E31" s="2">
        <f t="shared" si="0"/>
        <v>571.6</v>
      </c>
      <c r="G31">
        <f t="shared" si="1"/>
        <v>-3.0000000000000249E-2</v>
      </c>
      <c r="H31" t="b">
        <f t="shared" si="2"/>
        <v>0</v>
      </c>
      <c r="I31" t="b">
        <f t="shared" si="4"/>
        <v>0</v>
      </c>
      <c r="J31" t="b">
        <f t="shared" si="5"/>
        <v>1</v>
      </c>
      <c r="K31">
        <f t="shared" si="6"/>
        <v>0</v>
      </c>
      <c r="L31">
        <f t="shared" si="7"/>
        <v>571.6</v>
      </c>
      <c r="M31">
        <f t="shared" si="8"/>
        <v>571.6</v>
      </c>
    </row>
    <row r="32" spans="1:13" x14ac:dyDescent="0.2">
      <c r="A32" s="1">
        <v>43290</v>
      </c>
      <c r="B32">
        <v>2.8279999999999998</v>
      </c>
      <c r="C32" s="2">
        <v>0</v>
      </c>
      <c r="D32" s="2">
        <f t="shared" si="3"/>
        <v>0</v>
      </c>
      <c r="E32" s="2">
        <f t="shared" si="0"/>
        <v>0</v>
      </c>
      <c r="G32">
        <f t="shared" si="1"/>
        <v>-4.0000000000000036E-2</v>
      </c>
      <c r="H32" t="b">
        <f t="shared" si="2"/>
        <v>0</v>
      </c>
      <c r="I32" t="b">
        <f t="shared" si="4"/>
        <v>0</v>
      </c>
      <c r="J32" t="b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</row>
    <row r="33" spans="1:13" x14ac:dyDescent="0.2">
      <c r="A33" s="1">
        <v>43291</v>
      </c>
      <c r="B33">
        <v>2.7879999999999998</v>
      </c>
      <c r="C33" s="2">
        <v>-200</v>
      </c>
      <c r="D33" s="2">
        <f t="shared" si="3"/>
        <v>200</v>
      </c>
      <c r="E33" s="2">
        <f t="shared" si="0"/>
        <v>-557.59999999999991</v>
      </c>
      <c r="G33">
        <f t="shared" si="1"/>
        <v>4.1000000000000369E-2</v>
      </c>
      <c r="H33" t="b">
        <f t="shared" si="2"/>
        <v>1</v>
      </c>
      <c r="I33" t="b">
        <f t="shared" si="4"/>
        <v>1</v>
      </c>
      <c r="J33" t="b">
        <f t="shared" si="5"/>
        <v>0</v>
      </c>
      <c r="K33">
        <f t="shared" si="6"/>
        <v>557.59999999999991</v>
      </c>
      <c r="L33">
        <f t="shared" si="7"/>
        <v>0</v>
      </c>
      <c r="M33">
        <f t="shared" si="8"/>
        <v>-557.59999999999991</v>
      </c>
    </row>
    <row r="34" spans="1:13" x14ac:dyDescent="0.2">
      <c r="A34" s="1">
        <v>43292</v>
      </c>
      <c r="B34">
        <v>2.8290000000000002</v>
      </c>
      <c r="C34" s="2">
        <v>200</v>
      </c>
      <c r="D34" s="2">
        <f t="shared" si="3"/>
        <v>0</v>
      </c>
      <c r="E34" s="2">
        <f t="shared" si="0"/>
        <v>565.80000000000007</v>
      </c>
      <c r="G34">
        <f t="shared" si="1"/>
        <v>-3.2000000000000028E-2</v>
      </c>
      <c r="H34" t="b">
        <f t="shared" si="2"/>
        <v>0</v>
      </c>
      <c r="I34" t="b">
        <f t="shared" si="4"/>
        <v>0</v>
      </c>
      <c r="J34" t="b">
        <f t="shared" si="5"/>
        <v>1</v>
      </c>
      <c r="K34">
        <f t="shared" si="6"/>
        <v>0</v>
      </c>
      <c r="L34">
        <f t="shared" si="7"/>
        <v>565.80000000000007</v>
      </c>
      <c r="M34">
        <f t="shared" si="8"/>
        <v>565.80000000000007</v>
      </c>
    </row>
    <row r="35" spans="1:13" x14ac:dyDescent="0.2">
      <c r="A35" s="1">
        <v>43293</v>
      </c>
      <c r="B35">
        <v>2.7970000000000002</v>
      </c>
      <c r="C35" s="2">
        <v>0</v>
      </c>
      <c r="D35" s="2">
        <f t="shared" si="3"/>
        <v>0</v>
      </c>
      <c r="E35" s="2">
        <f t="shared" si="0"/>
        <v>0</v>
      </c>
      <c r="G35">
        <f t="shared" si="1"/>
        <v>-4.5000000000000373E-2</v>
      </c>
      <c r="H35" t="b">
        <f t="shared" si="2"/>
        <v>0</v>
      </c>
      <c r="I35" t="b">
        <f t="shared" si="4"/>
        <v>0</v>
      </c>
      <c r="J35" t="b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</row>
    <row r="36" spans="1:13" x14ac:dyDescent="0.2">
      <c r="A36" s="1">
        <v>43294</v>
      </c>
      <c r="B36">
        <v>2.7519999999999998</v>
      </c>
      <c r="C36" s="2">
        <v>-200</v>
      </c>
      <c r="D36" s="2">
        <f t="shared" si="3"/>
        <v>200</v>
      </c>
      <c r="E36" s="2">
        <f t="shared" si="0"/>
        <v>-550.4</v>
      </c>
      <c r="G36">
        <f t="shared" si="1"/>
        <v>7.0000000000001172E-3</v>
      </c>
      <c r="H36" t="b">
        <f t="shared" si="2"/>
        <v>1</v>
      </c>
      <c r="I36" t="b">
        <f t="shared" si="4"/>
        <v>1</v>
      </c>
      <c r="J36" t="b">
        <f t="shared" si="5"/>
        <v>0</v>
      </c>
      <c r="K36">
        <f t="shared" si="6"/>
        <v>550.4</v>
      </c>
      <c r="L36">
        <f t="shared" si="7"/>
        <v>0</v>
      </c>
      <c r="M36">
        <f t="shared" si="8"/>
        <v>-550.4</v>
      </c>
    </row>
    <row r="37" spans="1:13" x14ac:dyDescent="0.2">
      <c r="A37" s="1">
        <v>43297</v>
      </c>
      <c r="B37">
        <v>2.7589999999999999</v>
      </c>
      <c r="C37" s="2">
        <v>200</v>
      </c>
      <c r="D37" s="2">
        <f t="shared" si="3"/>
        <v>0</v>
      </c>
      <c r="E37" s="2">
        <f t="shared" si="0"/>
        <v>551.79999999999995</v>
      </c>
      <c r="G37">
        <f t="shared" si="1"/>
        <v>-1.8999999999999684E-2</v>
      </c>
      <c r="H37" t="b">
        <f t="shared" si="2"/>
        <v>0</v>
      </c>
      <c r="I37" t="b">
        <f t="shared" si="4"/>
        <v>0</v>
      </c>
      <c r="J37" t="b">
        <f t="shared" si="5"/>
        <v>1</v>
      </c>
      <c r="K37">
        <f t="shared" si="6"/>
        <v>0</v>
      </c>
      <c r="L37">
        <f t="shared" si="7"/>
        <v>551.79999999999995</v>
      </c>
      <c r="M37">
        <f t="shared" si="8"/>
        <v>551.79999999999995</v>
      </c>
    </row>
    <row r="38" spans="1:13" x14ac:dyDescent="0.2">
      <c r="A38" s="1">
        <v>43298</v>
      </c>
      <c r="B38">
        <v>2.74</v>
      </c>
      <c r="C38" s="2">
        <v>0</v>
      </c>
      <c r="D38" s="2">
        <f t="shared" si="3"/>
        <v>0</v>
      </c>
      <c r="E38" s="2">
        <f t="shared" si="0"/>
        <v>0</v>
      </c>
      <c r="G38">
        <f t="shared" si="1"/>
        <v>-1.9000000000000128E-2</v>
      </c>
      <c r="H38" t="b">
        <f t="shared" si="2"/>
        <v>0</v>
      </c>
      <c r="I38" t="b">
        <f t="shared" si="4"/>
        <v>0</v>
      </c>
      <c r="J38" t="b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</row>
    <row r="39" spans="1:13" x14ac:dyDescent="0.2">
      <c r="A39" s="1">
        <v>43299</v>
      </c>
      <c r="B39">
        <v>2.7210000000000001</v>
      </c>
      <c r="C39" s="2">
        <v>-200</v>
      </c>
      <c r="D39" s="2">
        <f t="shared" si="3"/>
        <v>200</v>
      </c>
      <c r="E39" s="2">
        <f t="shared" si="0"/>
        <v>-544.20000000000005</v>
      </c>
      <c r="G39">
        <f t="shared" si="1"/>
        <v>4.8000000000000043E-2</v>
      </c>
      <c r="H39" t="b">
        <f t="shared" si="2"/>
        <v>1</v>
      </c>
      <c r="I39" t="b">
        <f t="shared" si="4"/>
        <v>1</v>
      </c>
      <c r="J39" t="b">
        <f t="shared" si="5"/>
        <v>0</v>
      </c>
      <c r="K39">
        <f t="shared" si="6"/>
        <v>544.20000000000005</v>
      </c>
      <c r="L39">
        <f t="shared" si="7"/>
        <v>0</v>
      </c>
      <c r="M39">
        <f t="shared" si="8"/>
        <v>-544.20000000000005</v>
      </c>
    </row>
    <row r="40" spans="1:13" x14ac:dyDescent="0.2">
      <c r="A40" s="1">
        <v>43300</v>
      </c>
      <c r="B40">
        <v>2.7690000000000001</v>
      </c>
      <c r="C40" s="2">
        <v>200</v>
      </c>
      <c r="D40" s="2">
        <f t="shared" si="3"/>
        <v>0</v>
      </c>
      <c r="E40" s="2">
        <f t="shared" si="0"/>
        <v>553.80000000000007</v>
      </c>
      <c r="G40">
        <f t="shared" si="1"/>
        <v>-1.2000000000000011E-2</v>
      </c>
      <c r="H40" t="b">
        <f t="shared" si="2"/>
        <v>0</v>
      </c>
      <c r="I40" t="b">
        <f t="shared" si="4"/>
        <v>0</v>
      </c>
      <c r="J40" t="b">
        <f t="shared" si="5"/>
        <v>1</v>
      </c>
      <c r="K40">
        <f t="shared" si="6"/>
        <v>0</v>
      </c>
      <c r="L40">
        <f t="shared" si="7"/>
        <v>553.80000000000007</v>
      </c>
      <c r="M40">
        <f t="shared" si="8"/>
        <v>553.80000000000007</v>
      </c>
    </row>
    <row r="41" spans="1:13" x14ac:dyDescent="0.2">
      <c r="A41" s="1">
        <v>43301</v>
      </c>
      <c r="B41">
        <v>2.7570000000000001</v>
      </c>
      <c r="C41" s="2">
        <v>0</v>
      </c>
      <c r="D41" s="2">
        <f t="shared" si="3"/>
        <v>0</v>
      </c>
      <c r="E41" s="2">
        <f t="shared" si="0"/>
        <v>0</v>
      </c>
      <c r="G41">
        <f t="shared" si="1"/>
        <v>-3.6000000000000032E-2</v>
      </c>
      <c r="H41" t="b">
        <f t="shared" si="2"/>
        <v>0</v>
      </c>
      <c r="I41" t="b">
        <f t="shared" si="4"/>
        <v>0</v>
      </c>
      <c r="J41" t="b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</row>
    <row r="42" spans="1:13" x14ac:dyDescent="0.2">
      <c r="A42" s="1">
        <v>43304</v>
      </c>
      <c r="B42">
        <v>2.7210000000000001</v>
      </c>
      <c r="C42" s="2">
        <v>-200</v>
      </c>
      <c r="D42" s="2">
        <f t="shared" si="3"/>
        <v>200</v>
      </c>
      <c r="E42" s="2">
        <f t="shared" si="0"/>
        <v>-544.20000000000005</v>
      </c>
      <c r="G42">
        <f t="shared" si="1"/>
        <v>1.1000000000000121E-2</v>
      </c>
      <c r="H42" t="b">
        <f t="shared" si="2"/>
        <v>1</v>
      </c>
      <c r="I42" t="b">
        <f t="shared" si="4"/>
        <v>1</v>
      </c>
      <c r="J42" t="b">
        <f t="shared" si="5"/>
        <v>0</v>
      </c>
      <c r="K42">
        <f t="shared" si="6"/>
        <v>544.20000000000005</v>
      </c>
      <c r="L42">
        <f t="shared" si="7"/>
        <v>0</v>
      </c>
      <c r="M42">
        <f t="shared" si="8"/>
        <v>-544.20000000000005</v>
      </c>
    </row>
    <row r="43" spans="1:13" x14ac:dyDescent="0.2">
      <c r="A43" s="1">
        <v>43305</v>
      </c>
      <c r="B43">
        <v>2.7320000000000002</v>
      </c>
      <c r="C43" s="2">
        <v>0</v>
      </c>
      <c r="D43" s="2">
        <f t="shared" si="3"/>
        <v>200</v>
      </c>
      <c r="E43" s="2">
        <f t="shared" si="0"/>
        <v>0</v>
      </c>
      <c r="G43">
        <f t="shared" si="1"/>
        <v>4.2999999999999705E-2</v>
      </c>
      <c r="H43" t="b">
        <f t="shared" si="2"/>
        <v>1</v>
      </c>
      <c r="I43" t="b">
        <f t="shared" si="4"/>
        <v>0</v>
      </c>
      <c r="J43" t="b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</row>
    <row r="44" spans="1:13" x14ac:dyDescent="0.2">
      <c r="A44" s="1">
        <v>43306</v>
      </c>
      <c r="B44">
        <v>2.7749999999999999</v>
      </c>
      <c r="C44" s="2">
        <v>0</v>
      </c>
      <c r="D44" s="2">
        <f t="shared" si="3"/>
        <v>200</v>
      </c>
      <c r="E44" s="2">
        <f t="shared" si="0"/>
        <v>0</v>
      </c>
      <c r="G44">
        <f t="shared" si="1"/>
        <v>4.9999999999998934E-3</v>
      </c>
      <c r="H44" t="b">
        <f t="shared" si="2"/>
        <v>1</v>
      </c>
      <c r="I44" t="b">
        <f t="shared" si="4"/>
        <v>0</v>
      </c>
      <c r="J44" t="b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</row>
    <row r="45" spans="1:13" x14ac:dyDescent="0.2">
      <c r="A45" s="1">
        <v>43307</v>
      </c>
      <c r="B45">
        <v>2.78</v>
      </c>
      <c r="C45" s="2">
        <v>0</v>
      </c>
      <c r="D45" s="2">
        <f t="shared" si="3"/>
        <v>200</v>
      </c>
      <c r="E45" s="2">
        <f t="shared" si="0"/>
        <v>0</v>
      </c>
      <c r="G45">
        <f t="shared" si="1"/>
        <v>4.2000000000000259E-2</v>
      </c>
      <c r="H45" t="b">
        <f t="shared" si="2"/>
        <v>1</v>
      </c>
      <c r="I45" t="b">
        <f t="shared" si="4"/>
        <v>0</v>
      </c>
      <c r="J45" t="b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</row>
    <row r="46" spans="1:13" x14ac:dyDescent="0.2">
      <c r="A46" s="1">
        <v>43308</v>
      </c>
      <c r="B46">
        <v>2.8220000000000001</v>
      </c>
      <c r="C46" s="2">
        <v>200</v>
      </c>
      <c r="D46" s="2">
        <f t="shared" si="3"/>
        <v>0</v>
      </c>
      <c r="E46" s="2">
        <f t="shared" si="0"/>
        <v>564.4</v>
      </c>
      <c r="G46">
        <f t="shared" si="1"/>
        <v>-2.4999999999999911E-2</v>
      </c>
      <c r="H46" t="b">
        <f t="shared" si="2"/>
        <v>0</v>
      </c>
      <c r="I46" t="b">
        <f t="shared" si="4"/>
        <v>0</v>
      </c>
      <c r="J46" t="b">
        <f t="shared" si="5"/>
        <v>1</v>
      </c>
      <c r="K46">
        <f t="shared" si="6"/>
        <v>0</v>
      </c>
      <c r="L46">
        <f t="shared" si="7"/>
        <v>564.4</v>
      </c>
      <c r="M46">
        <f t="shared" si="8"/>
        <v>564.4</v>
      </c>
    </row>
    <row r="47" spans="1:13" x14ac:dyDescent="0.2">
      <c r="A47" s="1">
        <v>43311</v>
      </c>
      <c r="B47">
        <v>2.7970000000000002</v>
      </c>
      <c r="C47" s="2">
        <v>0</v>
      </c>
      <c r="D47" s="2">
        <f t="shared" si="3"/>
        <v>0</v>
      </c>
      <c r="E47" s="2">
        <f t="shared" si="0"/>
        <v>0</v>
      </c>
      <c r="G47">
        <f t="shared" si="1"/>
        <v>-1.5000000000000124E-2</v>
      </c>
      <c r="H47" t="b">
        <f t="shared" si="2"/>
        <v>0</v>
      </c>
      <c r="I47" t="b">
        <f t="shared" si="4"/>
        <v>0</v>
      </c>
      <c r="J47" t="b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</row>
    <row r="48" spans="1:13" x14ac:dyDescent="0.2">
      <c r="A48" s="1">
        <v>43312</v>
      </c>
      <c r="B48">
        <v>2.782</v>
      </c>
      <c r="C48" s="2">
        <v>0</v>
      </c>
      <c r="D48" s="2">
        <f t="shared" si="3"/>
        <v>0</v>
      </c>
      <c r="E48" s="2">
        <f t="shared" si="0"/>
        <v>0</v>
      </c>
      <c r="G48">
        <f t="shared" si="1"/>
        <v>-2.4000000000000021E-2</v>
      </c>
      <c r="H48" t="b">
        <f t="shared" si="2"/>
        <v>0</v>
      </c>
      <c r="I48" t="b">
        <f t="shared" si="4"/>
        <v>0</v>
      </c>
      <c r="J48" t="b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</row>
    <row r="49" spans="1:13" x14ac:dyDescent="0.2">
      <c r="A49" s="1">
        <v>43313</v>
      </c>
      <c r="B49">
        <v>2.758</v>
      </c>
      <c r="C49" s="2">
        <v>-200</v>
      </c>
      <c r="D49" s="2">
        <f t="shared" si="3"/>
        <v>200</v>
      </c>
      <c r="E49" s="2">
        <f t="shared" si="0"/>
        <v>-551.6</v>
      </c>
      <c r="G49">
        <f t="shared" si="1"/>
        <v>5.7999999999999829E-2</v>
      </c>
      <c r="H49" t="b">
        <f t="shared" si="2"/>
        <v>1</v>
      </c>
      <c r="I49" t="b">
        <f t="shared" si="4"/>
        <v>1</v>
      </c>
      <c r="J49" t="b">
        <f t="shared" si="5"/>
        <v>0</v>
      </c>
      <c r="K49">
        <f t="shared" si="6"/>
        <v>551.6</v>
      </c>
      <c r="L49">
        <f t="shared" si="7"/>
        <v>0</v>
      </c>
      <c r="M49">
        <f t="shared" si="8"/>
        <v>-551.6</v>
      </c>
    </row>
    <row r="50" spans="1:13" x14ac:dyDescent="0.2">
      <c r="A50" s="1">
        <v>43314</v>
      </c>
      <c r="B50">
        <v>2.8159999999999998</v>
      </c>
      <c r="C50" s="2">
        <v>0</v>
      </c>
      <c r="D50" s="2">
        <f t="shared" si="3"/>
        <v>200</v>
      </c>
      <c r="E50" s="2">
        <f t="shared" si="0"/>
        <v>0</v>
      </c>
      <c r="G50">
        <f t="shared" si="1"/>
        <v>3.7000000000000366E-2</v>
      </c>
      <c r="H50" t="b">
        <f t="shared" si="2"/>
        <v>1</v>
      </c>
      <c r="I50" t="b">
        <f t="shared" si="4"/>
        <v>0</v>
      </c>
      <c r="J50" t="b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</row>
    <row r="51" spans="1:13" x14ac:dyDescent="0.2">
      <c r="A51" s="1">
        <v>43315</v>
      </c>
      <c r="B51">
        <v>2.8530000000000002</v>
      </c>
      <c r="C51" s="2">
        <v>0</v>
      </c>
      <c r="D51" s="2">
        <f t="shared" si="3"/>
        <v>200</v>
      </c>
      <c r="E51" s="2">
        <f t="shared" si="0"/>
        <v>0</v>
      </c>
      <c r="G51">
        <f t="shared" si="1"/>
        <v>6.9999999999996732E-3</v>
      </c>
      <c r="H51" t="b">
        <f t="shared" si="2"/>
        <v>1</v>
      </c>
      <c r="I51" t="b">
        <f t="shared" si="4"/>
        <v>0</v>
      </c>
      <c r="J51" t="b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</row>
    <row r="52" spans="1:13" x14ac:dyDescent="0.2">
      <c r="A52" s="1">
        <v>43318</v>
      </c>
      <c r="B52">
        <v>2.86</v>
      </c>
      <c r="C52" s="2">
        <v>0</v>
      </c>
      <c r="D52" s="2">
        <f t="shared" si="3"/>
        <v>200</v>
      </c>
      <c r="E52" s="2">
        <f t="shared" si="0"/>
        <v>0</v>
      </c>
      <c r="G52">
        <f t="shared" si="1"/>
        <v>3.6999999999999922E-2</v>
      </c>
      <c r="H52" t="b">
        <f t="shared" si="2"/>
        <v>1</v>
      </c>
      <c r="I52" t="b">
        <f t="shared" si="4"/>
        <v>0</v>
      </c>
      <c r="J52" t="b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</row>
    <row r="53" spans="1:13" x14ac:dyDescent="0.2">
      <c r="A53" s="1">
        <v>43319</v>
      </c>
      <c r="B53">
        <v>2.8969999999999998</v>
      </c>
      <c r="C53" s="2">
        <v>0</v>
      </c>
      <c r="D53" s="2">
        <f t="shared" si="3"/>
        <v>200</v>
      </c>
      <c r="E53" s="2">
        <f t="shared" si="0"/>
        <v>0</v>
      </c>
      <c r="G53">
        <f t="shared" si="1"/>
        <v>5.2000000000000046E-2</v>
      </c>
      <c r="H53" t="b">
        <f t="shared" si="2"/>
        <v>1</v>
      </c>
      <c r="I53" t="b">
        <f t="shared" si="4"/>
        <v>0</v>
      </c>
      <c r="J53" t="b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</row>
    <row r="54" spans="1:13" x14ac:dyDescent="0.2">
      <c r="A54" s="1">
        <v>43320</v>
      </c>
      <c r="B54">
        <v>2.9489999999999998</v>
      </c>
      <c r="C54" s="2">
        <v>0</v>
      </c>
      <c r="D54" s="2">
        <f t="shared" si="3"/>
        <v>200</v>
      </c>
      <c r="E54" s="2">
        <f t="shared" si="0"/>
        <v>0</v>
      </c>
      <c r="G54">
        <f t="shared" si="1"/>
        <v>6.0000000000002274E-3</v>
      </c>
      <c r="H54" t="b">
        <f t="shared" si="2"/>
        <v>1</v>
      </c>
      <c r="I54" t="b">
        <f t="shared" si="4"/>
        <v>0</v>
      </c>
      <c r="J54" t="b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</row>
    <row r="55" spans="1:13" x14ac:dyDescent="0.2">
      <c r="A55" s="1">
        <v>43321</v>
      </c>
      <c r="B55">
        <v>2.9550000000000001</v>
      </c>
      <c r="C55" s="2">
        <v>200</v>
      </c>
      <c r="D55" s="2">
        <f t="shared" si="3"/>
        <v>0</v>
      </c>
      <c r="E55" s="2">
        <f t="shared" si="0"/>
        <v>591</v>
      </c>
      <c r="G55">
        <f t="shared" si="1"/>
        <v>-1.1000000000000121E-2</v>
      </c>
      <c r="H55" t="b">
        <f t="shared" si="2"/>
        <v>0</v>
      </c>
      <c r="I55" t="b">
        <f t="shared" si="4"/>
        <v>0</v>
      </c>
      <c r="J55" t="b">
        <f t="shared" si="5"/>
        <v>1</v>
      </c>
      <c r="K55">
        <f t="shared" si="6"/>
        <v>0</v>
      </c>
      <c r="L55">
        <f t="shared" si="7"/>
        <v>591</v>
      </c>
      <c r="M55">
        <f t="shared" si="8"/>
        <v>591</v>
      </c>
    </row>
    <row r="56" spans="1:13" x14ac:dyDescent="0.2">
      <c r="A56" s="1">
        <v>43322</v>
      </c>
      <c r="B56">
        <v>2.944</v>
      </c>
      <c r="C56" s="2">
        <v>0</v>
      </c>
      <c r="D56" s="2">
        <f t="shared" si="3"/>
        <v>0</v>
      </c>
      <c r="E56" s="2">
        <f t="shared" si="0"/>
        <v>0</v>
      </c>
      <c r="G56">
        <f t="shared" si="1"/>
        <v>-1.399999999999979E-2</v>
      </c>
      <c r="H56" t="b">
        <f t="shared" si="2"/>
        <v>0</v>
      </c>
      <c r="I56" t="b">
        <f t="shared" si="4"/>
        <v>0</v>
      </c>
      <c r="J56" t="b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</row>
    <row r="57" spans="1:13" x14ac:dyDescent="0.2">
      <c r="A57" s="1">
        <v>43325</v>
      </c>
      <c r="B57">
        <v>2.93</v>
      </c>
      <c r="C57" s="2"/>
      <c r="D57" s="2">
        <f t="shared" si="3"/>
        <v>0</v>
      </c>
      <c r="E57" s="2">
        <f t="shared" si="0"/>
        <v>0</v>
      </c>
      <c r="G57">
        <f t="shared" si="1"/>
        <v>2.8999999999999915E-2</v>
      </c>
      <c r="H57" t="b">
        <f t="shared" si="2"/>
        <v>1</v>
      </c>
      <c r="I57" t="b">
        <f t="shared" si="4"/>
        <v>1</v>
      </c>
      <c r="J57" t="b">
        <f t="shared" si="5"/>
        <v>0</v>
      </c>
      <c r="K57">
        <f t="shared" si="6"/>
        <v>586</v>
      </c>
      <c r="L57">
        <f t="shared" si="7"/>
        <v>0</v>
      </c>
      <c r="M57">
        <f t="shared" si="8"/>
        <v>-586</v>
      </c>
    </row>
    <row r="58" spans="1:13" x14ac:dyDescent="0.2">
      <c r="A58" s="1">
        <v>43326</v>
      </c>
      <c r="B58">
        <v>2.9590000000000001</v>
      </c>
      <c r="C58" s="2"/>
      <c r="D58" s="2">
        <f t="shared" si="3"/>
        <v>0</v>
      </c>
      <c r="E58" s="2">
        <f t="shared" si="0"/>
        <v>0</v>
      </c>
      <c r="G58">
        <f t="shared" si="1"/>
        <v>-1.9000000000000128E-2</v>
      </c>
      <c r="H58" t="b">
        <f t="shared" si="2"/>
        <v>0</v>
      </c>
      <c r="I58" t="b">
        <f t="shared" si="4"/>
        <v>0</v>
      </c>
      <c r="J58" t="b">
        <f t="shared" si="5"/>
        <v>1</v>
      </c>
      <c r="K58">
        <f t="shared" si="6"/>
        <v>0</v>
      </c>
      <c r="L58">
        <f t="shared" si="7"/>
        <v>591.80000000000007</v>
      </c>
      <c r="M58">
        <f t="shared" si="8"/>
        <v>591.80000000000007</v>
      </c>
    </row>
    <row r="59" spans="1:13" x14ac:dyDescent="0.2">
      <c r="A59" s="1">
        <v>43327</v>
      </c>
      <c r="B59">
        <v>2.94</v>
      </c>
      <c r="C59" s="2"/>
      <c r="D59" s="2">
        <f t="shared" si="3"/>
        <v>0</v>
      </c>
      <c r="E59" s="2">
        <f t="shared" si="0"/>
        <v>0</v>
      </c>
      <c r="G59">
        <f t="shared" si="1"/>
        <v>-3.2000000000000028E-2</v>
      </c>
      <c r="H59" t="b">
        <f t="shared" si="2"/>
        <v>0</v>
      </c>
      <c r="I59" t="b">
        <f t="shared" si="4"/>
        <v>0</v>
      </c>
      <c r="J59" t="b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</row>
    <row r="60" spans="1:13" x14ac:dyDescent="0.2">
      <c r="A60" s="1">
        <v>43328</v>
      </c>
      <c r="B60">
        <v>2.9079999999999999</v>
      </c>
      <c r="C60" s="2"/>
      <c r="D60" s="2">
        <f t="shared" si="3"/>
        <v>0</v>
      </c>
      <c r="E60" s="2">
        <f t="shared" si="0"/>
        <v>0</v>
      </c>
      <c r="G60">
        <f t="shared" si="1"/>
        <v>3.8000000000000256E-2</v>
      </c>
      <c r="H60" t="b">
        <f t="shared" si="2"/>
        <v>1</v>
      </c>
      <c r="I60" t="b">
        <f t="shared" si="4"/>
        <v>1</v>
      </c>
      <c r="J60" t="b">
        <f t="shared" si="5"/>
        <v>0</v>
      </c>
      <c r="K60">
        <f t="shared" si="6"/>
        <v>581.6</v>
      </c>
      <c r="L60">
        <f t="shared" si="7"/>
        <v>0</v>
      </c>
      <c r="M60">
        <f t="shared" si="8"/>
        <v>-581.6</v>
      </c>
    </row>
    <row r="61" spans="1:13" x14ac:dyDescent="0.2">
      <c r="A61" s="1">
        <v>43329</v>
      </c>
      <c r="B61">
        <v>2.9460000000000002</v>
      </c>
      <c r="C61" s="2"/>
      <c r="D61" s="2">
        <f t="shared" si="3"/>
        <v>0</v>
      </c>
      <c r="E61" s="2">
        <f t="shared" si="0"/>
        <v>0</v>
      </c>
      <c r="G61">
        <f t="shared" si="1"/>
        <v>-5.0000000000003375E-3</v>
      </c>
      <c r="H61" t="b">
        <f t="shared" si="2"/>
        <v>0</v>
      </c>
      <c r="I61" t="b">
        <f t="shared" si="4"/>
        <v>0</v>
      </c>
      <c r="J61" t="b">
        <f t="shared" si="5"/>
        <v>1</v>
      </c>
      <c r="K61">
        <f t="shared" si="6"/>
        <v>0</v>
      </c>
      <c r="L61">
        <f t="shared" si="7"/>
        <v>589.20000000000005</v>
      </c>
      <c r="M61">
        <f t="shared" si="8"/>
        <v>589.20000000000005</v>
      </c>
    </row>
    <row r="62" spans="1:13" x14ac:dyDescent="0.2">
      <c r="A62" s="1">
        <v>43332</v>
      </c>
      <c r="B62">
        <v>2.9409999999999998</v>
      </c>
      <c r="C62" s="2"/>
      <c r="D62" s="2">
        <f t="shared" si="3"/>
        <v>0</v>
      </c>
      <c r="E62" s="2">
        <f t="shared" si="0"/>
        <v>0</v>
      </c>
      <c r="G62">
        <f t="shared" si="1"/>
        <v>3.9000000000000146E-2</v>
      </c>
      <c r="H62" t="b">
        <f t="shared" si="2"/>
        <v>1</v>
      </c>
      <c r="I62" t="b">
        <f t="shared" si="4"/>
        <v>1</v>
      </c>
      <c r="J62" t="b">
        <f t="shared" si="5"/>
        <v>0</v>
      </c>
      <c r="K62">
        <f t="shared" si="6"/>
        <v>588.19999999999993</v>
      </c>
      <c r="L62">
        <f t="shared" si="7"/>
        <v>0</v>
      </c>
      <c r="M62">
        <f t="shared" si="8"/>
        <v>-588.19999999999993</v>
      </c>
    </row>
    <row r="63" spans="1:13" x14ac:dyDescent="0.2">
      <c r="A63" s="1">
        <v>43333</v>
      </c>
      <c r="B63">
        <v>2.98</v>
      </c>
      <c r="C63" s="2"/>
      <c r="D63" s="2">
        <f t="shared" si="3"/>
        <v>0</v>
      </c>
      <c r="E63" s="2">
        <f t="shared" si="0"/>
        <v>0</v>
      </c>
      <c r="G63">
        <f t="shared" si="1"/>
        <v>-2.4000000000000021E-2</v>
      </c>
      <c r="H63" t="b">
        <f t="shared" si="2"/>
        <v>0</v>
      </c>
      <c r="I63" t="b">
        <f t="shared" si="4"/>
        <v>0</v>
      </c>
      <c r="J63" t="b">
        <f t="shared" si="5"/>
        <v>1</v>
      </c>
      <c r="K63">
        <f t="shared" si="6"/>
        <v>0</v>
      </c>
      <c r="L63">
        <f t="shared" si="7"/>
        <v>596</v>
      </c>
      <c r="M63">
        <f t="shared" si="8"/>
        <v>596</v>
      </c>
    </row>
    <row r="64" spans="1:13" x14ac:dyDescent="0.2">
      <c r="A64" s="1">
        <v>43334</v>
      </c>
      <c r="B64">
        <v>2.956</v>
      </c>
      <c r="C64" s="2"/>
      <c r="D64" s="2">
        <f t="shared" si="3"/>
        <v>0</v>
      </c>
      <c r="E64" s="2">
        <f t="shared" si="0"/>
        <v>0</v>
      </c>
      <c r="G64">
        <f t="shared" si="1"/>
        <v>8.0000000000000071E-3</v>
      </c>
      <c r="H64" t="b">
        <f t="shared" si="2"/>
        <v>1</v>
      </c>
      <c r="I64" t="b">
        <f t="shared" si="4"/>
        <v>1</v>
      </c>
      <c r="J64" t="b">
        <f t="shared" si="5"/>
        <v>0</v>
      </c>
      <c r="K64">
        <f t="shared" si="6"/>
        <v>591.20000000000005</v>
      </c>
      <c r="L64">
        <f t="shared" si="7"/>
        <v>0</v>
      </c>
      <c r="M64">
        <f t="shared" si="8"/>
        <v>-591.20000000000005</v>
      </c>
    </row>
    <row r="65" spans="1:13" x14ac:dyDescent="0.2">
      <c r="A65" s="1">
        <v>43335</v>
      </c>
      <c r="B65">
        <v>2.964</v>
      </c>
      <c r="C65" s="2"/>
      <c r="D65" s="2">
        <f t="shared" si="3"/>
        <v>0</v>
      </c>
      <c r="E65" s="2">
        <f t="shared" si="0"/>
        <v>0</v>
      </c>
      <c r="G65">
        <f t="shared" si="1"/>
        <v>-4.7000000000000153E-2</v>
      </c>
      <c r="H65" t="b">
        <f t="shared" si="2"/>
        <v>0</v>
      </c>
      <c r="I65" t="b">
        <f t="shared" si="4"/>
        <v>0</v>
      </c>
      <c r="J65" t="b">
        <f t="shared" si="5"/>
        <v>1</v>
      </c>
      <c r="K65">
        <f t="shared" si="6"/>
        <v>0</v>
      </c>
      <c r="L65">
        <f t="shared" si="7"/>
        <v>592.79999999999995</v>
      </c>
      <c r="M65">
        <f t="shared" si="8"/>
        <v>592.79999999999995</v>
      </c>
    </row>
    <row r="66" spans="1:13" x14ac:dyDescent="0.2">
      <c r="A66" s="1">
        <v>43336</v>
      </c>
      <c r="B66">
        <v>2.9169999999999998</v>
      </c>
      <c r="C66" s="2"/>
      <c r="D66" s="2">
        <f t="shared" si="3"/>
        <v>0</v>
      </c>
      <c r="E66" s="2">
        <f t="shared" si="0"/>
        <v>0</v>
      </c>
      <c r="G66">
        <f t="shared" si="1"/>
        <v>-4.0999999999999925E-2</v>
      </c>
      <c r="H66" t="b">
        <f t="shared" si="2"/>
        <v>0</v>
      </c>
      <c r="I66" t="b">
        <f t="shared" si="4"/>
        <v>0</v>
      </c>
      <c r="J66" t="b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</row>
    <row r="67" spans="1:13" x14ac:dyDescent="0.2">
      <c r="A67" s="1">
        <v>43339</v>
      </c>
      <c r="B67">
        <v>2.8759999999999999</v>
      </c>
      <c r="C67" s="2"/>
      <c r="D67" s="2">
        <f t="shared" si="3"/>
        <v>0</v>
      </c>
      <c r="E67" s="2">
        <f t="shared" si="0"/>
        <v>0</v>
      </c>
      <c r="G67">
        <f t="shared" si="1"/>
        <v>-2.4000000000000021E-2</v>
      </c>
      <c r="H67" t="b">
        <f t="shared" si="2"/>
        <v>0</v>
      </c>
      <c r="I67" t="b">
        <f t="shared" si="4"/>
        <v>0</v>
      </c>
      <c r="J67" t="b">
        <f t="shared" si="5"/>
        <v>0</v>
      </c>
      <c r="K67">
        <f t="shared" si="6"/>
        <v>0</v>
      </c>
      <c r="L67">
        <f t="shared" si="7"/>
        <v>0</v>
      </c>
      <c r="M67">
        <f t="shared" si="8"/>
        <v>0</v>
      </c>
    </row>
    <row r="68" spans="1:13" x14ac:dyDescent="0.2">
      <c r="A68" s="1">
        <v>43340</v>
      </c>
      <c r="B68">
        <v>2.8519999999999999</v>
      </c>
      <c r="C68" s="2"/>
      <c r="D68" s="2">
        <f t="shared" si="3"/>
        <v>0</v>
      </c>
      <c r="E68" s="2">
        <f t="shared" si="0"/>
        <v>0</v>
      </c>
      <c r="G68">
        <f t="shared" si="1"/>
        <v>4.3000000000000149E-2</v>
      </c>
      <c r="H68" t="b">
        <f t="shared" si="2"/>
        <v>1</v>
      </c>
      <c r="I68" t="b">
        <f t="shared" si="4"/>
        <v>1</v>
      </c>
      <c r="J68" t="b">
        <f t="shared" si="5"/>
        <v>0</v>
      </c>
      <c r="K68">
        <f t="shared" si="6"/>
        <v>570.4</v>
      </c>
      <c r="L68">
        <f t="shared" si="7"/>
        <v>0</v>
      </c>
      <c r="M68">
        <f t="shared" si="8"/>
        <v>-570.4</v>
      </c>
    </row>
    <row r="69" spans="1:13" x14ac:dyDescent="0.2">
      <c r="A69" s="1">
        <v>43341</v>
      </c>
      <c r="B69">
        <v>2.895</v>
      </c>
      <c r="C69" s="2"/>
      <c r="D69" s="2">
        <f t="shared" si="3"/>
        <v>0</v>
      </c>
      <c r="E69" s="2">
        <f t="shared" si="0"/>
        <v>0</v>
      </c>
      <c r="G69">
        <f t="shared" si="1"/>
        <v>-2.0999999999999908E-2</v>
      </c>
      <c r="H69" t="b">
        <f t="shared" si="2"/>
        <v>0</v>
      </c>
      <c r="I69" t="b">
        <f t="shared" si="4"/>
        <v>0</v>
      </c>
      <c r="J69" t="b">
        <f t="shared" si="5"/>
        <v>1</v>
      </c>
      <c r="K69">
        <f t="shared" si="6"/>
        <v>0</v>
      </c>
      <c r="L69">
        <f t="shared" si="7"/>
        <v>579</v>
      </c>
      <c r="M69">
        <f t="shared" si="8"/>
        <v>579</v>
      </c>
    </row>
    <row r="70" spans="1:13" x14ac:dyDescent="0.2">
      <c r="A70" s="1">
        <v>43342</v>
      </c>
      <c r="B70">
        <v>2.8740000000000001</v>
      </c>
      <c r="C70" s="2"/>
      <c r="D70" s="2">
        <f t="shared" si="3"/>
        <v>0</v>
      </c>
      <c r="E70" s="2">
        <f t="shared" si="0"/>
        <v>0</v>
      </c>
      <c r="G70">
        <f t="shared" si="1"/>
        <v>4.1999999999999815E-2</v>
      </c>
      <c r="H70" t="b">
        <f t="shared" si="2"/>
        <v>1</v>
      </c>
      <c r="I70" t="b">
        <f t="shared" si="4"/>
        <v>1</v>
      </c>
      <c r="J70" t="b">
        <f t="shared" si="5"/>
        <v>0</v>
      </c>
      <c r="K70">
        <f t="shared" si="6"/>
        <v>574.80000000000007</v>
      </c>
      <c r="L70">
        <f t="shared" si="7"/>
        <v>0</v>
      </c>
      <c r="M70">
        <f t="shared" si="8"/>
        <v>-574.80000000000007</v>
      </c>
    </row>
    <row r="71" spans="1:13" x14ac:dyDescent="0.2">
      <c r="A71" s="1">
        <v>43343</v>
      </c>
      <c r="B71">
        <v>2.9159999999999999</v>
      </c>
      <c r="C71" s="2"/>
      <c r="D71" s="2">
        <f t="shared" si="3"/>
        <v>0</v>
      </c>
      <c r="E71" s="2">
        <f t="shared" si="0"/>
        <v>0</v>
      </c>
      <c r="G71">
        <f t="shared" si="1"/>
        <v>-9.2999999999999972E-2</v>
      </c>
      <c r="H71" t="b">
        <f t="shared" si="2"/>
        <v>0</v>
      </c>
      <c r="I71" t="b">
        <f t="shared" si="4"/>
        <v>0</v>
      </c>
      <c r="J71" t="b">
        <f t="shared" si="5"/>
        <v>1</v>
      </c>
      <c r="K71">
        <f t="shared" si="6"/>
        <v>0</v>
      </c>
      <c r="L71">
        <f t="shared" si="7"/>
        <v>583.19999999999993</v>
      </c>
      <c r="M71">
        <f t="shared" si="8"/>
        <v>583.19999999999993</v>
      </c>
    </row>
    <row r="72" spans="1:13" x14ac:dyDescent="0.2">
      <c r="A72" s="1">
        <v>43347</v>
      </c>
      <c r="B72">
        <v>2.823</v>
      </c>
      <c r="C72" s="2"/>
      <c r="D72" s="2">
        <f t="shared" si="3"/>
        <v>0</v>
      </c>
      <c r="E72" s="2">
        <f t="shared" ref="E72:E135" si="9">C72*B72</f>
        <v>0</v>
      </c>
      <c r="G72">
        <f t="shared" ref="G72:G135" si="10">B73-B72</f>
        <v>-2.8000000000000025E-2</v>
      </c>
      <c r="H72" t="b">
        <f t="shared" ref="H72:H135" si="11">IF(G72&gt;0, TRUE,FALSE)</f>
        <v>0</v>
      </c>
      <c r="I72" t="b">
        <f t="shared" si="4"/>
        <v>0</v>
      </c>
      <c r="J72" t="b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2">
      <c r="A73" s="1">
        <v>43348</v>
      </c>
      <c r="B73">
        <v>2.7949999999999999</v>
      </c>
      <c r="C73" s="2"/>
      <c r="D73" s="2">
        <f t="shared" ref="D73:D136" si="12">D72-C73</f>
        <v>0</v>
      </c>
      <c r="E73" s="2">
        <f t="shared" si="9"/>
        <v>0</v>
      </c>
      <c r="G73">
        <f t="shared" si="10"/>
        <v>-2.3000000000000131E-2</v>
      </c>
      <c r="H73" t="b">
        <f t="shared" si="11"/>
        <v>0</v>
      </c>
      <c r="I73" t="b">
        <f t="shared" ref="I73:I136" si="13">IF(AND(H73,NOT(H72)),TRUE,FALSE)</f>
        <v>0</v>
      </c>
      <c r="J73" t="b">
        <f t="shared" ref="J73:J136" si="14">IF(AND(NOT(H73),H72), TRUE, FALSE)</f>
        <v>0</v>
      </c>
      <c r="K73">
        <f t="shared" ref="K73:K136" si="15">IF(I73,200,0)*B73</f>
        <v>0</v>
      </c>
      <c r="L73">
        <f t="shared" ref="L73:L136" si="16">IF(J73,200,0)*B73</f>
        <v>0</v>
      </c>
      <c r="M73">
        <f t="shared" ref="M73:M136" si="17">L73-K73</f>
        <v>0</v>
      </c>
    </row>
    <row r="74" spans="1:13" x14ac:dyDescent="0.2">
      <c r="A74" s="1">
        <v>43349</v>
      </c>
      <c r="B74">
        <v>2.7719999999999998</v>
      </c>
      <c r="C74" s="2"/>
      <c r="D74" s="2">
        <f t="shared" si="12"/>
        <v>0</v>
      </c>
      <c r="E74" s="2">
        <f t="shared" si="9"/>
        <v>0</v>
      </c>
      <c r="G74">
        <f t="shared" si="10"/>
        <v>4.0000000000000036E-3</v>
      </c>
      <c r="H74" t="b">
        <f t="shared" si="11"/>
        <v>1</v>
      </c>
      <c r="I74" t="b">
        <f t="shared" si="13"/>
        <v>1</v>
      </c>
      <c r="J74" t="b">
        <f t="shared" si="14"/>
        <v>0</v>
      </c>
      <c r="K74">
        <f t="shared" si="15"/>
        <v>554.4</v>
      </c>
      <c r="L74">
        <f t="shared" si="16"/>
        <v>0</v>
      </c>
      <c r="M74">
        <f t="shared" si="17"/>
        <v>-554.4</v>
      </c>
    </row>
    <row r="75" spans="1:13" x14ac:dyDescent="0.2">
      <c r="A75" s="1">
        <v>43350</v>
      </c>
      <c r="B75">
        <v>2.7759999999999998</v>
      </c>
      <c r="C75" s="2"/>
      <c r="D75" s="2">
        <f t="shared" si="12"/>
        <v>0</v>
      </c>
      <c r="E75" s="2">
        <f t="shared" si="9"/>
        <v>0</v>
      </c>
      <c r="G75">
        <f t="shared" si="10"/>
        <v>2.8000000000000025E-2</v>
      </c>
      <c r="H75" t="b">
        <f t="shared" si="11"/>
        <v>1</v>
      </c>
      <c r="I75" t="b">
        <f t="shared" si="13"/>
        <v>0</v>
      </c>
      <c r="J75" t="b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x14ac:dyDescent="0.2">
      <c r="A76" s="1">
        <v>43353</v>
      </c>
      <c r="B76">
        <v>2.8039999999999998</v>
      </c>
      <c r="C76" s="2"/>
      <c r="D76" s="2">
        <f t="shared" si="12"/>
        <v>0</v>
      </c>
      <c r="E76" s="2">
        <f t="shared" si="9"/>
        <v>0</v>
      </c>
      <c r="G76">
        <f t="shared" si="10"/>
        <v>2.4000000000000021E-2</v>
      </c>
      <c r="H76" t="b">
        <f t="shared" si="11"/>
        <v>1</v>
      </c>
      <c r="I76" t="b">
        <f t="shared" si="13"/>
        <v>0</v>
      </c>
      <c r="J76" t="b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</row>
    <row r="77" spans="1:13" x14ac:dyDescent="0.2">
      <c r="A77" s="1">
        <v>43354</v>
      </c>
      <c r="B77">
        <v>2.8279999999999998</v>
      </c>
      <c r="C77" s="2"/>
      <c r="D77" s="2">
        <f t="shared" si="12"/>
        <v>0</v>
      </c>
      <c r="E77" s="2">
        <f t="shared" si="9"/>
        <v>0</v>
      </c>
      <c r="G77">
        <f t="shared" si="10"/>
        <v>1.000000000000334E-3</v>
      </c>
      <c r="H77" t="b">
        <f t="shared" si="11"/>
        <v>1</v>
      </c>
      <c r="I77" t="b">
        <f t="shared" si="13"/>
        <v>0</v>
      </c>
      <c r="J77" t="b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x14ac:dyDescent="0.2">
      <c r="A78" s="1">
        <v>43355</v>
      </c>
      <c r="B78">
        <v>2.8290000000000002</v>
      </c>
      <c r="C78" s="2"/>
      <c r="D78" s="2">
        <f t="shared" si="12"/>
        <v>0</v>
      </c>
      <c r="E78" s="2">
        <f t="shared" si="9"/>
        <v>0</v>
      </c>
      <c r="G78">
        <f t="shared" si="10"/>
        <v>-1.2000000000000011E-2</v>
      </c>
      <c r="H78" t="b">
        <f t="shared" si="11"/>
        <v>0</v>
      </c>
      <c r="I78" t="b">
        <f t="shared" si="13"/>
        <v>0</v>
      </c>
      <c r="J78" t="b">
        <f t="shared" si="14"/>
        <v>1</v>
      </c>
      <c r="K78">
        <f t="shared" si="15"/>
        <v>0</v>
      </c>
      <c r="L78">
        <f t="shared" si="16"/>
        <v>565.80000000000007</v>
      </c>
      <c r="M78">
        <f t="shared" si="17"/>
        <v>565.80000000000007</v>
      </c>
    </row>
    <row r="79" spans="1:13" x14ac:dyDescent="0.2">
      <c r="A79" s="1">
        <v>43356</v>
      </c>
      <c r="B79">
        <v>2.8170000000000002</v>
      </c>
      <c r="C79" s="2"/>
      <c r="D79" s="2">
        <f t="shared" si="12"/>
        <v>0</v>
      </c>
      <c r="E79" s="2">
        <f t="shared" si="9"/>
        <v>0</v>
      </c>
      <c r="G79">
        <f t="shared" si="10"/>
        <v>-5.0000000000000266E-2</v>
      </c>
      <c r="H79" t="b">
        <f t="shared" si="11"/>
        <v>0</v>
      </c>
      <c r="I79" t="b">
        <f t="shared" si="13"/>
        <v>0</v>
      </c>
      <c r="J79" t="b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x14ac:dyDescent="0.2">
      <c r="A80" s="1">
        <v>43357</v>
      </c>
      <c r="B80">
        <v>2.7669999999999999</v>
      </c>
      <c r="C80" s="2"/>
      <c r="D80" s="2">
        <f t="shared" si="12"/>
        <v>0</v>
      </c>
      <c r="E80" s="2">
        <f t="shared" si="9"/>
        <v>0</v>
      </c>
      <c r="G80">
        <f t="shared" si="10"/>
        <v>4.7000000000000153E-2</v>
      </c>
      <c r="H80" t="b">
        <f t="shared" si="11"/>
        <v>1</v>
      </c>
      <c r="I80" t="b">
        <f t="shared" si="13"/>
        <v>1</v>
      </c>
      <c r="J80" t="b">
        <f t="shared" si="14"/>
        <v>0</v>
      </c>
      <c r="K80">
        <f t="shared" si="15"/>
        <v>553.4</v>
      </c>
      <c r="L80">
        <f t="shared" si="16"/>
        <v>0</v>
      </c>
      <c r="M80">
        <f t="shared" si="17"/>
        <v>-553.4</v>
      </c>
    </row>
    <row r="81" spans="1:13" x14ac:dyDescent="0.2">
      <c r="A81" s="1">
        <v>43360</v>
      </c>
      <c r="B81">
        <v>2.8140000000000001</v>
      </c>
      <c r="C81" s="2"/>
      <c r="D81" s="2">
        <f t="shared" si="12"/>
        <v>0</v>
      </c>
      <c r="E81" s="2">
        <f t="shared" si="9"/>
        <v>0</v>
      </c>
      <c r="G81">
        <f t="shared" si="10"/>
        <v>0.11899999999999977</v>
      </c>
      <c r="H81" t="b">
        <f t="shared" si="11"/>
        <v>1</v>
      </c>
      <c r="I81" t="b">
        <f t="shared" si="13"/>
        <v>0</v>
      </c>
      <c r="J81" t="b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x14ac:dyDescent="0.2">
      <c r="A82" s="1">
        <v>43361</v>
      </c>
      <c r="B82">
        <v>2.9329999999999998</v>
      </c>
      <c r="C82" s="2"/>
      <c r="D82" s="2">
        <f t="shared" si="12"/>
        <v>0</v>
      </c>
      <c r="E82" s="2">
        <f t="shared" si="9"/>
        <v>0</v>
      </c>
      <c r="G82">
        <f t="shared" si="10"/>
        <v>-2.4999999999999911E-2</v>
      </c>
      <c r="H82" t="b">
        <f t="shared" si="11"/>
        <v>0</v>
      </c>
      <c r="I82" t="b">
        <f t="shared" si="13"/>
        <v>0</v>
      </c>
      <c r="J82" t="b">
        <f t="shared" si="14"/>
        <v>1</v>
      </c>
      <c r="K82">
        <f t="shared" si="15"/>
        <v>0</v>
      </c>
      <c r="L82">
        <f t="shared" si="16"/>
        <v>586.59999999999991</v>
      </c>
      <c r="M82">
        <f t="shared" si="17"/>
        <v>586.59999999999991</v>
      </c>
    </row>
    <row r="83" spans="1:13" x14ac:dyDescent="0.2">
      <c r="A83" s="1">
        <v>43362</v>
      </c>
      <c r="B83">
        <v>2.9079999999999999</v>
      </c>
      <c r="C83" s="2"/>
      <c r="D83" s="2">
        <f t="shared" si="12"/>
        <v>0</v>
      </c>
      <c r="E83" s="2">
        <f t="shared" si="9"/>
        <v>0</v>
      </c>
      <c r="G83">
        <f t="shared" si="10"/>
        <v>6.800000000000006E-2</v>
      </c>
      <c r="H83" t="b">
        <f t="shared" si="11"/>
        <v>1</v>
      </c>
      <c r="I83" t="b">
        <f t="shared" si="13"/>
        <v>1</v>
      </c>
      <c r="J83" t="b">
        <f t="shared" si="14"/>
        <v>0</v>
      </c>
      <c r="K83">
        <f t="shared" si="15"/>
        <v>581.6</v>
      </c>
      <c r="L83">
        <f t="shared" si="16"/>
        <v>0</v>
      </c>
      <c r="M83">
        <f t="shared" si="17"/>
        <v>-581.6</v>
      </c>
    </row>
    <row r="84" spans="1:13" x14ac:dyDescent="0.2">
      <c r="A84" s="1">
        <v>43363</v>
      </c>
      <c r="B84">
        <v>2.976</v>
      </c>
      <c r="C84" s="2"/>
      <c r="D84" s="2">
        <f t="shared" si="12"/>
        <v>0</v>
      </c>
      <c r="E84" s="2">
        <f t="shared" si="9"/>
        <v>0</v>
      </c>
      <c r="G84">
        <f t="shared" si="10"/>
        <v>9.9999999999988987E-4</v>
      </c>
      <c r="H84" t="b">
        <f t="shared" si="11"/>
        <v>1</v>
      </c>
      <c r="I84" t="b">
        <f t="shared" si="13"/>
        <v>0</v>
      </c>
      <c r="J84" t="b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 x14ac:dyDescent="0.2">
      <c r="A85" s="1">
        <v>43364</v>
      </c>
      <c r="B85">
        <v>2.9769999999999999</v>
      </c>
      <c r="C85" s="2"/>
      <c r="D85" s="2">
        <f t="shared" si="12"/>
        <v>0</v>
      </c>
      <c r="E85" s="2">
        <f t="shared" si="9"/>
        <v>0</v>
      </c>
      <c r="G85">
        <f t="shared" si="10"/>
        <v>6.0999999999999943E-2</v>
      </c>
      <c r="H85" t="b">
        <f t="shared" si="11"/>
        <v>1</v>
      </c>
      <c r="I85" t="b">
        <f t="shared" si="13"/>
        <v>0</v>
      </c>
      <c r="J85" t="b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0</v>
      </c>
    </row>
    <row r="86" spans="1:13" x14ac:dyDescent="0.2">
      <c r="A86" s="1">
        <v>43367</v>
      </c>
      <c r="B86">
        <v>3.0379999999999998</v>
      </c>
      <c r="C86" s="2"/>
      <c r="D86" s="2">
        <f t="shared" si="12"/>
        <v>0</v>
      </c>
      <c r="E86" s="2">
        <f t="shared" si="9"/>
        <v>0</v>
      </c>
      <c r="G86">
        <f t="shared" si="10"/>
        <v>4.4000000000000039E-2</v>
      </c>
      <c r="H86" t="b">
        <f t="shared" si="11"/>
        <v>1</v>
      </c>
      <c r="I86" t="b">
        <f t="shared" si="13"/>
        <v>0</v>
      </c>
      <c r="J86" t="b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x14ac:dyDescent="0.2">
      <c r="A87" s="1">
        <v>43368</v>
      </c>
      <c r="B87">
        <v>3.0819999999999999</v>
      </c>
      <c r="C87" s="2"/>
      <c r="D87" s="2">
        <f t="shared" si="12"/>
        <v>0</v>
      </c>
      <c r="E87" s="2">
        <f t="shared" si="9"/>
        <v>0</v>
      </c>
      <c r="G87">
        <f t="shared" si="10"/>
        <v>-6.0999999999999943E-2</v>
      </c>
      <c r="H87" t="b">
        <f t="shared" si="11"/>
        <v>0</v>
      </c>
      <c r="I87" t="b">
        <f t="shared" si="13"/>
        <v>0</v>
      </c>
      <c r="J87" t="b">
        <f t="shared" si="14"/>
        <v>1</v>
      </c>
      <c r="K87">
        <f t="shared" si="15"/>
        <v>0</v>
      </c>
      <c r="L87">
        <f t="shared" si="16"/>
        <v>616.4</v>
      </c>
      <c r="M87">
        <f t="shared" si="17"/>
        <v>616.4</v>
      </c>
    </row>
    <row r="88" spans="1:13" x14ac:dyDescent="0.2">
      <c r="A88" s="1">
        <v>43369</v>
      </c>
      <c r="B88">
        <v>3.0209999999999999</v>
      </c>
      <c r="C88" s="2"/>
      <c r="D88" s="2">
        <f t="shared" si="12"/>
        <v>0</v>
      </c>
      <c r="E88" s="2">
        <f t="shared" si="9"/>
        <v>0</v>
      </c>
      <c r="G88">
        <f t="shared" si="10"/>
        <v>3.5000000000000142E-2</v>
      </c>
      <c r="H88" t="b">
        <f t="shared" si="11"/>
        <v>1</v>
      </c>
      <c r="I88" t="b">
        <f t="shared" si="13"/>
        <v>1</v>
      </c>
      <c r="J88" t="b">
        <f t="shared" si="14"/>
        <v>0</v>
      </c>
      <c r="K88">
        <f t="shared" si="15"/>
        <v>604.19999999999993</v>
      </c>
      <c r="L88">
        <f t="shared" si="16"/>
        <v>0</v>
      </c>
      <c r="M88">
        <f t="shared" si="17"/>
        <v>-604.19999999999993</v>
      </c>
    </row>
    <row r="89" spans="1:13" x14ac:dyDescent="0.2">
      <c r="A89" s="1">
        <v>43370</v>
      </c>
      <c r="B89">
        <v>3.056</v>
      </c>
      <c r="C89" s="2"/>
      <c r="D89" s="2">
        <f t="shared" si="12"/>
        <v>0</v>
      </c>
      <c r="E89" s="2">
        <f t="shared" si="9"/>
        <v>0</v>
      </c>
      <c r="G89">
        <f t="shared" si="10"/>
        <v>-4.8000000000000043E-2</v>
      </c>
      <c r="H89" t="b">
        <f t="shared" si="11"/>
        <v>0</v>
      </c>
      <c r="I89" t="b">
        <f t="shared" si="13"/>
        <v>0</v>
      </c>
      <c r="J89" t="b">
        <f t="shared" si="14"/>
        <v>1</v>
      </c>
      <c r="K89">
        <f t="shared" si="15"/>
        <v>0</v>
      </c>
      <c r="L89">
        <f t="shared" si="16"/>
        <v>611.20000000000005</v>
      </c>
      <c r="M89">
        <f t="shared" si="17"/>
        <v>611.20000000000005</v>
      </c>
    </row>
    <row r="90" spans="1:13" x14ac:dyDescent="0.2">
      <c r="A90" s="1">
        <v>43371</v>
      </c>
      <c r="B90">
        <v>3.008</v>
      </c>
      <c r="C90" s="2"/>
      <c r="D90" s="2">
        <f t="shared" si="12"/>
        <v>0</v>
      </c>
      <c r="E90" s="2">
        <f t="shared" si="9"/>
        <v>0</v>
      </c>
      <c r="G90">
        <f t="shared" si="10"/>
        <v>8.5999999999999854E-2</v>
      </c>
      <c r="H90" t="b">
        <f t="shared" si="11"/>
        <v>1</v>
      </c>
      <c r="I90" t="b">
        <f t="shared" si="13"/>
        <v>1</v>
      </c>
      <c r="J90" t="b">
        <f t="shared" si="14"/>
        <v>0</v>
      </c>
      <c r="K90">
        <f t="shared" si="15"/>
        <v>601.6</v>
      </c>
      <c r="L90">
        <f t="shared" si="16"/>
        <v>0</v>
      </c>
      <c r="M90">
        <f t="shared" si="17"/>
        <v>-601.6</v>
      </c>
    </row>
    <row r="91" spans="1:13" x14ac:dyDescent="0.2">
      <c r="A91" s="1">
        <v>43374</v>
      </c>
      <c r="B91">
        <v>3.0939999999999999</v>
      </c>
      <c r="C91" s="2"/>
      <c r="D91" s="2">
        <f t="shared" si="12"/>
        <v>0</v>
      </c>
      <c r="E91" s="2">
        <f t="shared" si="9"/>
        <v>0</v>
      </c>
      <c r="G91">
        <f t="shared" si="10"/>
        <v>7.2000000000000064E-2</v>
      </c>
      <c r="H91" t="b">
        <f t="shared" si="11"/>
        <v>1</v>
      </c>
      <c r="I91" t="b">
        <f t="shared" si="13"/>
        <v>0</v>
      </c>
      <c r="J91" t="b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x14ac:dyDescent="0.2">
      <c r="A92" s="1">
        <v>43375</v>
      </c>
      <c r="B92">
        <v>3.1659999999999999</v>
      </c>
      <c r="C92" s="2"/>
      <c r="D92" s="2">
        <f t="shared" si="12"/>
        <v>0</v>
      </c>
      <c r="E92" s="2">
        <f t="shared" si="9"/>
        <v>0</v>
      </c>
      <c r="G92">
        <f t="shared" si="10"/>
        <v>6.4000000000000057E-2</v>
      </c>
      <c r="H92" t="b">
        <f t="shared" si="11"/>
        <v>1</v>
      </c>
      <c r="I92" t="b">
        <f t="shared" si="13"/>
        <v>0</v>
      </c>
      <c r="J92" t="b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x14ac:dyDescent="0.2">
      <c r="A93" s="1">
        <v>43376</v>
      </c>
      <c r="B93">
        <v>3.23</v>
      </c>
      <c r="C93" s="2"/>
      <c r="D93" s="2">
        <f t="shared" si="12"/>
        <v>0</v>
      </c>
      <c r="E93" s="2">
        <f t="shared" si="9"/>
        <v>0</v>
      </c>
      <c r="G93">
        <f t="shared" si="10"/>
        <v>-6.4999999999999947E-2</v>
      </c>
      <c r="H93" t="b">
        <f t="shared" si="11"/>
        <v>0</v>
      </c>
      <c r="I93" t="b">
        <f t="shared" si="13"/>
        <v>0</v>
      </c>
      <c r="J93" t="b">
        <f t="shared" si="14"/>
        <v>1</v>
      </c>
      <c r="K93">
        <f t="shared" si="15"/>
        <v>0</v>
      </c>
      <c r="L93">
        <f t="shared" si="16"/>
        <v>646</v>
      </c>
      <c r="M93">
        <f t="shared" si="17"/>
        <v>646</v>
      </c>
    </row>
    <row r="94" spans="1:13" x14ac:dyDescent="0.2">
      <c r="A94" s="1">
        <v>43377</v>
      </c>
      <c r="B94">
        <v>3.165</v>
      </c>
      <c r="C94" s="2"/>
      <c r="D94" s="2">
        <f t="shared" si="12"/>
        <v>0</v>
      </c>
      <c r="E94" s="2">
        <f t="shared" si="9"/>
        <v>0</v>
      </c>
      <c r="G94">
        <f t="shared" si="10"/>
        <v>-2.2000000000000242E-2</v>
      </c>
      <c r="H94" t="b">
        <f t="shared" si="11"/>
        <v>0</v>
      </c>
      <c r="I94" t="b">
        <f t="shared" si="13"/>
        <v>0</v>
      </c>
      <c r="J94" t="b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</row>
    <row r="95" spans="1:13" x14ac:dyDescent="0.2">
      <c r="A95" s="1">
        <v>43378</v>
      </c>
      <c r="B95">
        <v>3.1429999999999998</v>
      </c>
      <c r="C95" s="2"/>
      <c r="D95" s="2">
        <f t="shared" si="12"/>
        <v>0</v>
      </c>
      <c r="E95" s="2">
        <f t="shared" si="9"/>
        <v>0</v>
      </c>
      <c r="G95">
        <f t="shared" si="10"/>
        <v>0.12400000000000011</v>
      </c>
      <c r="H95" t="b">
        <f t="shared" si="11"/>
        <v>1</v>
      </c>
      <c r="I95" t="b">
        <f t="shared" si="13"/>
        <v>1</v>
      </c>
      <c r="J95" t="b">
        <f t="shared" si="14"/>
        <v>0</v>
      </c>
      <c r="K95">
        <f t="shared" si="15"/>
        <v>628.59999999999991</v>
      </c>
      <c r="L95">
        <f t="shared" si="16"/>
        <v>0</v>
      </c>
      <c r="M95">
        <f t="shared" si="17"/>
        <v>-628.59999999999991</v>
      </c>
    </row>
    <row r="96" spans="1:13" x14ac:dyDescent="0.2">
      <c r="A96" s="1">
        <v>43381</v>
      </c>
      <c r="B96">
        <v>3.2669999999999999</v>
      </c>
      <c r="C96" s="2"/>
      <c r="D96" s="2">
        <f t="shared" si="12"/>
        <v>0</v>
      </c>
      <c r="E96" s="2">
        <f t="shared" si="9"/>
        <v>0</v>
      </c>
      <c r="G96">
        <f t="shared" si="10"/>
        <v>-9.9999999999988987E-4</v>
      </c>
      <c r="H96" t="b">
        <f t="shared" si="11"/>
        <v>0</v>
      </c>
      <c r="I96" t="b">
        <f t="shared" si="13"/>
        <v>0</v>
      </c>
      <c r="J96" t="b">
        <f t="shared" si="14"/>
        <v>1</v>
      </c>
      <c r="K96">
        <f t="shared" si="15"/>
        <v>0</v>
      </c>
      <c r="L96">
        <f t="shared" si="16"/>
        <v>653.4</v>
      </c>
      <c r="M96">
        <f t="shared" si="17"/>
        <v>653.4</v>
      </c>
    </row>
    <row r="97" spans="1:13" x14ac:dyDescent="0.2">
      <c r="A97" s="1">
        <v>43382</v>
      </c>
      <c r="B97">
        <v>3.266</v>
      </c>
      <c r="C97" s="2"/>
      <c r="D97" s="2">
        <f t="shared" si="12"/>
        <v>0</v>
      </c>
      <c r="E97" s="2">
        <f t="shared" si="9"/>
        <v>0</v>
      </c>
      <c r="G97">
        <f t="shared" si="10"/>
        <v>1.7999999999999794E-2</v>
      </c>
      <c r="H97" t="b">
        <f t="shared" si="11"/>
        <v>1</v>
      </c>
      <c r="I97" t="b">
        <f t="shared" si="13"/>
        <v>1</v>
      </c>
      <c r="J97" t="b">
        <f t="shared" si="14"/>
        <v>0</v>
      </c>
      <c r="K97">
        <f t="shared" si="15"/>
        <v>653.20000000000005</v>
      </c>
      <c r="L97">
        <f t="shared" si="16"/>
        <v>0</v>
      </c>
      <c r="M97">
        <f t="shared" si="17"/>
        <v>-653.20000000000005</v>
      </c>
    </row>
    <row r="98" spans="1:13" x14ac:dyDescent="0.2">
      <c r="A98" s="1">
        <v>43383</v>
      </c>
      <c r="B98">
        <v>3.2839999999999998</v>
      </c>
      <c r="C98" s="2"/>
      <c r="D98" s="2">
        <f t="shared" si="12"/>
        <v>0</v>
      </c>
      <c r="E98" s="2">
        <f t="shared" si="9"/>
        <v>0</v>
      </c>
      <c r="G98">
        <f t="shared" si="10"/>
        <v>-6.1999999999999833E-2</v>
      </c>
      <c r="H98" t="b">
        <f t="shared" si="11"/>
        <v>0</v>
      </c>
      <c r="I98" t="b">
        <f t="shared" si="13"/>
        <v>0</v>
      </c>
      <c r="J98" t="b">
        <f t="shared" si="14"/>
        <v>1</v>
      </c>
      <c r="K98">
        <f t="shared" si="15"/>
        <v>0</v>
      </c>
      <c r="L98">
        <f t="shared" si="16"/>
        <v>656.8</v>
      </c>
      <c r="M98">
        <f t="shared" si="17"/>
        <v>656.8</v>
      </c>
    </row>
    <row r="99" spans="1:13" x14ac:dyDescent="0.2">
      <c r="A99" s="1">
        <v>43384</v>
      </c>
      <c r="B99">
        <v>3.222</v>
      </c>
      <c r="C99" s="2"/>
      <c r="D99" s="2">
        <f t="shared" si="12"/>
        <v>0</v>
      </c>
      <c r="E99" s="2">
        <f t="shared" si="9"/>
        <v>0</v>
      </c>
      <c r="G99">
        <f t="shared" si="10"/>
        <v>-6.0999999999999943E-2</v>
      </c>
      <c r="H99" t="b">
        <f t="shared" si="11"/>
        <v>0</v>
      </c>
      <c r="I99" t="b">
        <f t="shared" si="13"/>
        <v>0</v>
      </c>
      <c r="J99" t="b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</row>
    <row r="100" spans="1:13" x14ac:dyDescent="0.2">
      <c r="A100" s="1">
        <v>43385</v>
      </c>
      <c r="B100">
        <v>3.161</v>
      </c>
      <c r="C100" s="2"/>
      <c r="D100" s="2">
        <f t="shared" si="12"/>
        <v>0</v>
      </c>
      <c r="E100" s="2">
        <f t="shared" si="9"/>
        <v>0</v>
      </c>
      <c r="G100">
        <f t="shared" si="10"/>
        <v>8.0999999999999961E-2</v>
      </c>
      <c r="H100" t="b">
        <f t="shared" si="11"/>
        <v>1</v>
      </c>
      <c r="I100" t="b">
        <f t="shared" si="13"/>
        <v>1</v>
      </c>
      <c r="J100" t="b">
        <f t="shared" si="14"/>
        <v>0</v>
      </c>
      <c r="K100">
        <f t="shared" si="15"/>
        <v>632.20000000000005</v>
      </c>
      <c r="L100">
        <f t="shared" si="16"/>
        <v>0</v>
      </c>
      <c r="M100">
        <f t="shared" si="17"/>
        <v>-632.20000000000005</v>
      </c>
    </row>
    <row r="101" spans="1:13" x14ac:dyDescent="0.2">
      <c r="A101" s="1">
        <v>43388</v>
      </c>
      <c r="B101">
        <v>3.242</v>
      </c>
      <c r="C101" s="2"/>
      <c r="D101" s="2">
        <f t="shared" si="12"/>
        <v>0</v>
      </c>
      <c r="E101" s="2">
        <f t="shared" si="9"/>
        <v>0</v>
      </c>
      <c r="G101">
        <f t="shared" si="10"/>
        <v>-3.0000000000001137E-3</v>
      </c>
      <c r="H101" t="b">
        <f t="shared" si="11"/>
        <v>0</v>
      </c>
      <c r="I101" t="b">
        <f t="shared" si="13"/>
        <v>0</v>
      </c>
      <c r="J101" t="b">
        <f t="shared" si="14"/>
        <v>1</v>
      </c>
      <c r="K101">
        <f t="shared" si="15"/>
        <v>0</v>
      </c>
      <c r="L101">
        <f t="shared" si="16"/>
        <v>648.4</v>
      </c>
      <c r="M101">
        <f t="shared" si="17"/>
        <v>648.4</v>
      </c>
    </row>
    <row r="102" spans="1:13" x14ac:dyDescent="0.2">
      <c r="A102" s="1">
        <v>43389</v>
      </c>
      <c r="B102">
        <v>3.2389999999999999</v>
      </c>
      <c r="C102" s="2"/>
      <c r="D102" s="2">
        <f t="shared" si="12"/>
        <v>0</v>
      </c>
      <c r="E102" s="2">
        <f t="shared" si="9"/>
        <v>0</v>
      </c>
      <c r="G102">
        <f t="shared" si="10"/>
        <v>8.0999999999999961E-2</v>
      </c>
      <c r="H102" t="b">
        <f t="shared" si="11"/>
        <v>1</v>
      </c>
      <c r="I102" t="b">
        <f t="shared" si="13"/>
        <v>1</v>
      </c>
      <c r="J102" t="b">
        <f t="shared" si="14"/>
        <v>0</v>
      </c>
      <c r="K102">
        <f t="shared" si="15"/>
        <v>647.79999999999995</v>
      </c>
      <c r="L102">
        <f t="shared" si="16"/>
        <v>0</v>
      </c>
      <c r="M102">
        <f t="shared" si="17"/>
        <v>-647.79999999999995</v>
      </c>
    </row>
    <row r="103" spans="1:13" x14ac:dyDescent="0.2">
      <c r="A103" s="1">
        <v>43390</v>
      </c>
      <c r="B103">
        <v>3.32</v>
      </c>
      <c r="C103" s="2"/>
      <c r="D103" s="2">
        <f t="shared" si="12"/>
        <v>0</v>
      </c>
      <c r="E103" s="2">
        <f t="shared" si="9"/>
        <v>0</v>
      </c>
      <c r="G103">
        <f t="shared" si="10"/>
        <v>-0.12199999999999989</v>
      </c>
      <c r="H103" t="b">
        <f t="shared" si="11"/>
        <v>0</v>
      </c>
      <c r="I103" t="b">
        <f t="shared" si="13"/>
        <v>0</v>
      </c>
      <c r="J103" t="b">
        <f t="shared" si="14"/>
        <v>1</v>
      </c>
      <c r="K103">
        <f t="shared" si="15"/>
        <v>0</v>
      </c>
      <c r="L103">
        <f t="shared" si="16"/>
        <v>664</v>
      </c>
      <c r="M103">
        <f t="shared" si="17"/>
        <v>664</v>
      </c>
    </row>
    <row r="104" spans="1:13" x14ac:dyDescent="0.2">
      <c r="A104" s="1">
        <v>43391</v>
      </c>
      <c r="B104">
        <v>3.198</v>
      </c>
      <c r="C104" s="2"/>
      <c r="D104" s="2">
        <f t="shared" si="12"/>
        <v>0</v>
      </c>
      <c r="E104" s="2">
        <f t="shared" si="9"/>
        <v>0</v>
      </c>
      <c r="G104">
        <f t="shared" si="10"/>
        <v>5.2000000000000046E-2</v>
      </c>
      <c r="H104" t="b">
        <f t="shared" si="11"/>
        <v>1</v>
      </c>
      <c r="I104" t="b">
        <f t="shared" si="13"/>
        <v>1</v>
      </c>
      <c r="J104" t="b">
        <f t="shared" si="14"/>
        <v>0</v>
      </c>
      <c r="K104">
        <f t="shared" si="15"/>
        <v>639.6</v>
      </c>
      <c r="L104">
        <f t="shared" si="16"/>
        <v>0</v>
      </c>
      <c r="M104">
        <f t="shared" si="17"/>
        <v>-639.6</v>
      </c>
    </row>
    <row r="105" spans="1:13" x14ac:dyDescent="0.2">
      <c r="A105" s="1">
        <v>43392</v>
      </c>
      <c r="B105">
        <v>3.25</v>
      </c>
      <c r="C105" s="2"/>
      <c r="D105" s="2">
        <f t="shared" si="12"/>
        <v>0</v>
      </c>
      <c r="E105" s="2">
        <f t="shared" si="9"/>
        <v>0</v>
      </c>
      <c r="G105">
        <f t="shared" si="10"/>
        <v>-0.1120000000000001</v>
      </c>
      <c r="H105" t="b">
        <f t="shared" si="11"/>
        <v>0</v>
      </c>
      <c r="I105" t="b">
        <f t="shared" si="13"/>
        <v>0</v>
      </c>
      <c r="J105" t="b">
        <f t="shared" si="14"/>
        <v>1</v>
      </c>
      <c r="K105">
        <f t="shared" si="15"/>
        <v>0</v>
      </c>
      <c r="L105">
        <f t="shared" si="16"/>
        <v>650</v>
      </c>
      <c r="M105">
        <f t="shared" si="17"/>
        <v>650</v>
      </c>
    </row>
    <row r="106" spans="1:13" x14ac:dyDescent="0.2">
      <c r="A106" s="1">
        <v>43395</v>
      </c>
      <c r="B106">
        <v>3.1379999999999999</v>
      </c>
      <c r="C106" s="2"/>
      <c r="D106" s="2">
        <f t="shared" si="12"/>
        <v>0</v>
      </c>
      <c r="E106" s="2">
        <f t="shared" si="9"/>
        <v>0</v>
      </c>
      <c r="G106">
        <f t="shared" si="10"/>
        <v>7.4000000000000288E-2</v>
      </c>
      <c r="H106" t="b">
        <f t="shared" si="11"/>
        <v>1</v>
      </c>
      <c r="I106" t="b">
        <f t="shared" si="13"/>
        <v>1</v>
      </c>
      <c r="J106" t="b">
        <f t="shared" si="14"/>
        <v>0</v>
      </c>
      <c r="K106">
        <f t="shared" si="15"/>
        <v>627.6</v>
      </c>
      <c r="L106">
        <f t="shared" si="16"/>
        <v>0</v>
      </c>
      <c r="M106">
        <f t="shared" si="17"/>
        <v>-627.6</v>
      </c>
    </row>
    <row r="107" spans="1:13" x14ac:dyDescent="0.2">
      <c r="A107" s="1">
        <v>43396</v>
      </c>
      <c r="B107">
        <v>3.2120000000000002</v>
      </c>
      <c r="C107" s="2"/>
      <c r="D107" s="2">
        <f t="shared" si="12"/>
        <v>0</v>
      </c>
      <c r="E107" s="2">
        <f t="shared" si="9"/>
        <v>0</v>
      </c>
      <c r="G107">
        <f t="shared" si="10"/>
        <v>-4.6000000000000263E-2</v>
      </c>
      <c r="H107" t="b">
        <f t="shared" si="11"/>
        <v>0</v>
      </c>
      <c r="I107" t="b">
        <f t="shared" si="13"/>
        <v>0</v>
      </c>
      <c r="J107" t="b">
        <f t="shared" si="14"/>
        <v>1</v>
      </c>
      <c r="K107">
        <f t="shared" si="15"/>
        <v>0</v>
      </c>
      <c r="L107">
        <f t="shared" si="16"/>
        <v>642.40000000000009</v>
      </c>
      <c r="M107">
        <f t="shared" si="17"/>
        <v>642.40000000000009</v>
      </c>
    </row>
    <row r="108" spans="1:13" x14ac:dyDescent="0.2">
      <c r="A108" s="1">
        <v>43397</v>
      </c>
      <c r="B108">
        <v>3.1659999999999999</v>
      </c>
      <c r="C108" s="2"/>
      <c r="D108" s="2">
        <f t="shared" si="12"/>
        <v>0</v>
      </c>
      <c r="E108" s="2">
        <f t="shared" si="9"/>
        <v>0</v>
      </c>
      <c r="G108">
        <f t="shared" si="10"/>
        <v>3.6000000000000032E-2</v>
      </c>
      <c r="H108" t="b">
        <f t="shared" si="11"/>
        <v>1</v>
      </c>
      <c r="I108" t="b">
        <f t="shared" si="13"/>
        <v>1</v>
      </c>
      <c r="J108" t="b">
        <f t="shared" si="14"/>
        <v>0</v>
      </c>
      <c r="K108">
        <f t="shared" si="15"/>
        <v>633.19999999999993</v>
      </c>
      <c r="L108">
        <f t="shared" si="16"/>
        <v>0</v>
      </c>
      <c r="M108">
        <f t="shared" si="17"/>
        <v>-633.19999999999993</v>
      </c>
    </row>
    <row r="109" spans="1:13" x14ac:dyDescent="0.2">
      <c r="A109" s="1">
        <v>43398</v>
      </c>
      <c r="B109">
        <v>3.202</v>
      </c>
      <c r="C109" s="2"/>
      <c r="D109" s="2">
        <f t="shared" si="12"/>
        <v>0</v>
      </c>
      <c r="E109" s="2">
        <f t="shared" si="9"/>
        <v>0</v>
      </c>
      <c r="G109">
        <f t="shared" si="10"/>
        <v>-1.6999999999999904E-2</v>
      </c>
      <c r="H109" t="b">
        <f t="shared" si="11"/>
        <v>0</v>
      </c>
      <c r="I109" t="b">
        <f t="shared" si="13"/>
        <v>0</v>
      </c>
      <c r="J109" t="b">
        <f t="shared" si="14"/>
        <v>1</v>
      </c>
      <c r="K109">
        <f t="shared" si="15"/>
        <v>0</v>
      </c>
      <c r="L109">
        <f t="shared" si="16"/>
        <v>640.4</v>
      </c>
      <c r="M109">
        <f t="shared" si="17"/>
        <v>640.4</v>
      </c>
    </row>
    <row r="110" spans="1:13" x14ac:dyDescent="0.2">
      <c r="A110" s="1">
        <v>43399</v>
      </c>
      <c r="B110">
        <v>3.1850000000000001</v>
      </c>
      <c r="C110" s="2"/>
      <c r="D110" s="2">
        <f t="shared" si="12"/>
        <v>0</v>
      </c>
      <c r="E110" s="2">
        <f t="shared" si="9"/>
        <v>0</v>
      </c>
      <c r="G110">
        <f t="shared" si="10"/>
        <v>0</v>
      </c>
      <c r="H110" t="b">
        <f t="shared" si="11"/>
        <v>0</v>
      </c>
      <c r="I110" t="b">
        <f t="shared" si="13"/>
        <v>0</v>
      </c>
      <c r="J110" t="b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</row>
    <row r="111" spans="1:13" x14ac:dyDescent="0.2">
      <c r="A111" s="1">
        <v>43402</v>
      </c>
      <c r="B111">
        <v>3.1850000000000001</v>
      </c>
      <c r="C111" s="2"/>
      <c r="D111" s="2">
        <f t="shared" si="12"/>
        <v>0</v>
      </c>
      <c r="E111" s="2">
        <f t="shared" si="9"/>
        <v>0</v>
      </c>
      <c r="G111">
        <f t="shared" si="10"/>
        <v>1.9999999999997797E-3</v>
      </c>
      <c r="H111" t="b">
        <f t="shared" si="11"/>
        <v>1</v>
      </c>
      <c r="I111" t="b">
        <f t="shared" si="13"/>
        <v>1</v>
      </c>
      <c r="J111" t="b">
        <f t="shared" si="14"/>
        <v>0</v>
      </c>
      <c r="K111">
        <f t="shared" si="15"/>
        <v>637</v>
      </c>
      <c r="L111">
        <f t="shared" si="16"/>
        <v>0</v>
      </c>
      <c r="M111">
        <f t="shared" si="17"/>
        <v>-637</v>
      </c>
    </row>
    <row r="112" spans="1:13" x14ac:dyDescent="0.2">
      <c r="A112" s="1">
        <v>43403</v>
      </c>
      <c r="B112">
        <v>3.1869999999999998</v>
      </c>
      <c r="C112" s="2"/>
      <c r="D112" s="2">
        <f t="shared" si="12"/>
        <v>0</v>
      </c>
      <c r="E112" s="2">
        <f t="shared" si="9"/>
        <v>0</v>
      </c>
      <c r="G112">
        <f t="shared" si="10"/>
        <v>7.4000000000000288E-2</v>
      </c>
      <c r="H112" t="b">
        <f t="shared" si="11"/>
        <v>1</v>
      </c>
      <c r="I112" t="b">
        <f t="shared" si="13"/>
        <v>0</v>
      </c>
      <c r="J112" t="b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</row>
    <row r="113" spans="1:13" x14ac:dyDescent="0.2">
      <c r="A113" s="1">
        <v>43404</v>
      </c>
      <c r="B113">
        <v>3.2610000000000001</v>
      </c>
      <c r="C113" s="2"/>
      <c r="D113" s="2">
        <f t="shared" si="12"/>
        <v>0</v>
      </c>
      <c r="E113" s="2">
        <f t="shared" si="9"/>
        <v>0</v>
      </c>
      <c r="G113">
        <f t="shared" si="10"/>
        <v>-2.4000000000000021E-2</v>
      </c>
      <c r="H113" t="b">
        <f t="shared" si="11"/>
        <v>0</v>
      </c>
      <c r="I113" t="b">
        <f t="shared" si="13"/>
        <v>0</v>
      </c>
      <c r="J113" t="b">
        <f t="shared" si="14"/>
        <v>1</v>
      </c>
      <c r="K113">
        <f t="shared" si="15"/>
        <v>0</v>
      </c>
      <c r="L113">
        <f t="shared" si="16"/>
        <v>652.20000000000005</v>
      </c>
      <c r="M113">
        <f t="shared" si="17"/>
        <v>652.20000000000005</v>
      </c>
    </row>
    <row r="114" spans="1:13" x14ac:dyDescent="0.2">
      <c r="A114" s="1">
        <v>43405</v>
      </c>
      <c r="B114">
        <v>3.2370000000000001</v>
      </c>
      <c r="C114" s="2"/>
      <c r="D114" s="2">
        <f t="shared" si="12"/>
        <v>0</v>
      </c>
      <c r="E114" s="2">
        <f t="shared" si="9"/>
        <v>0</v>
      </c>
      <c r="G114">
        <f t="shared" si="10"/>
        <v>4.6999999999999709E-2</v>
      </c>
      <c r="H114" t="b">
        <f t="shared" si="11"/>
        <v>1</v>
      </c>
      <c r="I114" t="b">
        <f t="shared" si="13"/>
        <v>1</v>
      </c>
      <c r="J114" t="b">
        <f t="shared" si="14"/>
        <v>0</v>
      </c>
      <c r="K114">
        <f t="shared" si="15"/>
        <v>647.4</v>
      </c>
      <c r="L114">
        <f t="shared" si="16"/>
        <v>0</v>
      </c>
      <c r="M114">
        <f t="shared" si="17"/>
        <v>-647.4</v>
      </c>
    </row>
    <row r="115" spans="1:13" x14ac:dyDescent="0.2">
      <c r="A115" s="1">
        <v>43406</v>
      </c>
      <c r="B115">
        <v>3.2839999999999998</v>
      </c>
      <c r="C115" s="2"/>
      <c r="D115" s="2">
        <f t="shared" si="12"/>
        <v>0</v>
      </c>
      <c r="E115" s="2">
        <f t="shared" si="9"/>
        <v>0</v>
      </c>
      <c r="G115">
        <f t="shared" si="10"/>
        <v>0.28300000000000036</v>
      </c>
      <c r="H115" t="b">
        <f t="shared" si="11"/>
        <v>1</v>
      </c>
      <c r="I115" t="b">
        <f t="shared" si="13"/>
        <v>0</v>
      </c>
      <c r="J115" t="b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0</v>
      </c>
    </row>
    <row r="116" spans="1:13" x14ac:dyDescent="0.2">
      <c r="A116" s="1">
        <v>43409</v>
      </c>
      <c r="B116">
        <v>3.5670000000000002</v>
      </c>
      <c r="C116" s="2"/>
      <c r="D116" s="2">
        <f t="shared" si="12"/>
        <v>0</v>
      </c>
      <c r="E116" s="2">
        <f t="shared" si="9"/>
        <v>0</v>
      </c>
      <c r="G116">
        <f t="shared" si="10"/>
        <v>-1.2000000000000011E-2</v>
      </c>
      <c r="H116" t="b">
        <f t="shared" si="11"/>
        <v>0</v>
      </c>
      <c r="I116" t="b">
        <f t="shared" si="13"/>
        <v>0</v>
      </c>
      <c r="J116" t="b">
        <f t="shared" si="14"/>
        <v>1</v>
      </c>
      <c r="K116">
        <f t="shared" si="15"/>
        <v>0</v>
      </c>
      <c r="L116">
        <f t="shared" si="16"/>
        <v>713.40000000000009</v>
      </c>
      <c r="M116">
        <f t="shared" si="17"/>
        <v>713.40000000000009</v>
      </c>
    </row>
    <row r="117" spans="1:13" x14ac:dyDescent="0.2">
      <c r="A117" s="1">
        <v>43410</v>
      </c>
      <c r="B117">
        <v>3.5550000000000002</v>
      </c>
      <c r="C117" s="2"/>
      <c r="D117" s="2">
        <f t="shared" si="12"/>
        <v>0</v>
      </c>
      <c r="E117" s="2">
        <f t="shared" si="9"/>
        <v>0</v>
      </c>
      <c r="G117">
        <f t="shared" si="10"/>
        <v>0</v>
      </c>
      <c r="H117" t="b">
        <f t="shared" si="11"/>
        <v>0</v>
      </c>
      <c r="I117" t="b">
        <f t="shared" si="13"/>
        <v>0</v>
      </c>
      <c r="J117" t="b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0</v>
      </c>
    </row>
    <row r="118" spans="1:13" x14ac:dyDescent="0.2">
      <c r="A118" s="1">
        <v>43411</v>
      </c>
      <c r="B118">
        <v>3.5550000000000002</v>
      </c>
      <c r="C118" s="2"/>
      <c r="D118" s="2">
        <f t="shared" si="12"/>
        <v>0</v>
      </c>
      <c r="E118" s="2">
        <f t="shared" si="9"/>
        <v>0</v>
      </c>
      <c r="G118">
        <f t="shared" si="10"/>
        <v>-1.2000000000000011E-2</v>
      </c>
      <c r="H118" t="b">
        <f t="shared" si="11"/>
        <v>0</v>
      </c>
      <c r="I118" t="b">
        <f t="shared" si="13"/>
        <v>0</v>
      </c>
      <c r="J118" t="b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</row>
    <row r="119" spans="1:13" x14ac:dyDescent="0.2">
      <c r="A119" s="1">
        <v>43412</v>
      </c>
      <c r="B119">
        <v>3.5430000000000001</v>
      </c>
      <c r="C119" s="2"/>
      <c r="D119" s="2">
        <f t="shared" si="12"/>
        <v>0</v>
      </c>
      <c r="E119" s="2">
        <f t="shared" si="9"/>
        <v>0</v>
      </c>
      <c r="G119">
        <f t="shared" si="10"/>
        <v>0.17599999999999971</v>
      </c>
      <c r="H119" t="b">
        <f t="shared" si="11"/>
        <v>1</v>
      </c>
      <c r="I119" t="b">
        <f t="shared" si="13"/>
        <v>1</v>
      </c>
      <c r="J119" t="b">
        <f t="shared" si="14"/>
        <v>0</v>
      </c>
      <c r="K119">
        <f t="shared" si="15"/>
        <v>708.6</v>
      </c>
      <c r="L119">
        <f t="shared" si="16"/>
        <v>0</v>
      </c>
      <c r="M119">
        <f t="shared" si="17"/>
        <v>-708.6</v>
      </c>
    </row>
    <row r="120" spans="1:13" x14ac:dyDescent="0.2">
      <c r="A120" s="1">
        <v>43413</v>
      </c>
      <c r="B120">
        <v>3.7189999999999999</v>
      </c>
      <c r="C120" s="2"/>
      <c r="D120" s="2">
        <f t="shared" si="12"/>
        <v>0</v>
      </c>
      <c r="E120" s="2">
        <f t="shared" si="9"/>
        <v>0</v>
      </c>
      <c r="G120">
        <f t="shared" si="10"/>
        <v>6.899999999999995E-2</v>
      </c>
      <c r="H120" t="b">
        <f t="shared" si="11"/>
        <v>1</v>
      </c>
      <c r="I120" t="b">
        <f t="shared" si="13"/>
        <v>0</v>
      </c>
      <c r="J120" t="b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</row>
    <row r="121" spans="1:13" x14ac:dyDescent="0.2">
      <c r="A121" s="1">
        <v>43416</v>
      </c>
      <c r="B121">
        <v>3.7879999999999998</v>
      </c>
      <c r="C121" s="2"/>
      <c r="D121" s="2">
        <f t="shared" si="12"/>
        <v>0</v>
      </c>
      <c r="E121" s="2">
        <f t="shared" si="9"/>
        <v>0</v>
      </c>
      <c r="G121">
        <f t="shared" si="10"/>
        <v>0.31300000000000017</v>
      </c>
      <c r="H121" t="b">
        <f t="shared" si="11"/>
        <v>1</v>
      </c>
      <c r="I121" t="b">
        <f t="shared" si="13"/>
        <v>0</v>
      </c>
      <c r="J121" t="b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</row>
    <row r="122" spans="1:13" x14ac:dyDescent="0.2">
      <c r="A122" s="1">
        <v>43417</v>
      </c>
      <c r="B122">
        <v>4.101</v>
      </c>
      <c r="C122" s="2"/>
      <c r="D122" s="2">
        <f t="shared" si="12"/>
        <v>0</v>
      </c>
      <c r="E122" s="2">
        <f t="shared" si="9"/>
        <v>0</v>
      </c>
      <c r="G122">
        <f t="shared" si="10"/>
        <v>0.73599999999999977</v>
      </c>
      <c r="H122" t="b">
        <f t="shared" si="11"/>
        <v>1</v>
      </c>
      <c r="I122" t="b">
        <f t="shared" si="13"/>
        <v>0</v>
      </c>
      <c r="J122" t="b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</row>
    <row r="123" spans="1:13" x14ac:dyDescent="0.2">
      <c r="A123" s="1">
        <v>43418</v>
      </c>
      <c r="B123">
        <v>4.8369999999999997</v>
      </c>
      <c r="C123" s="2"/>
      <c r="D123" s="2">
        <f t="shared" si="12"/>
        <v>0</v>
      </c>
      <c r="E123" s="2">
        <f t="shared" si="9"/>
        <v>0</v>
      </c>
      <c r="G123">
        <f t="shared" si="10"/>
        <v>-0.79899999999999949</v>
      </c>
      <c r="H123" t="b">
        <f t="shared" si="11"/>
        <v>0</v>
      </c>
      <c r="I123" t="b">
        <f t="shared" si="13"/>
        <v>0</v>
      </c>
      <c r="J123" t="b">
        <f t="shared" si="14"/>
        <v>1</v>
      </c>
      <c r="K123">
        <f t="shared" si="15"/>
        <v>0</v>
      </c>
      <c r="L123">
        <f t="shared" si="16"/>
        <v>967.4</v>
      </c>
      <c r="M123">
        <f t="shared" si="17"/>
        <v>967.4</v>
      </c>
    </row>
    <row r="124" spans="1:13" x14ac:dyDescent="0.2">
      <c r="A124" s="1">
        <v>43419</v>
      </c>
      <c r="B124">
        <v>4.0380000000000003</v>
      </c>
      <c r="C124" s="2"/>
      <c r="D124" s="2">
        <f t="shared" si="12"/>
        <v>0</v>
      </c>
      <c r="E124" s="2">
        <f t="shared" si="9"/>
        <v>0</v>
      </c>
      <c r="G124">
        <f t="shared" si="10"/>
        <v>0.23399999999999999</v>
      </c>
      <c r="H124" t="b">
        <f t="shared" si="11"/>
        <v>1</v>
      </c>
      <c r="I124" t="b">
        <f t="shared" si="13"/>
        <v>1</v>
      </c>
      <c r="J124" t="b">
        <f t="shared" si="14"/>
        <v>0</v>
      </c>
      <c r="K124">
        <f t="shared" si="15"/>
        <v>807.6</v>
      </c>
      <c r="L124">
        <f t="shared" si="16"/>
        <v>0</v>
      </c>
      <c r="M124">
        <f t="shared" si="17"/>
        <v>-807.6</v>
      </c>
    </row>
    <row r="125" spans="1:13" x14ac:dyDescent="0.2">
      <c r="A125" s="1">
        <v>43420</v>
      </c>
      <c r="B125">
        <v>4.2720000000000002</v>
      </c>
      <c r="C125" s="2"/>
      <c r="D125" s="2">
        <f t="shared" si="12"/>
        <v>0</v>
      </c>
      <c r="E125" s="2">
        <f t="shared" si="9"/>
        <v>0</v>
      </c>
      <c r="G125">
        <f t="shared" si="10"/>
        <v>0.42799999999999994</v>
      </c>
      <c r="H125" t="b">
        <f t="shared" si="11"/>
        <v>1</v>
      </c>
      <c r="I125" t="b">
        <f t="shared" si="13"/>
        <v>0</v>
      </c>
      <c r="J125" t="b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0</v>
      </c>
    </row>
    <row r="126" spans="1:13" x14ac:dyDescent="0.2">
      <c r="A126" s="1">
        <v>43423</v>
      </c>
      <c r="B126">
        <v>4.7</v>
      </c>
      <c r="C126" s="2"/>
      <c r="D126" s="2">
        <f t="shared" si="12"/>
        <v>0</v>
      </c>
      <c r="E126" s="2">
        <f t="shared" si="9"/>
        <v>0</v>
      </c>
      <c r="G126">
        <f t="shared" si="10"/>
        <v>-0.17700000000000049</v>
      </c>
      <c r="H126" t="b">
        <f t="shared" si="11"/>
        <v>0</v>
      </c>
      <c r="I126" t="b">
        <f t="shared" si="13"/>
        <v>0</v>
      </c>
      <c r="J126" t="b">
        <f t="shared" si="14"/>
        <v>1</v>
      </c>
      <c r="K126">
        <f t="shared" si="15"/>
        <v>0</v>
      </c>
      <c r="L126">
        <f t="shared" si="16"/>
        <v>940</v>
      </c>
      <c r="M126">
        <f t="shared" si="17"/>
        <v>940</v>
      </c>
    </row>
    <row r="127" spans="1:13" x14ac:dyDescent="0.2">
      <c r="A127" s="1">
        <v>43424</v>
      </c>
      <c r="B127">
        <v>4.5229999999999997</v>
      </c>
      <c r="C127" s="2"/>
      <c r="D127" s="2">
        <f t="shared" si="12"/>
        <v>0</v>
      </c>
      <c r="E127" s="2">
        <f t="shared" si="9"/>
        <v>0</v>
      </c>
      <c r="G127">
        <f t="shared" si="10"/>
        <v>-7.2000000000000064E-2</v>
      </c>
      <c r="H127" t="b">
        <f t="shared" si="11"/>
        <v>0</v>
      </c>
      <c r="I127" t="b">
        <f t="shared" si="13"/>
        <v>0</v>
      </c>
      <c r="J127" t="b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</row>
    <row r="128" spans="1:13" x14ac:dyDescent="0.2">
      <c r="A128" s="1">
        <v>43425</v>
      </c>
      <c r="B128">
        <v>4.4509999999999996</v>
      </c>
      <c r="C128" s="2"/>
      <c r="D128" s="2">
        <f t="shared" si="12"/>
        <v>0</v>
      </c>
      <c r="E128" s="2">
        <f t="shared" si="9"/>
        <v>0</v>
      </c>
      <c r="G128">
        <f t="shared" si="10"/>
        <v>-0.14299999999999979</v>
      </c>
      <c r="H128" t="b">
        <f t="shared" si="11"/>
        <v>0</v>
      </c>
      <c r="I128" t="b">
        <f t="shared" si="13"/>
        <v>0</v>
      </c>
      <c r="J128" t="b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0</v>
      </c>
    </row>
    <row r="129" spans="1:13" x14ac:dyDescent="0.2">
      <c r="A129" s="1">
        <v>43427</v>
      </c>
      <c r="B129">
        <v>4.3079999999999998</v>
      </c>
      <c r="C129" s="2"/>
      <c r="D129" s="2">
        <f t="shared" si="12"/>
        <v>0</v>
      </c>
      <c r="E129" s="2">
        <f t="shared" si="9"/>
        <v>0</v>
      </c>
      <c r="G129">
        <f t="shared" si="10"/>
        <v>-5.9999999999999609E-2</v>
      </c>
      <c r="H129" t="b">
        <f t="shared" si="11"/>
        <v>0</v>
      </c>
      <c r="I129" t="b">
        <f t="shared" si="13"/>
        <v>0</v>
      </c>
      <c r="J129" t="b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</row>
    <row r="130" spans="1:13" x14ac:dyDescent="0.2">
      <c r="A130" s="1">
        <v>43430</v>
      </c>
      <c r="B130">
        <v>4.2480000000000002</v>
      </c>
      <c r="C130" s="2"/>
      <c r="D130" s="2">
        <f t="shared" si="12"/>
        <v>0</v>
      </c>
      <c r="E130" s="2">
        <f t="shared" si="9"/>
        <v>0</v>
      </c>
      <c r="G130">
        <f t="shared" si="10"/>
        <v>1.3999999999999346E-2</v>
      </c>
      <c r="H130" t="b">
        <f t="shared" si="11"/>
        <v>1</v>
      </c>
      <c r="I130" t="b">
        <f t="shared" si="13"/>
        <v>1</v>
      </c>
      <c r="J130" t="b">
        <f t="shared" si="14"/>
        <v>0</v>
      </c>
      <c r="K130">
        <f t="shared" si="15"/>
        <v>849.6</v>
      </c>
      <c r="L130">
        <f t="shared" si="16"/>
        <v>0</v>
      </c>
      <c r="M130">
        <f t="shared" si="17"/>
        <v>-849.6</v>
      </c>
    </row>
    <row r="131" spans="1:13" x14ac:dyDescent="0.2">
      <c r="A131" s="1">
        <v>43431</v>
      </c>
      <c r="B131">
        <v>4.2619999999999996</v>
      </c>
      <c r="C131" s="2"/>
      <c r="D131" s="2">
        <f t="shared" si="12"/>
        <v>0</v>
      </c>
      <c r="E131" s="2">
        <f t="shared" si="9"/>
        <v>0</v>
      </c>
      <c r="G131">
        <f t="shared" si="10"/>
        <v>0.45300000000000029</v>
      </c>
      <c r="H131" t="b">
        <f t="shared" si="11"/>
        <v>1</v>
      </c>
      <c r="I131" t="b">
        <f t="shared" si="13"/>
        <v>0</v>
      </c>
      <c r="J131" t="b">
        <f t="shared" si="14"/>
        <v>0</v>
      </c>
      <c r="K131">
        <f t="shared" si="15"/>
        <v>0</v>
      </c>
      <c r="L131">
        <f t="shared" si="16"/>
        <v>0</v>
      </c>
      <c r="M131">
        <f t="shared" si="17"/>
        <v>0</v>
      </c>
    </row>
    <row r="132" spans="1:13" x14ac:dyDescent="0.2">
      <c r="A132" s="1">
        <v>43432</v>
      </c>
      <c r="B132">
        <v>4.7149999999999999</v>
      </c>
      <c r="C132" s="2"/>
      <c r="D132" s="2">
        <f t="shared" si="12"/>
        <v>0</v>
      </c>
      <c r="E132" s="2">
        <f t="shared" si="9"/>
        <v>0</v>
      </c>
      <c r="G132">
        <f t="shared" si="10"/>
        <v>-6.899999999999995E-2</v>
      </c>
      <c r="H132" t="b">
        <f t="shared" si="11"/>
        <v>0</v>
      </c>
      <c r="I132" t="b">
        <f t="shared" si="13"/>
        <v>0</v>
      </c>
      <c r="J132" t="b">
        <f t="shared" si="14"/>
        <v>1</v>
      </c>
      <c r="K132">
        <f t="shared" si="15"/>
        <v>0</v>
      </c>
      <c r="L132">
        <f t="shared" si="16"/>
        <v>943</v>
      </c>
      <c r="M132">
        <f t="shared" si="17"/>
        <v>943</v>
      </c>
    </row>
    <row r="133" spans="1:13" x14ac:dyDescent="0.2">
      <c r="A133" s="1">
        <v>43433</v>
      </c>
      <c r="B133">
        <v>4.6459999999999999</v>
      </c>
      <c r="C133" s="2"/>
      <c r="D133" s="2">
        <f t="shared" si="12"/>
        <v>0</v>
      </c>
      <c r="E133" s="2">
        <f t="shared" si="9"/>
        <v>0</v>
      </c>
      <c r="G133">
        <f t="shared" si="10"/>
        <v>-3.3999999999999808E-2</v>
      </c>
      <c r="H133" t="b">
        <f t="shared" si="11"/>
        <v>0</v>
      </c>
      <c r="I133" t="b">
        <f t="shared" si="13"/>
        <v>0</v>
      </c>
      <c r="J133" t="b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</row>
    <row r="134" spans="1:13" x14ac:dyDescent="0.2">
      <c r="A134" s="1">
        <v>43434</v>
      </c>
      <c r="B134">
        <v>4.6120000000000001</v>
      </c>
      <c r="C134" s="2"/>
      <c r="D134" s="2">
        <f t="shared" si="12"/>
        <v>0</v>
      </c>
      <c r="E134" s="2">
        <f t="shared" si="9"/>
        <v>0</v>
      </c>
      <c r="G134">
        <f t="shared" si="10"/>
        <v>-0.27299999999999969</v>
      </c>
      <c r="H134" t="b">
        <f t="shared" si="11"/>
        <v>0</v>
      </c>
      <c r="I134" t="b">
        <f t="shared" si="13"/>
        <v>0</v>
      </c>
      <c r="J134" t="b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</row>
    <row r="135" spans="1:13" x14ac:dyDescent="0.2">
      <c r="A135" s="1">
        <v>43437</v>
      </c>
      <c r="B135">
        <v>4.3390000000000004</v>
      </c>
      <c r="C135" s="2"/>
      <c r="D135" s="2">
        <f t="shared" si="12"/>
        <v>0</v>
      </c>
      <c r="E135" s="2">
        <f t="shared" si="9"/>
        <v>0</v>
      </c>
      <c r="G135">
        <f t="shared" si="10"/>
        <v>0.11799999999999944</v>
      </c>
      <c r="H135" t="b">
        <f t="shared" si="11"/>
        <v>1</v>
      </c>
      <c r="I135" t="b">
        <f t="shared" si="13"/>
        <v>1</v>
      </c>
      <c r="J135" t="b">
        <f t="shared" si="14"/>
        <v>0</v>
      </c>
      <c r="K135">
        <f t="shared" si="15"/>
        <v>867.80000000000007</v>
      </c>
      <c r="L135">
        <f t="shared" si="16"/>
        <v>0</v>
      </c>
      <c r="M135">
        <f t="shared" si="17"/>
        <v>-867.80000000000007</v>
      </c>
    </row>
    <row r="136" spans="1:13" x14ac:dyDescent="0.2">
      <c r="A136" s="1">
        <v>43438</v>
      </c>
      <c r="B136">
        <v>4.4569999999999999</v>
      </c>
      <c r="C136" s="2"/>
      <c r="D136" s="2">
        <f t="shared" si="12"/>
        <v>0</v>
      </c>
      <c r="E136" s="2">
        <f t="shared" ref="E136:E199" si="18">C136*B136</f>
        <v>0</v>
      </c>
      <c r="G136">
        <f t="shared" ref="G136:G199" si="19">B137-B136</f>
        <v>1.2000000000000455E-2</v>
      </c>
      <c r="H136" t="b">
        <f t="shared" ref="H136:H199" si="20">IF(G136&gt;0, TRUE,FALSE)</f>
        <v>1</v>
      </c>
      <c r="I136" t="b">
        <f t="shared" si="13"/>
        <v>0</v>
      </c>
      <c r="J136" t="b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0</v>
      </c>
    </row>
    <row r="137" spans="1:13" x14ac:dyDescent="0.2">
      <c r="A137" s="1">
        <v>43439</v>
      </c>
      <c r="B137">
        <v>4.4690000000000003</v>
      </c>
      <c r="C137" s="2"/>
      <c r="D137" s="2">
        <f t="shared" ref="D137:D200" si="21">D136-C137</f>
        <v>0</v>
      </c>
      <c r="E137" s="2">
        <f t="shared" si="18"/>
        <v>0</v>
      </c>
      <c r="G137">
        <f t="shared" si="19"/>
        <v>-0.14200000000000035</v>
      </c>
      <c r="H137" t="b">
        <f t="shared" si="20"/>
        <v>0</v>
      </c>
      <c r="I137" t="b">
        <f t="shared" ref="I137:I200" si="22">IF(AND(H137,NOT(H136)),TRUE,FALSE)</f>
        <v>0</v>
      </c>
      <c r="J137" t="b">
        <f t="shared" ref="J137:J200" si="23">IF(AND(NOT(H137),H136), TRUE, FALSE)</f>
        <v>1</v>
      </c>
      <c r="K137">
        <f t="shared" ref="K137:K200" si="24">IF(I137,200,0)*B137</f>
        <v>0</v>
      </c>
      <c r="L137">
        <f t="shared" ref="L137:L200" si="25">IF(J137,200,0)*B137</f>
        <v>893.80000000000007</v>
      </c>
      <c r="M137">
        <f t="shared" ref="M137:M200" si="26">L137-K137</f>
        <v>893.80000000000007</v>
      </c>
    </row>
    <row r="138" spans="1:13" x14ac:dyDescent="0.2">
      <c r="A138" s="1">
        <v>43440</v>
      </c>
      <c r="B138">
        <v>4.327</v>
      </c>
      <c r="C138" s="2"/>
      <c r="D138" s="2">
        <f t="shared" si="21"/>
        <v>0</v>
      </c>
      <c r="E138" s="2">
        <f t="shared" si="18"/>
        <v>0</v>
      </c>
      <c r="G138">
        <f t="shared" si="19"/>
        <v>0.16100000000000048</v>
      </c>
      <c r="H138" t="b">
        <f t="shared" si="20"/>
        <v>1</v>
      </c>
      <c r="I138" t="b">
        <f t="shared" si="22"/>
        <v>1</v>
      </c>
      <c r="J138" t="b">
        <f t="shared" si="23"/>
        <v>0</v>
      </c>
      <c r="K138">
        <f t="shared" si="24"/>
        <v>865.4</v>
      </c>
      <c r="L138">
        <f t="shared" si="25"/>
        <v>0</v>
      </c>
      <c r="M138">
        <f t="shared" si="26"/>
        <v>-865.4</v>
      </c>
    </row>
    <row r="139" spans="1:13" x14ac:dyDescent="0.2">
      <c r="A139" s="1">
        <v>43441</v>
      </c>
      <c r="B139">
        <v>4.4880000000000004</v>
      </c>
      <c r="C139" s="2"/>
      <c r="D139" s="2">
        <f t="shared" si="21"/>
        <v>0</v>
      </c>
      <c r="E139" s="2">
        <f t="shared" si="18"/>
        <v>0</v>
      </c>
      <c r="G139">
        <f t="shared" si="19"/>
        <v>5.6999999999999496E-2</v>
      </c>
      <c r="H139" t="b">
        <f t="shared" si="20"/>
        <v>1</v>
      </c>
      <c r="I139" t="b">
        <f t="shared" si="22"/>
        <v>0</v>
      </c>
      <c r="J139" t="b">
        <f t="shared" si="23"/>
        <v>0</v>
      </c>
      <c r="K139">
        <f t="shared" si="24"/>
        <v>0</v>
      </c>
      <c r="L139">
        <f t="shared" si="25"/>
        <v>0</v>
      </c>
      <c r="M139">
        <f t="shared" si="26"/>
        <v>0</v>
      </c>
    </row>
    <row r="140" spans="1:13" x14ac:dyDescent="0.2">
      <c r="A140" s="1">
        <v>43444</v>
      </c>
      <c r="B140">
        <v>4.5449999999999999</v>
      </c>
      <c r="C140" s="2"/>
      <c r="D140" s="2">
        <f t="shared" si="21"/>
        <v>0</v>
      </c>
      <c r="E140" s="2">
        <f t="shared" si="18"/>
        <v>0</v>
      </c>
      <c r="G140">
        <f t="shared" si="19"/>
        <v>-0.1379999999999999</v>
      </c>
      <c r="H140" t="b">
        <f t="shared" si="20"/>
        <v>0</v>
      </c>
      <c r="I140" t="b">
        <f t="shared" si="22"/>
        <v>0</v>
      </c>
      <c r="J140" t="b">
        <f t="shared" si="23"/>
        <v>1</v>
      </c>
      <c r="K140">
        <f t="shared" si="24"/>
        <v>0</v>
      </c>
      <c r="L140">
        <f t="shared" si="25"/>
        <v>909</v>
      </c>
      <c r="M140">
        <f t="shared" si="26"/>
        <v>909</v>
      </c>
    </row>
    <row r="141" spans="1:13" x14ac:dyDescent="0.2">
      <c r="A141" s="1">
        <v>43445</v>
      </c>
      <c r="B141">
        <v>4.407</v>
      </c>
      <c r="C141" s="2"/>
      <c r="D141" s="2">
        <f t="shared" si="21"/>
        <v>0</v>
      </c>
      <c r="E141" s="2">
        <f t="shared" si="18"/>
        <v>0</v>
      </c>
      <c r="G141">
        <f t="shared" si="19"/>
        <v>-0.27099999999999991</v>
      </c>
      <c r="H141" t="b">
        <f t="shared" si="20"/>
        <v>0</v>
      </c>
      <c r="I141" t="b">
        <f t="shared" si="22"/>
        <v>0</v>
      </c>
      <c r="J141" t="b">
        <f t="shared" si="23"/>
        <v>0</v>
      </c>
      <c r="K141">
        <f t="shared" si="24"/>
        <v>0</v>
      </c>
      <c r="L141">
        <f t="shared" si="25"/>
        <v>0</v>
      </c>
      <c r="M141">
        <f t="shared" si="26"/>
        <v>0</v>
      </c>
    </row>
    <row r="142" spans="1:13" x14ac:dyDescent="0.2">
      <c r="A142" s="1">
        <v>43446</v>
      </c>
      <c r="B142">
        <v>4.1360000000000001</v>
      </c>
      <c r="C142" s="2"/>
      <c r="D142" s="2">
        <f t="shared" si="21"/>
        <v>0</v>
      </c>
      <c r="E142" s="2">
        <f t="shared" si="18"/>
        <v>0</v>
      </c>
      <c r="G142">
        <f t="shared" si="19"/>
        <v>-1.2000000000000455E-2</v>
      </c>
      <c r="H142" t="b">
        <f t="shared" si="20"/>
        <v>0</v>
      </c>
      <c r="I142" t="b">
        <f t="shared" si="22"/>
        <v>0</v>
      </c>
      <c r="J142" t="b">
        <f t="shared" si="23"/>
        <v>0</v>
      </c>
      <c r="K142">
        <f t="shared" si="24"/>
        <v>0</v>
      </c>
      <c r="L142">
        <f t="shared" si="25"/>
        <v>0</v>
      </c>
      <c r="M142">
        <f t="shared" si="26"/>
        <v>0</v>
      </c>
    </row>
    <row r="143" spans="1:13" x14ac:dyDescent="0.2">
      <c r="A143" s="1">
        <v>43447</v>
      </c>
      <c r="B143">
        <v>4.1239999999999997</v>
      </c>
      <c r="C143" s="2"/>
      <c r="D143" s="2">
        <f t="shared" si="21"/>
        <v>0</v>
      </c>
      <c r="E143" s="2">
        <f t="shared" si="18"/>
        <v>0</v>
      </c>
      <c r="G143">
        <f t="shared" si="19"/>
        <v>-0.29699999999999971</v>
      </c>
      <c r="H143" t="b">
        <f t="shared" si="20"/>
        <v>0</v>
      </c>
      <c r="I143" t="b">
        <f t="shared" si="22"/>
        <v>0</v>
      </c>
      <c r="J143" t="b">
        <f t="shared" si="23"/>
        <v>0</v>
      </c>
      <c r="K143">
        <f t="shared" si="24"/>
        <v>0</v>
      </c>
      <c r="L143">
        <f t="shared" si="25"/>
        <v>0</v>
      </c>
      <c r="M143">
        <f t="shared" si="26"/>
        <v>0</v>
      </c>
    </row>
    <row r="144" spans="1:13" x14ac:dyDescent="0.2">
      <c r="A144" s="1">
        <v>43448</v>
      </c>
      <c r="B144">
        <v>3.827</v>
      </c>
      <c r="C144" s="2"/>
      <c r="D144" s="2">
        <f t="shared" si="21"/>
        <v>0</v>
      </c>
      <c r="E144" s="2">
        <f t="shared" si="18"/>
        <v>0</v>
      </c>
      <c r="G144">
        <f t="shared" si="19"/>
        <v>-0.29899999999999993</v>
      </c>
      <c r="H144" t="b">
        <f t="shared" si="20"/>
        <v>0</v>
      </c>
      <c r="I144" t="b">
        <f t="shared" si="22"/>
        <v>0</v>
      </c>
      <c r="J144" t="b">
        <f t="shared" si="23"/>
        <v>0</v>
      </c>
      <c r="K144">
        <f t="shared" si="24"/>
        <v>0</v>
      </c>
      <c r="L144">
        <f t="shared" si="25"/>
        <v>0</v>
      </c>
      <c r="M144">
        <f t="shared" si="26"/>
        <v>0</v>
      </c>
    </row>
    <row r="145" spans="1:13" x14ac:dyDescent="0.2">
      <c r="A145" s="1">
        <v>43451</v>
      </c>
      <c r="B145">
        <v>3.528</v>
      </c>
      <c r="C145" s="2"/>
      <c r="D145" s="2">
        <f t="shared" si="21"/>
        <v>0</v>
      </c>
      <c r="E145" s="2">
        <f t="shared" si="18"/>
        <v>0</v>
      </c>
      <c r="G145">
        <f t="shared" si="19"/>
        <v>0.31000000000000005</v>
      </c>
      <c r="H145" t="b">
        <f t="shared" si="20"/>
        <v>1</v>
      </c>
      <c r="I145" t="b">
        <f t="shared" si="22"/>
        <v>1</v>
      </c>
      <c r="J145" t="b">
        <f t="shared" si="23"/>
        <v>0</v>
      </c>
      <c r="K145">
        <f t="shared" si="24"/>
        <v>705.6</v>
      </c>
      <c r="L145">
        <f t="shared" si="25"/>
        <v>0</v>
      </c>
      <c r="M145">
        <f t="shared" si="26"/>
        <v>-705.6</v>
      </c>
    </row>
    <row r="146" spans="1:13" x14ac:dyDescent="0.2">
      <c r="A146" s="1">
        <v>43452</v>
      </c>
      <c r="B146">
        <v>3.8380000000000001</v>
      </c>
      <c r="C146" s="2"/>
      <c r="D146" s="2">
        <f t="shared" si="21"/>
        <v>0</v>
      </c>
      <c r="E146" s="2">
        <f t="shared" si="18"/>
        <v>0</v>
      </c>
      <c r="G146">
        <f t="shared" si="19"/>
        <v>-0.1120000000000001</v>
      </c>
      <c r="H146" t="b">
        <f t="shared" si="20"/>
        <v>0</v>
      </c>
      <c r="I146" t="b">
        <f t="shared" si="22"/>
        <v>0</v>
      </c>
      <c r="J146" t="b">
        <f t="shared" si="23"/>
        <v>1</v>
      </c>
      <c r="K146">
        <f t="shared" si="24"/>
        <v>0</v>
      </c>
      <c r="L146">
        <f t="shared" si="25"/>
        <v>767.6</v>
      </c>
      <c r="M146">
        <f t="shared" si="26"/>
        <v>767.6</v>
      </c>
    </row>
    <row r="147" spans="1:13" x14ac:dyDescent="0.2">
      <c r="A147" s="1">
        <v>43453</v>
      </c>
      <c r="B147">
        <v>3.726</v>
      </c>
      <c r="C147" s="2"/>
      <c r="D147" s="2">
        <f t="shared" si="21"/>
        <v>0</v>
      </c>
      <c r="E147" s="2">
        <f t="shared" si="18"/>
        <v>0</v>
      </c>
      <c r="G147">
        <f t="shared" si="19"/>
        <v>-0.14299999999999979</v>
      </c>
      <c r="H147" t="b">
        <f t="shared" si="20"/>
        <v>0</v>
      </c>
      <c r="I147" t="b">
        <f t="shared" si="22"/>
        <v>0</v>
      </c>
      <c r="J147" t="b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0</v>
      </c>
    </row>
    <row r="148" spans="1:13" x14ac:dyDescent="0.2">
      <c r="A148" s="1">
        <v>43454</v>
      </c>
      <c r="B148">
        <v>3.5830000000000002</v>
      </c>
      <c r="C148" s="2"/>
      <c r="D148" s="2">
        <f t="shared" si="21"/>
        <v>0</v>
      </c>
      <c r="E148" s="2">
        <f t="shared" si="18"/>
        <v>0</v>
      </c>
      <c r="G148">
        <f t="shared" si="19"/>
        <v>0.23299999999999965</v>
      </c>
      <c r="H148" t="b">
        <f t="shared" si="20"/>
        <v>1</v>
      </c>
      <c r="I148" t="b">
        <f t="shared" si="22"/>
        <v>1</v>
      </c>
      <c r="J148" t="b">
        <f t="shared" si="23"/>
        <v>0</v>
      </c>
      <c r="K148">
        <f t="shared" si="24"/>
        <v>716.6</v>
      </c>
      <c r="L148">
        <f t="shared" si="25"/>
        <v>0</v>
      </c>
      <c r="M148">
        <f t="shared" si="26"/>
        <v>-716.6</v>
      </c>
    </row>
    <row r="149" spans="1:13" x14ac:dyDescent="0.2">
      <c r="A149" s="1">
        <v>43455</v>
      </c>
      <c r="B149">
        <v>3.8159999999999998</v>
      </c>
      <c r="C149" s="2"/>
      <c r="D149" s="2">
        <f t="shared" si="21"/>
        <v>0</v>
      </c>
      <c r="E149" s="2">
        <f t="shared" si="18"/>
        <v>0</v>
      </c>
      <c r="G149">
        <f t="shared" si="19"/>
        <v>-0.34899999999999975</v>
      </c>
      <c r="H149" t="b">
        <f t="shared" si="20"/>
        <v>0</v>
      </c>
      <c r="I149" t="b">
        <f t="shared" si="22"/>
        <v>0</v>
      </c>
      <c r="J149" t="b">
        <f t="shared" si="23"/>
        <v>1</v>
      </c>
      <c r="K149">
        <f t="shared" si="24"/>
        <v>0</v>
      </c>
      <c r="L149">
        <f t="shared" si="25"/>
        <v>763.19999999999993</v>
      </c>
      <c r="M149">
        <f t="shared" si="26"/>
        <v>763.19999999999993</v>
      </c>
    </row>
    <row r="150" spans="1:13" x14ac:dyDescent="0.2">
      <c r="A150" s="1">
        <v>43458</v>
      </c>
      <c r="B150">
        <v>3.4670000000000001</v>
      </c>
      <c r="C150" s="2"/>
      <c r="D150" s="2">
        <f t="shared" si="21"/>
        <v>0</v>
      </c>
      <c r="E150" s="2">
        <f t="shared" si="18"/>
        <v>0</v>
      </c>
      <c r="G150">
        <f t="shared" si="19"/>
        <v>7.6000000000000068E-2</v>
      </c>
      <c r="H150" t="b">
        <f t="shared" si="20"/>
        <v>1</v>
      </c>
      <c r="I150" t="b">
        <f t="shared" si="22"/>
        <v>1</v>
      </c>
      <c r="J150" t="b">
        <f t="shared" si="23"/>
        <v>0</v>
      </c>
      <c r="K150">
        <f t="shared" si="24"/>
        <v>693.4</v>
      </c>
      <c r="L150">
        <f t="shared" si="25"/>
        <v>0</v>
      </c>
      <c r="M150">
        <f t="shared" si="26"/>
        <v>-693.4</v>
      </c>
    </row>
    <row r="151" spans="1:13" x14ac:dyDescent="0.2">
      <c r="A151" s="1">
        <v>43460</v>
      </c>
      <c r="B151">
        <v>3.5430000000000001</v>
      </c>
      <c r="C151" s="2"/>
      <c r="D151" s="2">
        <f t="shared" si="21"/>
        <v>0</v>
      </c>
      <c r="E151" s="2">
        <f t="shared" si="18"/>
        <v>0</v>
      </c>
      <c r="G151">
        <f t="shared" si="19"/>
        <v>9.8999999999999755E-2</v>
      </c>
      <c r="H151" t="b">
        <f t="shared" si="20"/>
        <v>1</v>
      </c>
      <c r="I151" t="b">
        <f t="shared" si="22"/>
        <v>0</v>
      </c>
      <c r="J151" t="b">
        <f t="shared" si="23"/>
        <v>0</v>
      </c>
      <c r="K151">
        <f t="shared" si="24"/>
        <v>0</v>
      </c>
      <c r="L151">
        <f t="shared" si="25"/>
        <v>0</v>
      </c>
      <c r="M151">
        <f t="shared" si="26"/>
        <v>0</v>
      </c>
    </row>
    <row r="152" spans="1:13" x14ac:dyDescent="0.2">
      <c r="A152" s="1">
        <v>43461</v>
      </c>
      <c r="B152">
        <v>3.6419999999999999</v>
      </c>
      <c r="C152" s="2"/>
      <c r="D152" s="2">
        <f t="shared" si="21"/>
        <v>0</v>
      </c>
      <c r="E152" s="2">
        <f t="shared" si="18"/>
        <v>0</v>
      </c>
      <c r="G152">
        <f t="shared" si="19"/>
        <v>-0.33899999999999997</v>
      </c>
      <c r="H152" t="b">
        <f t="shared" si="20"/>
        <v>0</v>
      </c>
      <c r="I152" t="b">
        <f t="shared" si="22"/>
        <v>0</v>
      </c>
      <c r="J152" t="b">
        <f t="shared" si="23"/>
        <v>1</v>
      </c>
      <c r="K152">
        <f t="shared" si="24"/>
        <v>0</v>
      </c>
      <c r="L152">
        <f t="shared" si="25"/>
        <v>728.4</v>
      </c>
      <c r="M152">
        <f t="shared" si="26"/>
        <v>728.4</v>
      </c>
    </row>
    <row r="153" spans="1:13" x14ac:dyDescent="0.2">
      <c r="A153" s="1">
        <v>43462</v>
      </c>
      <c r="B153">
        <v>3.3029999999999999</v>
      </c>
      <c r="C153" s="2"/>
      <c r="D153" s="2">
        <f t="shared" si="21"/>
        <v>0</v>
      </c>
      <c r="E153" s="2">
        <f t="shared" si="18"/>
        <v>0</v>
      </c>
      <c r="G153">
        <f t="shared" si="19"/>
        <v>-0.36299999999999999</v>
      </c>
      <c r="H153" t="b">
        <f t="shared" si="20"/>
        <v>0</v>
      </c>
      <c r="I153" t="b">
        <f t="shared" si="22"/>
        <v>0</v>
      </c>
      <c r="J153" t="b">
        <f t="shared" si="23"/>
        <v>0</v>
      </c>
      <c r="K153">
        <f t="shared" si="24"/>
        <v>0</v>
      </c>
      <c r="L153">
        <f t="shared" si="25"/>
        <v>0</v>
      </c>
      <c r="M153">
        <f t="shared" si="26"/>
        <v>0</v>
      </c>
    </row>
    <row r="154" spans="1:13" x14ac:dyDescent="0.2">
      <c r="A154" s="1">
        <v>43465</v>
      </c>
      <c r="B154">
        <v>2.94</v>
      </c>
      <c r="C154" s="2"/>
      <c r="D154" s="2">
        <f t="shared" si="21"/>
        <v>0</v>
      </c>
      <c r="E154" s="2">
        <f t="shared" si="18"/>
        <v>0</v>
      </c>
      <c r="G154">
        <f t="shared" si="19"/>
        <v>1.8000000000000238E-2</v>
      </c>
      <c r="H154" t="b">
        <f t="shared" si="20"/>
        <v>1</v>
      </c>
      <c r="I154" t="b">
        <f t="shared" si="22"/>
        <v>1</v>
      </c>
      <c r="J154" t="b">
        <f t="shared" si="23"/>
        <v>0</v>
      </c>
      <c r="K154">
        <f t="shared" si="24"/>
        <v>588</v>
      </c>
      <c r="L154">
        <f t="shared" si="25"/>
        <v>0</v>
      </c>
      <c r="M154">
        <f t="shared" si="26"/>
        <v>-588</v>
      </c>
    </row>
    <row r="155" spans="1:13" x14ac:dyDescent="0.2">
      <c r="A155" s="1">
        <v>43467</v>
      </c>
      <c r="B155">
        <v>2.9580000000000002</v>
      </c>
      <c r="C155" s="2"/>
      <c r="D155" s="2">
        <f t="shared" si="21"/>
        <v>0</v>
      </c>
      <c r="E155" s="2">
        <f t="shared" si="18"/>
        <v>0</v>
      </c>
      <c r="G155">
        <f t="shared" si="19"/>
        <v>-1.3000000000000345E-2</v>
      </c>
      <c r="H155" t="b">
        <f t="shared" si="20"/>
        <v>0</v>
      </c>
      <c r="I155" t="b">
        <f t="shared" si="22"/>
        <v>0</v>
      </c>
      <c r="J155" t="b">
        <f t="shared" si="23"/>
        <v>1</v>
      </c>
      <c r="K155">
        <f t="shared" si="24"/>
        <v>0</v>
      </c>
      <c r="L155">
        <f t="shared" si="25"/>
        <v>591.6</v>
      </c>
      <c r="M155">
        <f t="shared" si="26"/>
        <v>591.6</v>
      </c>
    </row>
    <row r="156" spans="1:13" x14ac:dyDescent="0.2">
      <c r="A156" s="1">
        <v>43468</v>
      </c>
      <c r="B156">
        <v>2.9449999999999998</v>
      </c>
      <c r="C156" s="2"/>
      <c r="D156" s="2">
        <f t="shared" si="21"/>
        <v>0</v>
      </c>
      <c r="E156" s="2">
        <f t="shared" si="18"/>
        <v>0</v>
      </c>
      <c r="G156">
        <f t="shared" si="19"/>
        <v>9.9000000000000199E-2</v>
      </c>
      <c r="H156" t="b">
        <f t="shared" si="20"/>
        <v>1</v>
      </c>
      <c r="I156" t="b">
        <f t="shared" si="22"/>
        <v>1</v>
      </c>
      <c r="J156" t="b">
        <f t="shared" si="23"/>
        <v>0</v>
      </c>
      <c r="K156">
        <f t="shared" si="24"/>
        <v>589</v>
      </c>
      <c r="L156">
        <f t="shared" si="25"/>
        <v>0</v>
      </c>
      <c r="M156">
        <f t="shared" si="26"/>
        <v>-589</v>
      </c>
    </row>
    <row r="157" spans="1:13" x14ac:dyDescent="0.2">
      <c r="A157" s="1">
        <v>43469</v>
      </c>
      <c r="B157">
        <v>3.044</v>
      </c>
      <c r="C157" s="2"/>
      <c r="D157" s="2">
        <f t="shared" si="21"/>
        <v>0</v>
      </c>
      <c r="E157" s="2">
        <f t="shared" si="18"/>
        <v>0</v>
      </c>
      <c r="G157">
        <f t="shared" si="19"/>
        <v>-0.10000000000000009</v>
      </c>
      <c r="H157" t="b">
        <f t="shared" si="20"/>
        <v>0</v>
      </c>
      <c r="I157" t="b">
        <f t="shared" si="22"/>
        <v>0</v>
      </c>
      <c r="J157" t="b">
        <f t="shared" si="23"/>
        <v>1</v>
      </c>
      <c r="K157">
        <f t="shared" si="24"/>
        <v>0</v>
      </c>
      <c r="L157">
        <f t="shared" si="25"/>
        <v>608.79999999999995</v>
      </c>
      <c r="M157">
        <f t="shared" si="26"/>
        <v>608.79999999999995</v>
      </c>
    </row>
    <row r="158" spans="1:13" x14ac:dyDescent="0.2">
      <c r="A158" s="1">
        <v>43472</v>
      </c>
      <c r="B158">
        <v>2.944</v>
      </c>
      <c r="C158" s="2"/>
      <c r="D158" s="2">
        <f t="shared" si="21"/>
        <v>0</v>
      </c>
      <c r="E158" s="2">
        <f t="shared" si="18"/>
        <v>0</v>
      </c>
      <c r="G158">
        <f t="shared" si="19"/>
        <v>2.3000000000000131E-2</v>
      </c>
      <c r="H158" t="b">
        <f t="shared" si="20"/>
        <v>1</v>
      </c>
      <c r="I158" t="b">
        <f t="shared" si="22"/>
        <v>1</v>
      </c>
      <c r="J158" t="b">
        <f t="shared" si="23"/>
        <v>0</v>
      </c>
      <c r="K158">
        <f t="shared" si="24"/>
        <v>588.79999999999995</v>
      </c>
      <c r="L158">
        <f t="shared" si="25"/>
        <v>0</v>
      </c>
      <c r="M158">
        <f t="shared" si="26"/>
        <v>-588.79999999999995</v>
      </c>
    </row>
    <row r="159" spans="1:13" x14ac:dyDescent="0.2">
      <c r="A159" s="1">
        <v>43473</v>
      </c>
      <c r="B159">
        <v>2.9670000000000001</v>
      </c>
      <c r="C159" s="2"/>
      <c r="D159" s="2">
        <f t="shared" si="21"/>
        <v>0</v>
      </c>
      <c r="E159" s="2">
        <f t="shared" si="18"/>
        <v>0</v>
      </c>
      <c r="G159">
        <f t="shared" si="19"/>
        <v>1.6999999999999904E-2</v>
      </c>
      <c r="H159" t="b">
        <f t="shared" si="20"/>
        <v>1</v>
      </c>
      <c r="I159" t="b">
        <f t="shared" si="22"/>
        <v>0</v>
      </c>
      <c r="J159" t="b">
        <f t="shared" si="23"/>
        <v>0</v>
      </c>
      <c r="K159">
        <f t="shared" si="24"/>
        <v>0</v>
      </c>
      <c r="L159">
        <f t="shared" si="25"/>
        <v>0</v>
      </c>
      <c r="M159">
        <f t="shared" si="26"/>
        <v>0</v>
      </c>
    </row>
    <row r="160" spans="1:13" x14ac:dyDescent="0.2">
      <c r="A160" s="1">
        <v>43474</v>
      </c>
      <c r="B160">
        <v>2.984</v>
      </c>
      <c r="C160" s="2"/>
      <c r="D160" s="2">
        <f t="shared" si="21"/>
        <v>0</v>
      </c>
      <c r="E160" s="2">
        <f t="shared" si="18"/>
        <v>0</v>
      </c>
      <c r="G160">
        <f t="shared" si="19"/>
        <v>-1.5000000000000124E-2</v>
      </c>
      <c r="H160" t="b">
        <f t="shared" si="20"/>
        <v>0</v>
      </c>
      <c r="I160" t="b">
        <f t="shared" si="22"/>
        <v>0</v>
      </c>
      <c r="J160" t="b">
        <f t="shared" si="23"/>
        <v>1</v>
      </c>
      <c r="K160">
        <f t="shared" si="24"/>
        <v>0</v>
      </c>
      <c r="L160">
        <f t="shared" si="25"/>
        <v>596.79999999999995</v>
      </c>
      <c r="M160">
        <f t="shared" si="26"/>
        <v>596.79999999999995</v>
      </c>
    </row>
    <row r="161" spans="1:13" x14ac:dyDescent="0.2">
      <c r="A161" s="1">
        <v>43475</v>
      </c>
      <c r="B161">
        <v>2.9689999999999999</v>
      </c>
      <c r="C161" s="2"/>
      <c r="D161" s="2">
        <f t="shared" si="21"/>
        <v>0</v>
      </c>
      <c r="E161" s="2">
        <f t="shared" si="18"/>
        <v>0</v>
      </c>
      <c r="G161">
        <f t="shared" si="19"/>
        <v>0.13000000000000034</v>
      </c>
      <c r="H161" t="b">
        <f t="shared" si="20"/>
        <v>1</v>
      </c>
      <c r="I161" t="b">
        <f t="shared" si="22"/>
        <v>1</v>
      </c>
      <c r="J161" t="b">
        <f t="shared" si="23"/>
        <v>0</v>
      </c>
      <c r="K161">
        <f t="shared" si="24"/>
        <v>593.79999999999995</v>
      </c>
      <c r="L161">
        <f t="shared" si="25"/>
        <v>0</v>
      </c>
      <c r="M161">
        <f t="shared" si="26"/>
        <v>-593.79999999999995</v>
      </c>
    </row>
    <row r="162" spans="1:13" x14ac:dyDescent="0.2">
      <c r="A162" s="1">
        <v>43476</v>
      </c>
      <c r="B162">
        <v>3.0990000000000002</v>
      </c>
      <c r="C162" s="2"/>
      <c r="D162" s="2">
        <f t="shared" si="21"/>
        <v>0</v>
      </c>
      <c r="E162" s="2">
        <f t="shared" si="18"/>
        <v>0</v>
      </c>
      <c r="G162">
        <f t="shared" si="19"/>
        <v>0.49199999999999999</v>
      </c>
      <c r="H162" t="b">
        <f t="shared" si="20"/>
        <v>1</v>
      </c>
      <c r="I162" t="b">
        <f t="shared" si="22"/>
        <v>0</v>
      </c>
      <c r="J162" t="b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0</v>
      </c>
    </row>
    <row r="163" spans="1:13" x14ac:dyDescent="0.2">
      <c r="A163" s="1">
        <v>43479</v>
      </c>
      <c r="B163">
        <v>3.5910000000000002</v>
      </c>
      <c r="C163" s="2"/>
      <c r="D163" s="2">
        <f t="shared" si="21"/>
        <v>0</v>
      </c>
      <c r="E163" s="2">
        <f t="shared" si="18"/>
        <v>0</v>
      </c>
      <c r="G163">
        <f t="shared" si="19"/>
        <v>-9.0000000000000302E-2</v>
      </c>
      <c r="H163" t="b">
        <f t="shared" si="20"/>
        <v>0</v>
      </c>
      <c r="I163" t="b">
        <f t="shared" si="22"/>
        <v>0</v>
      </c>
      <c r="J163" t="b">
        <f t="shared" si="23"/>
        <v>1</v>
      </c>
      <c r="K163">
        <f t="shared" si="24"/>
        <v>0</v>
      </c>
      <c r="L163">
        <f t="shared" si="25"/>
        <v>718.2</v>
      </c>
      <c r="M163">
        <f t="shared" si="26"/>
        <v>718.2</v>
      </c>
    </row>
    <row r="164" spans="1:13" x14ac:dyDescent="0.2">
      <c r="A164" s="1">
        <v>43480</v>
      </c>
      <c r="B164">
        <v>3.5009999999999999</v>
      </c>
      <c r="C164" s="2"/>
      <c r="D164" s="2">
        <f t="shared" si="21"/>
        <v>0</v>
      </c>
      <c r="E164" s="2">
        <f t="shared" si="18"/>
        <v>0</v>
      </c>
      <c r="G164">
        <f t="shared" si="19"/>
        <v>-0.11699999999999999</v>
      </c>
      <c r="H164" t="b">
        <f t="shared" si="20"/>
        <v>0</v>
      </c>
      <c r="I164" t="b">
        <f t="shared" si="22"/>
        <v>0</v>
      </c>
      <c r="J164" t="b">
        <f t="shared" si="23"/>
        <v>0</v>
      </c>
      <c r="K164">
        <f t="shared" si="24"/>
        <v>0</v>
      </c>
      <c r="L164">
        <f t="shared" si="25"/>
        <v>0</v>
      </c>
      <c r="M164">
        <f t="shared" si="26"/>
        <v>0</v>
      </c>
    </row>
    <row r="165" spans="1:13" x14ac:dyDescent="0.2">
      <c r="A165" s="1">
        <v>43481</v>
      </c>
      <c r="B165">
        <v>3.3839999999999999</v>
      </c>
      <c r="C165" s="2"/>
      <c r="D165" s="2">
        <f t="shared" si="21"/>
        <v>0</v>
      </c>
      <c r="E165" s="2">
        <f t="shared" si="18"/>
        <v>0</v>
      </c>
      <c r="G165">
        <f t="shared" si="19"/>
        <v>2.8999999999999915E-2</v>
      </c>
      <c r="H165" t="b">
        <f t="shared" si="20"/>
        <v>1</v>
      </c>
      <c r="I165" t="b">
        <f t="shared" si="22"/>
        <v>1</v>
      </c>
      <c r="J165" t="b">
        <f t="shared" si="23"/>
        <v>0</v>
      </c>
      <c r="K165">
        <f t="shared" si="24"/>
        <v>676.8</v>
      </c>
      <c r="L165">
        <f t="shared" si="25"/>
        <v>0</v>
      </c>
      <c r="M165">
        <f t="shared" si="26"/>
        <v>-676.8</v>
      </c>
    </row>
    <row r="166" spans="1:13" x14ac:dyDescent="0.2">
      <c r="A166" s="1">
        <v>43482</v>
      </c>
      <c r="B166">
        <v>3.4129999999999998</v>
      </c>
      <c r="C166" s="2"/>
      <c r="D166" s="2">
        <f t="shared" si="21"/>
        <v>0</v>
      </c>
      <c r="E166" s="2">
        <f t="shared" si="18"/>
        <v>0</v>
      </c>
      <c r="G166">
        <f t="shared" si="19"/>
        <v>6.9000000000000394E-2</v>
      </c>
      <c r="H166" t="b">
        <f t="shared" si="20"/>
        <v>1</v>
      </c>
      <c r="I166" t="b">
        <f t="shared" si="22"/>
        <v>0</v>
      </c>
      <c r="J166" t="b">
        <f t="shared" si="23"/>
        <v>0</v>
      </c>
      <c r="K166">
        <f t="shared" si="24"/>
        <v>0</v>
      </c>
      <c r="L166">
        <f t="shared" si="25"/>
        <v>0</v>
      </c>
      <c r="M166">
        <f t="shared" si="26"/>
        <v>0</v>
      </c>
    </row>
    <row r="167" spans="1:13" x14ac:dyDescent="0.2">
      <c r="A167" s="1">
        <v>43483</v>
      </c>
      <c r="B167">
        <v>3.4820000000000002</v>
      </c>
      <c r="C167" s="2"/>
      <c r="D167" s="2">
        <f t="shared" si="21"/>
        <v>0</v>
      </c>
      <c r="E167" s="2">
        <f t="shared" si="18"/>
        <v>0</v>
      </c>
      <c r="G167">
        <f t="shared" si="19"/>
        <v>-0.44200000000000017</v>
      </c>
      <c r="H167" t="b">
        <f t="shared" si="20"/>
        <v>0</v>
      </c>
      <c r="I167" t="b">
        <f t="shared" si="22"/>
        <v>0</v>
      </c>
      <c r="J167" t="b">
        <f t="shared" si="23"/>
        <v>1</v>
      </c>
      <c r="K167">
        <f t="shared" si="24"/>
        <v>0</v>
      </c>
      <c r="L167">
        <f t="shared" si="25"/>
        <v>696.40000000000009</v>
      </c>
      <c r="M167">
        <f t="shared" si="26"/>
        <v>696.40000000000009</v>
      </c>
    </row>
    <row r="168" spans="1:13" x14ac:dyDescent="0.2">
      <c r="A168" s="1">
        <v>43487</v>
      </c>
      <c r="B168">
        <v>3.04</v>
      </c>
      <c r="C168" s="2"/>
      <c r="D168" s="2">
        <f t="shared" si="21"/>
        <v>0</v>
      </c>
      <c r="E168" s="2">
        <f t="shared" si="18"/>
        <v>0</v>
      </c>
      <c r="G168">
        <f t="shared" si="19"/>
        <v>-6.0000000000000053E-2</v>
      </c>
      <c r="H168" t="b">
        <f t="shared" si="20"/>
        <v>0</v>
      </c>
      <c r="I168" t="b">
        <f t="shared" si="22"/>
        <v>0</v>
      </c>
      <c r="J168" t="b">
        <f t="shared" si="23"/>
        <v>0</v>
      </c>
      <c r="K168">
        <f t="shared" si="24"/>
        <v>0</v>
      </c>
      <c r="L168">
        <f t="shared" si="25"/>
        <v>0</v>
      </c>
      <c r="M168">
        <f t="shared" si="26"/>
        <v>0</v>
      </c>
    </row>
    <row r="169" spans="1:13" x14ac:dyDescent="0.2">
      <c r="A169" s="1">
        <v>43488</v>
      </c>
      <c r="B169">
        <v>2.98</v>
      </c>
      <c r="C169" s="2"/>
      <c r="D169" s="2">
        <f t="shared" si="21"/>
        <v>0</v>
      </c>
      <c r="E169" s="2">
        <f t="shared" si="18"/>
        <v>0</v>
      </c>
      <c r="G169">
        <f t="shared" si="19"/>
        <v>0.11900000000000022</v>
      </c>
      <c r="H169" t="b">
        <f t="shared" si="20"/>
        <v>1</v>
      </c>
      <c r="I169" t="b">
        <f t="shared" si="22"/>
        <v>1</v>
      </c>
      <c r="J169" t="b">
        <f t="shared" si="23"/>
        <v>0</v>
      </c>
      <c r="K169">
        <f t="shared" si="24"/>
        <v>596</v>
      </c>
      <c r="L169">
        <f t="shared" si="25"/>
        <v>0</v>
      </c>
      <c r="M169">
        <f t="shared" si="26"/>
        <v>-596</v>
      </c>
    </row>
    <row r="170" spans="1:13" x14ac:dyDescent="0.2">
      <c r="A170" s="1">
        <v>43489</v>
      </c>
      <c r="B170">
        <v>3.0990000000000002</v>
      </c>
      <c r="C170" s="2"/>
      <c r="D170" s="2">
        <f t="shared" si="21"/>
        <v>0</v>
      </c>
      <c r="E170" s="2">
        <f t="shared" si="18"/>
        <v>0</v>
      </c>
      <c r="G170">
        <f t="shared" si="19"/>
        <v>7.8999999999999737E-2</v>
      </c>
      <c r="H170" t="b">
        <f t="shared" si="20"/>
        <v>1</v>
      </c>
      <c r="I170" t="b">
        <f t="shared" si="22"/>
        <v>0</v>
      </c>
      <c r="J170" t="b">
        <f t="shared" si="23"/>
        <v>0</v>
      </c>
      <c r="K170">
        <f t="shared" si="24"/>
        <v>0</v>
      </c>
      <c r="L170">
        <f t="shared" si="25"/>
        <v>0</v>
      </c>
      <c r="M170">
        <f t="shared" si="26"/>
        <v>0</v>
      </c>
    </row>
    <row r="171" spans="1:13" x14ac:dyDescent="0.2">
      <c r="A171" s="1">
        <v>43490</v>
      </c>
      <c r="B171">
        <v>3.1779999999999999</v>
      </c>
      <c r="C171" s="2"/>
      <c r="D171" s="2">
        <f t="shared" si="21"/>
        <v>0</v>
      </c>
      <c r="E171" s="2">
        <f t="shared" si="18"/>
        <v>0</v>
      </c>
      <c r="G171">
        <f t="shared" si="19"/>
        <v>-0.2669999999999999</v>
      </c>
      <c r="H171" t="b">
        <f t="shared" si="20"/>
        <v>0</v>
      </c>
      <c r="I171" t="b">
        <f t="shared" si="22"/>
        <v>0</v>
      </c>
      <c r="J171" t="b">
        <f t="shared" si="23"/>
        <v>1</v>
      </c>
      <c r="K171">
        <f t="shared" si="24"/>
        <v>0</v>
      </c>
      <c r="L171">
        <f t="shared" si="25"/>
        <v>635.6</v>
      </c>
      <c r="M171">
        <f t="shared" si="26"/>
        <v>635.6</v>
      </c>
    </row>
    <row r="172" spans="1:13" x14ac:dyDescent="0.2">
      <c r="A172" s="1">
        <v>43493</v>
      </c>
      <c r="B172">
        <v>2.911</v>
      </c>
      <c r="C172" s="2"/>
      <c r="D172" s="2">
        <f t="shared" si="21"/>
        <v>0</v>
      </c>
      <c r="E172" s="2">
        <f t="shared" si="18"/>
        <v>0</v>
      </c>
      <c r="G172">
        <f t="shared" si="19"/>
        <v>3.9000000000000146E-2</v>
      </c>
      <c r="H172" t="b">
        <f t="shared" si="20"/>
        <v>1</v>
      </c>
      <c r="I172" t="b">
        <f t="shared" si="22"/>
        <v>1</v>
      </c>
      <c r="J172" t="b">
        <f t="shared" si="23"/>
        <v>0</v>
      </c>
      <c r="K172">
        <f t="shared" si="24"/>
        <v>582.20000000000005</v>
      </c>
      <c r="L172">
        <f t="shared" si="25"/>
        <v>0</v>
      </c>
      <c r="M172">
        <f t="shared" si="26"/>
        <v>-582.20000000000005</v>
      </c>
    </row>
    <row r="173" spans="1:13" x14ac:dyDescent="0.2">
      <c r="A173" s="1">
        <v>43494</v>
      </c>
      <c r="B173">
        <v>2.95</v>
      </c>
      <c r="C173" s="2"/>
      <c r="D173" s="2">
        <f t="shared" si="21"/>
        <v>0</v>
      </c>
      <c r="E173" s="2">
        <f t="shared" si="18"/>
        <v>0</v>
      </c>
      <c r="G173">
        <f t="shared" si="19"/>
        <v>-9.6000000000000085E-2</v>
      </c>
      <c r="H173" t="b">
        <f t="shared" si="20"/>
        <v>0</v>
      </c>
      <c r="I173" t="b">
        <f t="shared" si="22"/>
        <v>0</v>
      </c>
      <c r="J173" t="b">
        <f t="shared" si="23"/>
        <v>1</v>
      </c>
      <c r="K173">
        <f t="shared" si="24"/>
        <v>0</v>
      </c>
      <c r="L173">
        <f t="shared" si="25"/>
        <v>590</v>
      </c>
      <c r="M173">
        <f t="shared" si="26"/>
        <v>590</v>
      </c>
    </row>
    <row r="174" spans="1:13" x14ac:dyDescent="0.2">
      <c r="A174" s="1">
        <v>43495</v>
      </c>
      <c r="B174">
        <v>2.8540000000000001</v>
      </c>
      <c r="C174" s="2"/>
      <c r="D174" s="2">
        <f t="shared" si="21"/>
        <v>0</v>
      </c>
      <c r="E174" s="2">
        <f t="shared" si="18"/>
        <v>0</v>
      </c>
      <c r="G174">
        <f t="shared" si="19"/>
        <v>-4.0000000000000036E-2</v>
      </c>
      <c r="H174" t="b">
        <f t="shared" si="20"/>
        <v>0</v>
      </c>
      <c r="I174" t="b">
        <f t="shared" si="22"/>
        <v>0</v>
      </c>
      <c r="J174" t="b">
        <f t="shared" si="23"/>
        <v>0</v>
      </c>
      <c r="K174">
        <f t="shared" si="24"/>
        <v>0</v>
      </c>
      <c r="L174">
        <f t="shared" si="25"/>
        <v>0</v>
      </c>
      <c r="M174">
        <f t="shared" si="26"/>
        <v>0</v>
      </c>
    </row>
    <row r="175" spans="1:13" x14ac:dyDescent="0.2">
      <c r="A175" s="1">
        <v>43496</v>
      </c>
      <c r="B175">
        <v>2.8140000000000001</v>
      </c>
      <c r="C175" s="2"/>
      <c r="D175" s="2">
        <f t="shared" si="21"/>
        <v>0</v>
      </c>
      <c r="E175" s="2">
        <f t="shared" si="18"/>
        <v>0</v>
      </c>
      <c r="G175">
        <f t="shared" si="19"/>
        <v>-8.0000000000000071E-2</v>
      </c>
      <c r="H175" t="b">
        <f t="shared" si="20"/>
        <v>0</v>
      </c>
      <c r="I175" t="b">
        <f t="shared" si="22"/>
        <v>0</v>
      </c>
      <c r="J175" t="b">
        <f t="shared" si="23"/>
        <v>0</v>
      </c>
      <c r="K175">
        <f t="shared" si="24"/>
        <v>0</v>
      </c>
      <c r="L175">
        <f t="shared" si="25"/>
        <v>0</v>
      </c>
      <c r="M175">
        <f t="shared" si="26"/>
        <v>0</v>
      </c>
    </row>
    <row r="176" spans="1:13" x14ac:dyDescent="0.2">
      <c r="A176" s="1">
        <v>43497</v>
      </c>
      <c r="B176">
        <v>2.734</v>
      </c>
      <c r="C176" s="2"/>
      <c r="D176" s="2">
        <f t="shared" si="21"/>
        <v>0</v>
      </c>
      <c r="E176" s="2">
        <f t="shared" si="18"/>
        <v>0</v>
      </c>
      <c r="G176">
        <f t="shared" si="19"/>
        <v>-7.3999999999999844E-2</v>
      </c>
      <c r="H176" t="b">
        <f t="shared" si="20"/>
        <v>0</v>
      </c>
      <c r="I176" t="b">
        <f t="shared" si="22"/>
        <v>0</v>
      </c>
      <c r="J176" t="b">
        <f t="shared" si="23"/>
        <v>0</v>
      </c>
      <c r="K176">
        <f t="shared" si="24"/>
        <v>0</v>
      </c>
      <c r="L176">
        <f t="shared" si="25"/>
        <v>0</v>
      </c>
      <c r="M176">
        <f t="shared" si="26"/>
        <v>0</v>
      </c>
    </row>
    <row r="177" spans="1:13" x14ac:dyDescent="0.2">
      <c r="A177" s="1">
        <v>43500</v>
      </c>
      <c r="B177">
        <v>2.66</v>
      </c>
      <c r="C177" s="2"/>
      <c r="D177" s="2">
        <f t="shared" si="21"/>
        <v>0</v>
      </c>
      <c r="E177" s="2">
        <f t="shared" si="18"/>
        <v>0</v>
      </c>
      <c r="G177">
        <f t="shared" si="19"/>
        <v>1.9999999999997797E-3</v>
      </c>
      <c r="H177" t="b">
        <f t="shared" si="20"/>
        <v>1</v>
      </c>
      <c r="I177" t="b">
        <f t="shared" si="22"/>
        <v>1</v>
      </c>
      <c r="J177" t="b">
        <f t="shared" si="23"/>
        <v>0</v>
      </c>
      <c r="K177">
        <f t="shared" si="24"/>
        <v>532</v>
      </c>
      <c r="L177">
        <f t="shared" si="25"/>
        <v>0</v>
      </c>
      <c r="M177">
        <f t="shared" si="26"/>
        <v>-532</v>
      </c>
    </row>
    <row r="178" spans="1:13" x14ac:dyDescent="0.2">
      <c r="A178" s="1">
        <v>43501</v>
      </c>
      <c r="B178">
        <v>2.6619999999999999</v>
      </c>
      <c r="C178" s="2"/>
      <c r="D178" s="2">
        <f t="shared" si="21"/>
        <v>0</v>
      </c>
      <c r="E178" s="2">
        <f t="shared" si="18"/>
        <v>0</v>
      </c>
      <c r="G178">
        <f t="shared" si="19"/>
        <v>0</v>
      </c>
      <c r="H178" t="b">
        <f t="shared" si="20"/>
        <v>0</v>
      </c>
      <c r="I178" t="b">
        <f t="shared" si="22"/>
        <v>0</v>
      </c>
      <c r="J178" t="b">
        <f t="shared" si="23"/>
        <v>1</v>
      </c>
      <c r="K178">
        <f t="shared" si="24"/>
        <v>0</v>
      </c>
      <c r="L178">
        <f t="shared" si="25"/>
        <v>532.4</v>
      </c>
      <c r="M178">
        <f t="shared" si="26"/>
        <v>532.4</v>
      </c>
    </row>
    <row r="179" spans="1:13" x14ac:dyDescent="0.2">
      <c r="A179" s="1">
        <v>43502</v>
      </c>
      <c r="B179">
        <v>2.6619999999999999</v>
      </c>
      <c r="C179" s="2"/>
      <c r="D179" s="2">
        <f t="shared" si="21"/>
        <v>0</v>
      </c>
      <c r="E179" s="2">
        <f t="shared" si="18"/>
        <v>0</v>
      </c>
      <c r="G179">
        <f t="shared" si="19"/>
        <v>-0.11099999999999977</v>
      </c>
      <c r="H179" t="b">
        <f t="shared" si="20"/>
        <v>0</v>
      </c>
      <c r="I179" t="b">
        <f t="shared" si="22"/>
        <v>0</v>
      </c>
      <c r="J179" t="b">
        <f t="shared" si="23"/>
        <v>0</v>
      </c>
      <c r="K179">
        <f t="shared" si="24"/>
        <v>0</v>
      </c>
      <c r="L179">
        <f t="shared" si="25"/>
        <v>0</v>
      </c>
      <c r="M179">
        <f t="shared" si="26"/>
        <v>0</v>
      </c>
    </row>
    <row r="180" spans="1:13" x14ac:dyDescent="0.2">
      <c r="A180" s="1">
        <v>43503</v>
      </c>
      <c r="B180">
        <v>2.5510000000000002</v>
      </c>
      <c r="C180" s="2"/>
      <c r="D180" s="2">
        <f t="shared" si="21"/>
        <v>0</v>
      </c>
      <c r="E180" s="2">
        <f t="shared" si="18"/>
        <v>0</v>
      </c>
      <c r="G180">
        <f t="shared" si="19"/>
        <v>3.2000000000000028E-2</v>
      </c>
      <c r="H180" t="b">
        <f t="shared" si="20"/>
        <v>1</v>
      </c>
      <c r="I180" t="b">
        <f t="shared" si="22"/>
        <v>1</v>
      </c>
      <c r="J180" t="b">
        <f t="shared" si="23"/>
        <v>0</v>
      </c>
      <c r="K180">
        <f t="shared" si="24"/>
        <v>510.20000000000005</v>
      </c>
      <c r="L180">
        <f t="shared" si="25"/>
        <v>0</v>
      </c>
      <c r="M180">
        <f t="shared" si="26"/>
        <v>-510.20000000000005</v>
      </c>
    </row>
    <row r="181" spans="1:13" x14ac:dyDescent="0.2">
      <c r="A181" s="1">
        <v>43504</v>
      </c>
      <c r="B181">
        <v>2.5830000000000002</v>
      </c>
      <c r="C181" s="2"/>
      <c r="D181" s="2">
        <f t="shared" si="21"/>
        <v>0</v>
      </c>
      <c r="E181" s="2">
        <f t="shared" si="18"/>
        <v>0</v>
      </c>
      <c r="G181">
        <f t="shared" si="19"/>
        <v>5.8999999999999719E-2</v>
      </c>
      <c r="H181" t="b">
        <f t="shared" si="20"/>
        <v>1</v>
      </c>
      <c r="I181" t="b">
        <f t="shared" si="22"/>
        <v>0</v>
      </c>
      <c r="J181" t="b">
        <f t="shared" si="23"/>
        <v>0</v>
      </c>
      <c r="K181">
        <f t="shared" si="24"/>
        <v>0</v>
      </c>
      <c r="L181">
        <f t="shared" si="25"/>
        <v>0</v>
      </c>
      <c r="M181">
        <f t="shared" si="26"/>
        <v>0</v>
      </c>
    </row>
    <row r="182" spans="1:13" x14ac:dyDescent="0.2">
      <c r="A182" s="1">
        <v>43507</v>
      </c>
      <c r="B182">
        <v>2.6419999999999999</v>
      </c>
      <c r="C182" s="2"/>
      <c r="D182" s="2">
        <f t="shared" si="21"/>
        <v>0</v>
      </c>
      <c r="E182" s="2">
        <f t="shared" si="18"/>
        <v>0</v>
      </c>
      <c r="G182">
        <f t="shared" si="19"/>
        <v>4.6000000000000263E-2</v>
      </c>
      <c r="H182" t="b">
        <f t="shared" si="20"/>
        <v>1</v>
      </c>
      <c r="I182" t="b">
        <f t="shared" si="22"/>
        <v>0</v>
      </c>
      <c r="J182" t="b">
        <f t="shared" si="23"/>
        <v>0</v>
      </c>
      <c r="K182">
        <f t="shared" si="24"/>
        <v>0</v>
      </c>
      <c r="L182">
        <f t="shared" si="25"/>
        <v>0</v>
      </c>
      <c r="M182">
        <f t="shared" si="26"/>
        <v>0</v>
      </c>
    </row>
    <row r="183" spans="1:13" x14ac:dyDescent="0.2">
      <c r="A183" s="1">
        <v>43508</v>
      </c>
      <c r="B183">
        <v>2.6880000000000002</v>
      </c>
      <c r="C183" s="2"/>
      <c r="D183" s="2">
        <f t="shared" si="21"/>
        <v>0</v>
      </c>
      <c r="E183" s="2">
        <f t="shared" si="18"/>
        <v>0</v>
      </c>
      <c r="G183">
        <f t="shared" si="19"/>
        <v>-0.11299999999999999</v>
      </c>
      <c r="H183" t="b">
        <f t="shared" si="20"/>
        <v>0</v>
      </c>
      <c r="I183" t="b">
        <f t="shared" si="22"/>
        <v>0</v>
      </c>
      <c r="J183" t="b">
        <f t="shared" si="23"/>
        <v>1</v>
      </c>
      <c r="K183">
        <f t="shared" si="24"/>
        <v>0</v>
      </c>
      <c r="L183">
        <f t="shared" si="25"/>
        <v>537.6</v>
      </c>
      <c r="M183">
        <f t="shared" si="26"/>
        <v>537.6</v>
      </c>
    </row>
    <row r="184" spans="1:13" x14ac:dyDescent="0.2">
      <c r="A184" s="1">
        <v>43509</v>
      </c>
      <c r="B184">
        <v>2.5750000000000002</v>
      </c>
      <c r="C184" s="2"/>
      <c r="D184" s="2">
        <f t="shared" si="21"/>
        <v>0</v>
      </c>
      <c r="E184" s="2">
        <f t="shared" si="18"/>
        <v>0</v>
      </c>
      <c r="G184">
        <f t="shared" si="19"/>
        <v>-2.0000000000002238E-3</v>
      </c>
      <c r="H184" t="b">
        <f t="shared" si="20"/>
        <v>0</v>
      </c>
      <c r="I184" t="b">
        <f t="shared" si="22"/>
        <v>0</v>
      </c>
      <c r="J184" t="b">
        <f t="shared" si="23"/>
        <v>0</v>
      </c>
      <c r="K184">
        <f t="shared" si="24"/>
        <v>0</v>
      </c>
      <c r="L184">
        <f t="shared" si="25"/>
        <v>0</v>
      </c>
      <c r="M184">
        <f t="shared" si="26"/>
        <v>0</v>
      </c>
    </row>
    <row r="185" spans="1:13" x14ac:dyDescent="0.2">
      <c r="A185" s="1">
        <v>43510</v>
      </c>
      <c r="B185">
        <v>2.573</v>
      </c>
      <c r="C185" s="2"/>
      <c r="D185" s="2">
        <f t="shared" si="21"/>
        <v>0</v>
      </c>
      <c r="E185" s="2">
        <f t="shared" si="18"/>
        <v>0</v>
      </c>
      <c r="G185">
        <f t="shared" si="19"/>
        <v>5.2000000000000046E-2</v>
      </c>
      <c r="H185" t="b">
        <f t="shared" si="20"/>
        <v>1</v>
      </c>
      <c r="I185" t="b">
        <f t="shared" si="22"/>
        <v>1</v>
      </c>
      <c r="J185" t="b">
        <f t="shared" si="23"/>
        <v>0</v>
      </c>
      <c r="K185">
        <f t="shared" si="24"/>
        <v>514.6</v>
      </c>
      <c r="L185">
        <f t="shared" si="25"/>
        <v>0</v>
      </c>
      <c r="M185">
        <f t="shared" si="26"/>
        <v>-514.6</v>
      </c>
    </row>
    <row r="186" spans="1:13" x14ac:dyDescent="0.2">
      <c r="A186" s="1">
        <v>43511</v>
      </c>
      <c r="B186">
        <v>2.625</v>
      </c>
      <c r="C186" s="2"/>
      <c r="D186" s="2">
        <f t="shared" si="21"/>
        <v>0</v>
      </c>
      <c r="E186" s="2">
        <f t="shared" si="18"/>
        <v>0</v>
      </c>
      <c r="G186">
        <f t="shared" si="19"/>
        <v>3.6999999999999922E-2</v>
      </c>
      <c r="H186" t="b">
        <f t="shared" si="20"/>
        <v>1</v>
      </c>
      <c r="I186" t="b">
        <f t="shared" si="22"/>
        <v>0</v>
      </c>
      <c r="J186" t="b">
        <f t="shared" si="23"/>
        <v>0</v>
      </c>
      <c r="K186">
        <f t="shared" si="24"/>
        <v>0</v>
      </c>
      <c r="L186">
        <f t="shared" si="25"/>
        <v>0</v>
      </c>
      <c r="M186">
        <f t="shared" si="26"/>
        <v>0</v>
      </c>
    </row>
    <row r="187" spans="1:13" x14ac:dyDescent="0.2">
      <c r="A187" s="1">
        <v>43515</v>
      </c>
      <c r="B187">
        <v>2.6619999999999999</v>
      </c>
      <c r="C187" s="2"/>
      <c r="D187" s="2">
        <f t="shared" si="21"/>
        <v>0</v>
      </c>
      <c r="E187" s="2">
        <f t="shared" si="18"/>
        <v>0</v>
      </c>
      <c r="G187">
        <f t="shared" si="19"/>
        <v>-2.5999999999999801E-2</v>
      </c>
      <c r="H187" t="b">
        <f t="shared" si="20"/>
        <v>0</v>
      </c>
      <c r="I187" t="b">
        <f t="shared" si="22"/>
        <v>0</v>
      </c>
      <c r="J187" t="b">
        <f t="shared" si="23"/>
        <v>1</v>
      </c>
      <c r="K187">
        <f t="shared" si="24"/>
        <v>0</v>
      </c>
      <c r="L187">
        <f t="shared" si="25"/>
        <v>532.4</v>
      </c>
      <c r="M187">
        <f t="shared" si="26"/>
        <v>532.4</v>
      </c>
    </row>
    <row r="188" spans="1:13" x14ac:dyDescent="0.2">
      <c r="A188" s="1">
        <v>43516</v>
      </c>
      <c r="B188">
        <v>2.6360000000000001</v>
      </c>
      <c r="C188" s="2"/>
      <c r="D188" s="2">
        <f t="shared" si="21"/>
        <v>0</v>
      </c>
      <c r="E188" s="2">
        <f t="shared" si="18"/>
        <v>0</v>
      </c>
      <c r="G188">
        <f t="shared" si="19"/>
        <v>6.0999999999999943E-2</v>
      </c>
      <c r="H188" t="b">
        <f t="shared" si="20"/>
        <v>1</v>
      </c>
      <c r="I188" t="b">
        <f t="shared" si="22"/>
        <v>1</v>
      </c>
      <c r="J188" t="b">
        <f t="shared" si="23"/>
        <v>0</v>
      </c>
      <c r="K188">
        <f t="shared" si="24"/>
        <v>527.20000000000005</v>
      </c>
      <c r="L188">
        <f t="shared" si="25"/>
        <v>0</v>
      </c>
      <c r="M188">
        <f t="shared" si="26"/>
        <v>-527.20000000000005</v>
      </c>
    </row>
    <row r="189" spans="1:13" x14ac:dyDescent="0.2">
      <c r="A189" s="1">
        <v>43517</v>
      </c>
      <c r="B189">
        <v>2.6970000000000001</v>
      </c>
      <c r="C189" s="2"/>
      <c r="D189" s="2">
        <f t="shared" si="21"/>
        <v>0</v>
      </c>
      <c r="E189" s="2">
        <f t="shared" si="18"/>
        <v>0</v>
      </c>
      <c r="G189">
        <f t="shared" si="19"/>
        <v>2.0000000000000018E-2</v>
      </c>
      <c r="H189" t="b">
        <f t="shared" si="20"/>
        <v>1</v>
      </c>
      <c r="I189" t="b">
        <f t="shared" si="22"/>
        <v>0</v>
      </c>
      <c r="J189" t="b">
        <f t="shared" si="23"/>
        <v>0</v>
      </c>
      <c r="K189">
        <f t="shared" si="24"/>
        <v>0</v>
      </c>
      <c r="L189">
        <f t="shared" si="25"/>
        <v>0</v>
      </c>
      <c r="M189">
        <f t="shared" si="26"/>
        <v>0</v>
      </c>
    </row>
    <row r="190" spans="1:13" x14ac:dyDescent="0.2">
      <c r="A190" s="1">
        <v>43518</v>
      </c>
      <c r="B190">
        <v>2.7170000000000001</v>
      </c>
      <c r="C190" s="2"/>
      <c r="D190" s="2">
        <f t="shared" si="21"/>
        <v>0</v>
      </c>
      <c r="E190" s="2">
        <f t="shared" si="18"/>
        <v>0</v>
      </c>
      <c r="G190">
        <f t="shared" si="19"/>
        <v>0.11899999999999977</v>
      </c>
      <c r="H190" t="b">
        <f t="shared" si="20"/>
        <v>1</v>
      </c>
      <c r="I190" t="b">
        <f t="shared" si="22"/>
        <v>0</v>
      </c>
      <c r="J190" t="b">
        <f t="shared" si="23"/>
        <v>0</v>
      </c>
      <c r="K190">
        <f t="shared" si="24"/>
        <v>0</v>
      </c>
      <c r="L190">
        <f t="shared" si="25"/>
        <v>0</v>
      </c>
      <c r="M190">
        <f t="shared" si="26"/>
        <v>0</v>
      </c>
    </row>
    <row r="191" spans="1:13" x14ac:dyDescent="0.2">
      <c r="A191" s="1">
        <v>43521</v>
      </c>
      <c r="B191">
        <v>2.8359999999999999</v>
      </c>
      <c r="C191" s="2"/>
      <c r="D191" s="2">
        <f t="shared" si="21"/>
        <v>0</v>
      </c>
      <c r="E191" s="2">
        <f t="shared" si="18"/>
        <v>0</v>
      </c>
      <c r="G191">
        <f t="shared" si="19"/>
        <v>1.9000000000000128E-2</v>
      </c>
      <c r="H191" t="b">
        <f t="shared" si="20"/>
        <v>1</v>
      </c>
      <c r="I191" t="b">
        <f t="shared" si="22"/>
        <v>0</v>
      </c>
      <c r="J191" t="b">
        <f t="shared" si="23"/>
        <v>0</v>
      </c>
      <c r="K191">
        <f t="shared" si="24"/>
        <v>0</v>
      </c>
      <c r="L191">
        <f t="shared" si="25"/>
        <v>0</v>
      </c>
      <c r="M191">
        <f t="shared" si="26"/>
        <v>0</v>
      </c>
    </row>
    <row r="192" spans="1:13" x14ac:dyDescent="0.2">
      <c r="A192" s="1">
        <v>43522</v>
      </c>
      <c r="B192">
        <v>2.855</v>
      </c>
      <c r="C192" s="2"/>
      <c r="D192" s="2">
        <f t="shared" si="21"/>
        <v>0</v>
      </c>
      <c r="E192" s="2">
        <f t="shared" si="18"/>
        <v>0</v>
      </c>
      <c r="G192">
        <f t="shared" si="19"/>
        <v>-5.600000000000005E-2</v>
      </c>
      <c r="H192" t="b">
        <f t="shared" si="20"/>
        <v>0</v>
      </c>
      <c r="I192" t="b">
        <f t="shared" si="22"/>
        <v>0</v>
      </c>
      <c r="J192" t="b">
        <f t="shared" si="23"/>
        <v>1</v>
      </c>
      <c r="K192">
        <f t="shared" si="24"/>
        <v>0</v>
      </c>
      <c r="L192">
        <f t="shared" si="25"/>
        <v>571</v>
      </c>
      <c r="M192">
        <f t="shared" si="26"/>
        <v>571</v>
      </c>
    </row>
    <row r="193" spans="1:13" x14ac:dyDescent="0.2">
      <c r="A193" s="1">
        <v>43523</v>
      </c>
      <c r="B193">
        <v>2.7989999999999999</v>
      </c>
      <c r="C193" s="2"/>
      <c r="D193" s="2">
        <f t="shared" si="21"/>
        <v>0</v>
      </c>
      <c r="E193" s="2">
        <f t="shared" si="18"/>
        <v>0</v>
      </c>
      <c r="G193">
        <f t="shared" si="19"/>
        <v>1.2999999999999901E-2</v>
      </c>
      <c r="H193" t="b">
        <f t="shared" si="20"/>
        <v>1</v>
      </c>
      <c r="I193" t="b">
        <f t="shared" si="22"/>
        <v>1</v>
      </c>
      <c r="J193" t="b">
        <f t="shared" si="23"/>
        <v>0</v>
      </c>
      <c r="K193">
        <f t="shared" si="24"/>
        <v>559.79999999999995</v>
      </c>
      <c r="L193">
        <f t="shared" si="25"/>
        <v>0</v>
      </c>
      <c r="M193">
        <f t="shared" si="26"/>
        <v>-559.79999999999995</v>
      </c>
    </row>
    <row r="194" spans="1:13" x14ac:dyDescent="0.2">
      <c r="A194" s="1">
        <v>43524</v>
      </c>
      <c r="B194">
        <v>2.8119999999999998</v>
      </c>
      <c r="C194" s="2"/>
      <c r="D194" s="2">
        <f t="shared" si="21"/>
        <v>0</v>
      </c>
      <c r="E194" s="2">
        <f t="shared" si="18"/>
        <v>0</v>
      </c>
      <c r="G194">
        <f t="shared" si="19"/>
        <v>4.7000000000000153E-2</v>
      </c>
      <c r="H194" t="b">
        <f t="shared" si="20"/>
        <v>1</v>
      </c>
      <c r="I194" t="b">
        <f t="shared" si="22"/>
        <v>0</v>
      </c>
      <c r="J194" t="b">
        <f t="shared" si="23"/>
        <v>0</v>
      </c>
      <c r="K194">
        <f t="shared" si="24"/>
        <v>0</v>
      </c>
      <c r="L194">
        <f t="shared" si="25"/>
        <v>0</v>
      </c>
      <c r="M194">
        <f t="shared" si="26"/>
        <v>0</v>
      </c>
    </row>
    <row r="195" spans="1:13" x14ac:dyDescent="0.2">
      <c r="A195" s="1">
        <v>43525</v>
      </c>
      <c r="B195">
        <v>2.859</v>
      </c>
      <c r="C195" s="2"/>
      <c r="D195" s="2">
        <f t="shared" si="21"/>
        <v>0</v>
      </c>
      <c r="E195" s="2">
        <f t="shared" si="18"/>
        <v>0</v>
      </c>
      <c r="G195">
        <f t="shared" si="19"/>
        <v>-1.9999999999997797E-3</v>
      </c>
      <c r="H195" t="b">
        <f t="shared" si="20"/>
        <v>0</v>
      </c>
      <c r="I195" t="b">
        <f t="shared" si="22"/>
        <v>0</v>
      </c>
      <c r="J195" t="b">
        <f t="shared" si="23"/>
        <v>1</v>
      </c>
      <c r="K195">
        <f t="shared" si="24"/>
        <v>0</v>
      </c>
      <c r="L195">
        <f t="shared" si="25"/>
        <v>571.79999999999995</v>
      </c>
      <c r="M195">
        <f t="shared" si="26"/>
        <v>571.79999999999995</v>
      </c>
    </row>
    <row r="196" spans="1:13" x14ac:dyDescent="0.2">
      <c r="A196" s="1">
        <v>43528</v>
      </c>
      <c r="B196">
        <v>2.8570000000000002</v>
      </c>
      <c r="C196" s="2"/>
      <c r="D196" s="2">
        <f t="shared" si="21"/>
        <v>0</v>
      </c>
      <c r="E196" s="2">
        <f t="shared" si="18"/>
        <v>0</v>
      </c>
      <c r="G196">
        <f t="shared" si="19"/>
        <v>2.6999999999999691E-2</v>
      </c>
      <c r="H196" t="b">
        <f t="shared" si="20"/>
        <v>1</v>
      </c>
      <c r="I196" t="b">
        <f t="shared" si="22"/>
        <v>1</v>
      </c>
      <c r="J196" t="b">
        <f t="shared" si="23"/>
        <v>0</v>
      </c>
      <c r="K196">
        <f t="shared" si="24"/>
        <v>571.40000000000009</v>
      </c>
      <c r="L196">
        <f t="shared" si="25"/>
        <v>0</v>
      </c>
      <c r="M196">
        <f t="shared" si="26"/>
        <v>-571.40000000000009</v>
      </c>
    </row>
    <row r="197" spans="1:13" x14ac:dyDescent="0.2">
      <c r="A197" s="1">
        <v>43529</v>
      </c>
      <c r="B197">
        <v>2.8839999999999999</v>
      </c>
      <c r="C197" s="2"/>
      <c r="D197" s="2">
        <f t="shared" si="21"/>
        <v>0</v>
      </c>
      <c r="E197" s="2">
        <f t="shared" si="18"/>
        <v>0</v>
      </c>
      <c r="G197">
        <f t="shared" si="19"/>
        <v>-4.2999999999999705E-2</v>
      </c>
      <c r="H197" t="b">
        <f t="shared" si="20"/>
        <v>0</v>
      </c>
      <c r="I197" t="b">
        <f t="shared" si="22"/>
        <v>0</v>
      </c>
      <c r="J197" t="b">
        <f t="shared" si="23"/>
        <v>1</v>
      </c>
      <c r="K197">
        <f t="shared" si="24"/>
        <v>0</v>
      </c>
      <c r="L197">
        <f t="shared" si="25"/>
        <v>576.79999999999995</v>
      </c>
      <c r="M197">
        <f t="shared" si="26"/>
        <v>576.79999999999995</v>
      </c>
    </row>
    <row r="198" spans="1:13" x14ac:dyDescent="0.2">
      <c r="A198" s="1">
        <v>43530</v>
      </c>
      <c r="B198">
        <v>2.8410000000000002</v>
      </c>
      <c r="C198" s="2"/>
      <c r="D198" s="2">
        <f t="shared" si="21"/>
        <v>0</v>
      </c>
      <c r="E198" s="2">
        <f t="shared" si="18"/>
        <v>0</v>
      </c>
      <c r="G198">
        <f t="shared" si="19"/>
        <v>2.4999999999999911E-2</v>
      </c>
      <c r="H198" t="b">
        <f t="shared" si="20"/>
        <v>1</v>
      </c>
      <c r="I198" t="b">
        <f t="shared" si="22"/>
        <v>1</v>
      </c>
      <c r="J198" t="b">
        <f t="shared" si="23"/>
        <v>0</v>
      </c>
      <c r="K198">
        <f t="shared" si="24"/>
        <v>568.20000000000005</v>
      </c>
      <c r="L198">
        <f t="shared" si="25"/>
        <v>0</v>
      </c>
      <c r="M198">
        <f t="shared" si="26"/>
        <v>-568.20000000000005</v>
      </c>
    </row>
    <row r="199" spans="1:13" x14ac:dyDescent="0.2">
      <c r="A199" s="1">
        <v>43531</v>
      </c>
      <c r="B199">
        <v>2.8660000000000001</v>
      </c>
      <c r="C199" s="2"/>
      <c r="D199" s="2">
        <f t="shared" si="21"/>
        <v>0</v>
      </c>
      <c r="E199" s="2">
        <f t="shared" si="18"/>
        <v>0</v>
      </c>
      <c r="G199">
        <f t="shared" si="19"/>
        <v>-9.9999999999988987E-4</v>
      </c>
      <c r="H199" t="b">
        <f t="shared" si="20"/>
        <v>0</v>
      </c>
      <c r="I199" t="b">
        <f t="shared" si="22"/>
        <v>0</v>
      </c>
      <c r="J199" t="b">
        <f t="shared" si="23"/>
        <v>1</v>
      </c>
      <c r="K199">
        <f t="shared" si="24"/>
        <v>0</v>
      </c>
      <c r="L199">
        <f t="shared" si="25"/>
        <v>573.20000000000005</v>
      </c>
      <c r="M199">
        <f t="shared" si="26"/>
        <v>573.20000000000005</v>
      </c>
    </row>
    <row r="200" spans="1:13" x14ac:dyDescent="0.2">
      <c r="A200" s="1">
        <v>43532</v>
      </c>
      <c r="B200">
        <v>2.8650000000000002</v>
      </c>
      <c r="C200" s="2"/>
      <c r="D200" s="2">
        <f t="shared" si="21"/>
        <v>0</v>
      </c>
      <c r="E200" s="2">
        <f t="shared" ref="E200:E202" si="27">C200*B200</f>
        <v>0</v>
      </c>
      <c r="G200">
        <f t="shared" ref="G200:G202" si="28">B201-B200</f>
        <v>-9.3000000000000416E-2</v>
      </c>
      <c r="H200" t="b">
        <f t="shared" ref="H200:H202" si="29">IF(G200&gt;0, TRUE,FALSE)</f>
        <v>0</v>
      </c>
      <c r="I200" t="b">
        <f t="shared" si="22"/>
        <v>0</v>
      </c>
      <c r="J200" t="b">
        <f t="shared" si="23"/>
        <v>0</v>
      </c>
      <c r="K200">
        <f t="shared" si="24"/>
        <v>0</v>
      </c>
      <c r="L200">
        <f t="shared" si="25"/>
        <v>0</v>
      </c>
      <c r="M200">
        <f t="shared" si="26"/>
        <v>0</v>
      </c>
    </row>
    <row r="201" spans="1:13" x14ac:dyDescent="0.2">
      <c r="A201" s="1">
        <v>43535</v>
      </c>
      <c r="B201">
        <v>2.7719999999999998</v>
      </c>
      <c r="C201" s="2"/>
      <c r="D201" s="2">
        <f t="shared" ref="D201:D202" si="30">D200-C201</f>
        <v>0</v>
      </c>
      <c r="E201" s="2">
        <f t="shared" si="27"/>
        <v>0</v>
      </c>
      <c r="G201">
        <f t="shared" si="28"/>
        <v>1.2000000000000011E-2</v>
      </c>
      <c r="H201" t="b">
        <f t="shared" si="29"/>
        <v>1</v>
      </c>
      <c r="I201" t="b">
        <f t="shared" ref="I201:I202" si="31">IF(AND(H201,NOT(H200)),TRUE,FALSE)</f>
        <v>1</v>
      </c>
      <c r="J201" t="b">
        <f t="shared" ref="J201:J202" si="32">IF(AND(NOT(H201),H200), TRUE, FALSE)</f>
        <v>0</v>
      </c>
      <c r="K201">
        <f t="shared" ref="K201:K202" si="33">IF(I201,200,0)*B201</f>
        <v>554.4</v>
      </c>
      <c r="L201">
        <f t="shared" ref="L201:L202" si="34">IF(J201,200,0)*B201</f>
        <v>0</v>
      </c>
      <c r="M201">
        <f t="shared" ref="M201:M202" si="35">L201-K201</f>
        <v>-554.4</v>
      </c>
    </row>
    <row r="202" spans="1:13" x14ac:dyDescent="0.2">
      <c r="A202" s="1">
        <v>43536</v>
      </c>
      <c r="B202">
        <v>2.7839999999999998</v>
      </c>
      <c r="C202" s="2"/>
      <c r="D202" s="2">
        <f t="shared" si="30"/>
        <v>0</v>
      </c>
      <c r="E202" s="2">
        <f t="shared" si="27"/>
        <v>0</v>
      </c>
      <c r="G202">
        <f t="shared" si="28"/>
        <v>-2.7839999999999998</v>
      </c>
      <c r="H202" t="b">
        <f t="shared" si="29"/>
        <v>0</v>
      </c>
      <c r="I202" t="b">
        <f t="shared" si="31"/>
        <v>0</v>
      </c>
      <c r="J202" t="b">
        <f t="shared" si="32"/>
        <v>1</v>
      </c>
      <c r="K202">
        <f t="shared" si="33"/>
        <v>0</v>
      </c>
      <c r="L202">
        <f t="shared" si="34"/>
        <v>556.79999999999995</v>
      </c>
      <c r="M202">
        <f t="shared" si="35"/>
        <v>556.79999999999995</v>
      </c>
    </row>
    <row r="203" spans="1:13" x14ac:dyDescent="0.2">
      <c r="A203" s="1"/>
      <c r="C203" s="2"/>
      <c r="D203" s="2"/>
      <c r="E203" s="2"/>
    </row>
    <row r="204" spans="1:13" x14ac:dyDescent="0.2">
      <c r="A204" s="1"/>
      <c r="C204" s="2"/>
      <c r="D204" s="2"/>
      <c r="E204" s="2"/>
    </row>
    <row r="205" spans="1:13" x14ac:dyDescent="0.2">
      <c r="A205" s="1"/>
      <c r="C205" s="2"/>
      <c r="D205" s="2"/>
      <c r="E205" s="2"/>
    </row>
    <row r="206" spans="1:13" x14ac:dyDescent="0.2">
      <c r="A206" s="1"/>
      <c r="C206" s="2"/>
      <c r="D206" s="2"/>
      <c r="E206" s="2"/>
    </row>
    <row r="207" spans="1:13" x14ac:dyDescent="0.2">
      <c r="A207" s="1"/>
      <c r="C207" s="2"/>
      <c r="D207" s="2"/>
      <c r="E207" s="2"/>
    </row>
    <row r="208" spans="1:13" x14ac:dyDescent="0.2">
      <c r="A208" s="1"/>
      <c r="C208" s="2"/>
      <c r="D208" s="2"/>
      <c r="E208" s="2"/>
    </row>
    <row r="209" spans="1:5" x14ac:dyDescent="0.2">
      <c r="A209" s="1"/>
      <c r="C209" s="2"/>
      <c r="D209" s="2"/>
      <c r="E209" s="2"/>
    </row>
    <row r="210" spans="1:5" x14ac:dyDescent="0.2">
      <c r="A210" s="1"/>
      <c r="C210" s="2"/>
      <c r="D210" s="2"/>
      <c r="E210" s="2"/>
    </row>
    <row r="211" spans="1:5" x14ac:dyDescent="0.2">
      <c r="A211" s="1"/>
      <c r="C211" s="2"/>
      <c r="D211" s="2"/>
      <c r="E211" s="2"/>
    </row>
    <row r="212" spans="1:5" x14ac:dyDescent="0.2">
      <c r="A212" s="1"/>
      <c r="C212" s="2"/>
      <c r="D212" s="2"/>
      <c r="E212" s="2"/>
    </row>
    <row r="213" spans="1:5" x14ac:dyDescent="0.2">
      <c r="A213" s="1"/>
      <c r="C213" s="2"/>
      <c r="D213" s="2"/>
      <c r="E213" s="2"/>
    </row>
    <row r="214" spans="1:5" x14ac:dyDescent="0.2">
      <c r="A214" s="1"/>
      <c r="C214" s="2"/>
      <c r="D214" s="2"/>
      <c r="E214" s="2"/>
    </row>
    <row r="215" spans="1:5" x14ac:dyDescent="0.2">
      <c r="A215" s="1"/>
      <c r="C215" s="2"/>
      <c r="D215" s="2"/>
      <c r="E215" s="2"/>
    </row>
    <row r="216" spans="1:5" x14ac:dyDescent="0.2">
      <c r="A216" s="1"/>
      <c r="C216" s="2"/>
      <c r="D216" s="2"/>
      <c r="E216" s="2"/>
    </row>
    <row r="217" spans="1:5" x14ac:dyDescent="0.2">
      <c r="A217" s="1"/>
      <c r="C217" s="2"/>
      <c r="D217" s="2"/>
      <c r="E217" s="2"/>
    </row>
    <row r="218" spans="1:5" x14ac:dyDescent="0.2">
      <c r="A218" s="1"/>
      <c r="C218" s="2"/>
      <c r="D218" s="2"/>
      <c r="E218" s="2"/>
    </row>
    <row r="219" spans="1:5" x14ac:dyDescent="0.2">
      <c r="A219" s="1"/>
      <c r="C219" s="2"/>
      <c r="D219" s="2"/>
      <c r="E219" s="2"/>
    </row>
    <row r="220" spans="1:5" x14ac:dyDescent="0.2">
      <c r="A220" s="1"/>
      <c r="C220" s="2"/>
      <c r="D220" s="2"/>
      <c r="E220" s="2"/>
    </row>
    <row r="221" spans="1:5" x14ac:dyDescent="0.2">
      <c r="A221" s="1"/>
      <c r="C221" s="2"/>
      <c r="D221" s="2"/>
      <c r="E221" s="2"/>
    </row>
    <row r="222" spans="1:5" x14ac:dyDescent="0.2">
      <c r="A222" s="1"/>
      <c r="C222" s="2"/>
      <c r="D222" s="2"/>
      <c r="E222" s="2"/>
    </row>
    <row r="223" spans="1:5" x14ac:dyDescent="0.2">
      <c r="A223" s="1"/>
      <c r="C223" s="2"/>
      <c r="D223" s="2"/>
      <c r="E223" s="2"/>
    </row>
    <row r="224" spans="1:5" x14ac:dyDescent="0.2">
      <c r="A224" s="1"/>
      <c r="C224" s="2"/>
      <c r="D224" s="2"/>
      <c r="E224" s="2"/>
    </row>
    <row r="225" spans="1:5" x14ac:dyDescent="0.2">
      <c r="A225" s="1"/>
      <c r="C225" s="2"/>
      <c r="D225" s="2"/>
      <c r="E225" s="2"/>
    </row>
    <row r="226" spans="1:5" x14ac:dyDescent="0.2">
      <c r="A226" s="1"/>
      <c r="C226" s="2"/>
      <c r="D226" s="2"/>
      <c r="E226" s="2"/>
    </row>
    <row r="227" spans="1:5" x14ac:dyDescent="0.2">
      <c r="A227" s="1"/>
      <c r="C227" s="2"/>
      <c r="D227" s="2"/>
      <c r="E227" s="2"/>
    </row>
    <row r="228" spans="1:5" x14ac:dyDescent="0.2">
      <c r="A228" s="1"/>
      <c r="C228" s="2"/>
      <c r="D228" s="2"/>
      <c r="E228" s="2"/>
    </row>
    <row r="229" spans="1:5" x14ac:dyDescent="0.2">
      <c r="A229" s="1"/>
      <c r="C229" s="2"/>
      <c r="D229" s="2"/>
      <c r="E229" s="2"/>
    </row>
    <row r="230" spans="1:5" x14ac:dyDescent="0.2">
      <c r="A230" s="1"/>
      <c r="C230" s="2"/>
      <c r="D230" s="2"/>
      <c r="E230" s="2"/>
    </row>
    <row r="231" spans="1:5" x14ac:dyDescent="0.2">
      <c r="A231" s="1"/>
      <c r="C231" s="2"/>
      <c r="D231" s="2"/>
      <c r="E231" s="2"/>
    </row>
    <row r="232" spans="1:5" x14ac:dyDescent="0.2">
      <c r="A232" s="1"/>
      <c r="C232" s="2"/>
      <c r="D232" s="2"/>
      <c r="E232" s="2"/>
    </row>
    <row r="233" spans="1:5" x14ac:dyDescent="0.2">
      <c r="A233" s="1"/>
      <c r="C233" s="2"/>
      <c r="D233" s="2"/>
      <c r="E233" s="2"/>
    </row>
    <row r="234" spans="1:5" x14ac:dyDescent="0.2">
      <c r="A234" s="1"/>
      <c r="C234" s="2"/>
      <c r="D234" s="2"/>
      <c r="E234" s="2"/>
    </row>
    <row r="235" spans="1:5" x14ac:dyDescent="0.2">
      <c r="A235" s="1"/>
      <c r="C235" s="2"/>
      <c r="D235" s="2"/>
      <c r="E235" s="2"/>
    </row>
    <row r="236" spans="1:5" x14ac:dyDescent="0.2">
      <c r="A236" s="1"/>
      <c r="C236" s="2"/>
      <c r="D236" s="2"/>
      <c r="E236" s="2"/>
    </row>
    <row r="237" spans="1:5" x14ac:dyDescent="0.2">
      <c r="A237" s="1"/>
      <c r="C237" s="2"/>
      <c r="D237" s="2"/>
      <c r="E237" s="2"/>
    </row>
    <row r="238" spans="1:5" x14ac:dyDescent="0.2">
      <c r="A238" s="1"/>
      <c r="C238" s="2"/>
      <c r="D238" s="2"/>
      <c r="E238" s="2"/>
    </row>
    <row r="239" spans="1:5" x14ac:dyDescent="0.2">
      <c r="A239" s="1"/>
      <c r="C239" s="2"/>
      <c r="D239" s="2"/>
      <c r="E239" s="2"/>
    </row>
    <row r="240" spans="1:5" x14ac:dyDescent="0.2">
      <c r="A240" s="1"/>
      <c r="C240" s="2"/>
      <c r="D240" s="2"/>
      <c r="E240" s="2"/>
    </row>
    <row r="241" spans="1:5" x14ac:dyDescent="0.2">
      <c r="A241" s="1"/>
      <c r="C241" s="2"/>
      <c r="D241" s="2"/>
      <c r="E241" s="2"/>
    </row>
    <row r="242" spans="1:5" x14ac:dyDescent="0.2">
      <c r="A242" s="1"/>
      <c r="C242" s="2"/>
      <c r="D242" s="2"/>
      <c r="E242" s="2"/>
    </row>
    <row r="243" spans="1:5" x14ac:dyDescent="0.2">
      <c r="A243" s="1"/>
      <c r="C243" s="2"/>
      <c r="D243" s="2"/>
      <c r="E243" s="2"/>
    </row>
    <row r="244" spans="1:5" x14ac:dyDescent="0.2">
      <c r="A244" s="1"/>
      <c r="C244" s="2"/>
      <c r="D244" s="2"/>
      <c r="E244" s="2"/>
    </row>
    <row r="245" spans="1:5" x14ac:dyDescent="0.2">
      <c r="A245" s="1"/>
      <c r="C245" s="2"/>
      <c r="D245" s="2"/>
      <c r="E245" s="2"/>
    </row>
    <row r="246" spans="1:5" x14ac:dyDescent="0.2">
      <c r="A246" s="1"/>
      <c r="C246" s="2"/>
      <c r="D246" s="2"/>
      <c r="E246" s="2"/>
    </row>
    <row r="247" spans="1:5" x14ac:dyDescent="0.2">
      <c r="A247" s="1"/>
      <c r="C247" s="2"/>
      <c r="D247" s="2"/>
      <c r="E247" s="2"/>
    </row>
    <row r="248" spans="1:5" x14ac:dyDescent="0.2">
      <c r="A248" s="1"/>
      <c r="C248" s="2"/>
      <c r="D248" s="2"/>
      <c r="E248" s="2"/>
    </row>
    <row r="249" spans="1:5" x14ac:dyDescent="0.2">
      <c r="A249" s="1"/>
      <c r="C249" s="2"/>
      <c r="D249" s="2"/>
      <c r="E249" s="2"/>
    </row>
    <row r="250" spans="1:5" x14ac:dyDescent="0.2">
      <c r="A250" s="1"/>
      <c r="C250" s="2"/>
      <c r="D250" s="2"/>
      <c r="E250" s="2"/>
    </row>
    <row r="251" spans="1:5" x14ac:dyDescent="0.2">
      <c r="A251" s="1"/>
      <c r="C251" s="2"/>
      <c r="D251" s="2"/>
      <c r="E251" s="2"/>
    </row>
    <row r="252" spans="1:5" x14ac:dyDescent="0.2">
      <c r="A252" s="1"/>
      <c r="C252" s="2"/>
      <c r="D252" s="2"/>
      <c r="E252" s="2"/>
    </row>
    <row r="253" spans="1:5" x14ac:dyDescent="0.2">
      <c r="A253" s="1"/>
      <c r="C253" s="2"/>
      <c r="D253" s="2"/>
      <c r="E253" s="2"/>
    </row>
    <row r="254" spans="1:5" x14ac:dyDescent="0.2">
      <c r="A254" s="1"/>
      <c r="C254" s="2"/>
      <c r="D254" s="2"/>
      <c r="E254" s="2"/>
    </row>
    <row r="255" spans="1:5" x14ac:dyDescent="0.2">
      <c r="A255" s="1"/>
      <c r="C255" s="2"/>
      <c r="D255" s="2"/>
      <c r="E255" s="2"/>
    </row>
    <row r="256" spans="1:5" x14ac:dyDescent="0.2">
      <c r="A256" s="1"/>
      <c r="C256" s="2"/>
      <c r="D256" s="2"/>
      <c r="E256" s="2"/>
    </row>
    <row r="257" spans="1:5" x14ac:dyDescent="0.2">
      <c r="A257" s="1"/>
      <c r="C257" s="2"/>
      <c r="D257" s="2"/>
      <c r="E257" s="2"/>
    </row>
    <row r="258" spans="1:5" x14ac:dyDescent="0.2">
      <c r="A258" s="1"/>
      <c r="C258" s="2"/>
      <c r="D258" s="2"/>
      <c r="E258" s="2"/>
    </row>
    <row r="259" spans="1:5" x14ac:dyDescent="0.2">
      <c r="A259" s="1"/>
      <c r="C259" s="2"/>
      <c r="D259" s="2"/>
      <c r="E259" s="2"/>
    </row>
    <row r="260" spans="1:5" x14ac:dyDescent="0.2">
      <c r="A260" s="1"/>
      <c r="C260" s="2"/>
      <c r="D260" s="2"/>
      <c r="E260" s="2"/>
    </row>
    <row r="261" spans="1:5" x14ac:dyDescent="0.2">
      <c r="A261" s="1"/>
      <c r="C261" s="2"/>
      <c r="D261" s="2"/>
      <c r="E261" s="2"/>
    </row>
    <row r="262" spans="1:5" x14ac:dyDescent="0.2">
      <c r="A262" s="1"/>
      <c r="C262" s="2"/>
      <c r="D262" s="2"/>
      <c r="E262" s="2"/>
    </row>
    <row r="263" spans="1:5" x14ac:dyDescent="0.2">
      <c r="A263" s="1"/>
      <c r="C263" s="2"/>
      <c r="D263" s="2"/>
      <c r="E263" s="2"/>
    </row>
    <row r="264" spans="1:5" x14ac:dyDescent="0.2">
      <c r="A264" s="1"/>
      <c r="C264" s="2"/>
      <c r="D264" s="2"/>
      <c r="E264" s="2"/>
    </row>
    <row r="265" spans="1:5" x14ac:dyDescent="0.2">
      <c r="A265" s="1"/>
      <c r="C265" s="2"/>
      <c r="D265" s="2"/>
      <c r="E265" s="2"/>
    </row>
    <row r="266" spans="1:5" x14ac:dyDescent="0.2">
      <c r="A266" s="1"/>
      <c r="C266" s="2"/>
      <c r="D266" s="2"/>
      <c r="E266" s="2"/>
    </row>
    <row r="267" spans="1:5" x14ac:dyDescent="0.2">
      <c r="A267" s="1"/>
      <c r="C267" s="2"/>
      <c r="D267" s="2"/>
      <c r="E267" s="2"/>
    </row>
    <row r="268" spans="1:5" x14ac:dyDescent="0.2">
      <c r="A268" s="1"/>
      <c r="C268" s="2"/>
      <c r="D268" s="2"/>
      <c r="E268" s="2"/>
    </row>
    <row r="269" spans="1:5" x14ac:dyDescent="0.2">
      <c r="A269" s="1"/>
      <c r="C269" s="2"/>
      <c r="D269" s="2"/>
      <c r="E269" s="2"/>
    </row>
    <row r="270" spans="1:5" x14ac:dyDescent="0.2">
      <c r="A270" s="1"/>
      <c r="C270" s="2"/>
      <c r="D270" s="2"/>
      <c r="E270" s="2"/>
    </row>
    <row r="271" spans="1:5" x14ac:dyDescent="0.2">
      <c r="A271" s="1"/>
      <c r="C271" s="2"/>
      <c r="D271" s="2"/>
      <c r="E271" s="2"/>
    </row>
    <row r="272" spans="1:5" x14ac:dyDescent="0.2">
      <c r="A272" s="1"/>
      <c r="C272" s="2"/>
      <c r="D272" s="2"/>
      <c r="E272" s="2"/>
    </row>
    <row r="273" spans="1:5" x14ac:dyDescent="0.2">
      <c r="A273" s="1"/>
      <c r="C273" s="2"/>
      <c r="D273" s="2"/>
      <c r="E273" s="2"/>
    </row>
    <row r="274" spans="1:5" x14ac:dyDescent="0.2">
      <c r="A274" s="1"/>
      <c r="C274" s="2"/>
      <c r="D274" s="2"/>
      <c r="E274" s="2"/>
    </row>
    <row r="275" spans="1:5" x14ac:dyDescent="0.2">
      <c r="A275" s="1"/>
      <c r="C275" s="2"/>
      <c r="D275" s="2"/>
      <c r="E275" s="2"/>
    </row>
    <row r="276" spans="1:5" x14ac:dyDescent="0.2">
      <c r="A276" s="1"/>
      <c r="C276" s="2"/>
      <c r="D276" s="2"/>
      <c r="E276" s="2"/>
    </row>
    <row r="277" spans="1:5" x14ac:dyDescent="0.2">
      <c r="A277" s="1"/>
      <c r="C277" s="2"/>
      <c r="D277" s="2"/>
      <c r="E277" s="2"/>
    </row>
    <row r="278" spans="1:5" x14ac:dyDescent="0.2">
      <c r="A278" s="1"/>
      <c r="C278" s="2"/>
      <c r="D278" s="2"/>
      <c r="E278" s="2"/>
    </row>
    <row r="279" spans="1:5" x14ac:dyDescent="0.2">
      <c r="A279" s="1"/>
      <c r="C279" s="2"/>
      <c r="D279" s="2"/>
      <c r="E279" s="2"/>
    </row>
    <row r="280" spans="1:5" x14ac:dyDescent="0.2">
      <c r="A280" s="1"/>
      <c r="C280" s="2"/>
      <c r="D280" s="2"/>
      <c r="E280" s="2"/>
    </row>
    <row r="281" spans="1:5" x14ac:dyDescent="0.2">
      <c r="A281" s="1"/>
      <c r="C281" s="2"/>
      <c r="D281" s="2"/>
      <c r="E281" s="2"/>
    </row>
    <row r="282" spans="1:5" x14ac:dyDescent="0.2">
      <c r="A282" s="1"/>
      <c r="C282" s="2"/>
      <c r="D282" s="2"/>
      <c r="E282" s="2"/>
    </row>
    <row r="283" spans="1:5" x14ac:dyDescent="0.2">
      <c r="A283" s="1"/>
      <c r="C283" s="2"/>
      <c r="D283" s="2"/>
      <c r="E283" s="2"/>
    </row>
    <row r="284" spans="1:5" x14ac:dyDescent="0.2">
      <c r="A284" s="1"/>
      <c r="C284" s="2"/>
      <c r="D284" s="2"/>
      <c r="E284" s="2"/>
    </row>
    <row r="285" spans="1:5" x14ac:dyDescent="0.2">
      <c r="A285" s="1"/>
      <c r="C285" s="2"/>
      <c r="D285" s="2"/>
      <c r="E285" s="2"/>
    </row>
    <row r="286" spans="1:5" x14ac:dyDescent="0.2">
      <c r="A286" s="1"/>
      <c r="C286" s="2"/>
      <c r="D286" s="2"/>
      <c r="E286" s="2"/>
    </row>
    <row r="287" spans="1:5" x14ac:dyDescent="0.2">
      <c r="A287" s="1"/>
      <c r="C287" s="2"/>
      <c r="D287" s="2"/>
      <c r="E287" s="2"/>
    </row>
    <row r="288" spans="1:5" x14ac:dyDescent="0.2">
      <c r="A288" s="1"/>
      <c r="C288" s="2"/>
      <c r="D288" s="2"/>
      <c r="E288" s="2"/>
    </row>
    <row r="289" spans="1:5" x14ac:dyDescent="0.2">
      <c r="A289" s="1"/>
      <c r="C289" s="2"/>
      <c r="D289" s="2"/>
      <c r="E289" s="2"/>
    </row>
    <row r="290" spans="1:5" x14ac:dyDescent="0.2">
      <c r="A290" s="1"/>
      <c r="C290" s="2"/>
      <c r="D290" s="2"/>
      <c r="E290" s="2"/>
    </row>
    <row r="291" spans="1:5" x14ac:dyDescent="0.2">
      <c r="A291" s="1"/>
      <c r="C291" s="2"/>
      <c r="D291" s="2"/>
      <c r="E291" s="2"/>
    </row>
    <row r="292" spans="1:5" x14ac:dyDescent="0.2">
      <c r="A292" s="1"/>
      <c r="C292" s="2"/>
      <c r="D292" s="2"/>
      <c r="E292" s="2"/>
    </row>
    <row r="293" spans="1:5" x14ac:dyDescent="0.2">
      <c r="A293" s="1"/>
      <c r="C293" s="2"/>
      <c r="D293" s="2"/>
      <c r="E293" s="2"/>
    </row>
    <row r="294" spans="1:5" x14ac:dyDescent="0.2">
      <c r="A294" s="1"/>
      <c r="C294" s="2"/>
      <c r="D294" s="2"/>
      <c r="E294" s="2"/>
    </row>
    <row r="295" spans="1:5" x14ac:dyDescent="0.2">
      <c r="A295" s="1"/>
      <c r="C295" s="2"/>
      <c r="D295" s="2"/>
      <c r="E295" s="2"/>
    </row>
    <row r="296" spans="1:5" x14ac:dyDescent="0.2">
      <c r="A296" s="1"/>
      <c r="C296" s="2"/>
      <c r="D296" s="2"/>
      <c r="E296" s="2"/>
    </row>
    <row r="297" spans="1:5" x14ac:dyDescent="0.2">
      <c r="A297" s="1"/>
      <c r="C297" s="2"/>
      <c r="D297" s="2"/>
      <c r="E297" s="2"/>
    </row>
    <row r="298" spans="1:5" x14ac:dyDescent="0.2">
      <c r="A298" s="1"/>
      <c r="C298" s="2"/>
      <c r="D298" s="2"/>
      <c r="E298" s="2"/>
    </row>
    <row r="299" spans="1:5" x14ac:dyDescent="0.2">
      <c r="A299" s="1"/>
      <c r="C299" s="2"/>
      <c r="D299" s="2"/>
      <c r="E299" s="2"/>
    </row>
    <row r="300" spans="1:5" x14ac:dyDescent="0.2">
      <c r="A300" s="1"/>
      <c r="C300" s="2"/>
      <c r="D300" s="2"/>
      <c r="E300" s="2"/>
    </row>
    <row r="301" spans="1:5" x14ac:dyDescent="0.2">
      <c r="A301" s="1"/>
      <c r="C301" s="2"/>
      <c r="D301" s="2"/>
      <c r="E301" s="2"/>
    </row>
    <row r="302" spans="1:5" x14ac:dyDescent="0.2">
      <c r="A302" s="1"/>
      <c r="C302" s="2"/>
      <c r="D302" s="2"/>
      <c r="E302" s="2"/>
    </row>
    <row r="303" spans="1:5" x14ac:dyDescent="0.2">
      <c r="A303" s="1"/>
      <c r="C303" s="2"/>
      <c r="D303" s="2"/>
      <c r="E303" s="2"/>
    </row>
    <row r="304" spans="1:5" x14ac:dyDescent="0.2">
      <c r="A304" s="1"/>
      <c r="C304" s="2"/>
      <c r="D304" s="2"/>
      <c r="E304" s="2"/>
    </row>
    <row r="305" spans="1:5" x14ac:dyDescent="0.2">
      <c r="A305" s="1"/>
      <c r="C305" s="2"/>
      <c r="D305" s="2"/>
      <c r="E305" s="2"/>
    </row>
    <row r="306" spans="1:5" x14ac:dyDescent="0.2">
      <c r="A306" s="1"/>
      <c r="C306" s="2"/>
      <c r="D306" s="2"/>
      <c r="E306" s="2"/>
    </row>
    <row r="307" spans="1:5" x14ac:dyDescent="0.2">
      <c r="A307" s="1"/>
      <c r="C307" s="2"/>
      <c r="D307" s="2"/>
      <c r="E307" s="2"/>
    </row>
    <row r="308" spans="1:5" x14ac:dyDescent="0.2">
      <c r="A308" s="1"/>
      <c r="C308" s="2"/>
      <c r="D308" s="2"/>
      <c r="E308" s="2"/>
    </row>
    <row r="309" spans="1:5" x14ac:dyDescent="0.2">
      <c r="A309" s="1"/>
      <c r="C309" s="2"/>
      <c r="D309" s="2"/>
      <c r="E309" s="2"/>
    </row>
    <row r="310" spans="1:5" x14ac:dyDescent="0.2">
      <c r="A310" s="1"/>
      <c r="C310" s="2"/>
      <c r="D310" s="2"/>
      <c r="E310" s="2"/>
    </row>
    <row r="311" spans="1:5" x14ac:dyDescent="0.2">
      <c r="A311" s="1"/>
      <c r="C311" s="2"/>
      <c r="D311" s="2"/>
      <c r="E311" s="2"/>
    </row>
    <row r="312" spans="1:5" x14ac:dyDescent="0.2">
      <c r="A312" s="1"/>
      <c r="C312" s="2"/>
      <c r="D312" s="2"/>
      <c r="E312" s="2"/>
    </row>
    <row r="313" spans="1:5" x14ac:dyDescent="0.2">
      <c r="A313" s="1"/>
      <c r="C313" s="2"/>
      <c r="D313" s="2"/>
      <c r="E313" s="2"/>
    </row>
    <row r="314" spans="1:5" x14ac:dyDescent="0.2">
      <c r="A314" s="1"/>
      <c r="C314" s="2"/>
      <c r="D314" s="2"/>
      <c r="E314" s="2"/>
    </row>
    <row r="315" spans="1:5" x14ac:dyDescent="0.2">
      <c r="A315" s="1"/>
      <c r="C315" s="2"/>
      <c r="D315" s="2"/>
      <c r="E315" s="2"/>
    </row>
    <row r="316" spans="1:5" x14ac:dyDescent="0.2">
      <c r="A316" s="1"/>
      <c r="C316" s="2"/>
      <c r="D316" s="2"/>
      <c r="E316" s="2"/>
    </row>
    <row r="317" spans="1:5" x14ac:dyDescent="0.2">
      <c r="A317" s="1"/>
      <c r="C317" s="2"/>
      <c r="D317" s="2"/>
      <c r="E317" s="2"/>
    </row>
    <row r="318" spans="1:5" x14ac:dyDescent="0.2">
      <c r="A318" s="1"/>
      <c r="C318" s="2"/>
      <c r="D318" s="2"/>
      <c r="E318" s="2"/>
    </row>
    <row r="319" spans="1:5" x14ac:dyDescent="0.2">
      <c r="A319" s="1"/>
      <c r="C319" s="2"/>
      <c r="D319" s="2"/>
      <c r="E319" s="2"/>
    </row>
    <row r="320" spans="1:5" x14ac:dyDescent="0.2">
      <c r="A320" s="1"/>
      <c r="C320" s="2"/>
      <c r="D320" s="2"/>
      <c r="E320" s="2"/>
    </row>
    <row r="321" spans="1:5" x14ac:dyDescent="0.2">
      <c r="A321" s="1"/>
      <c r="C321" s="2"/>
      <c r="D321" s="2"/>
      <c r="E321" s="2"/>
    </row>
    <row r="322" spans="1:5" x14ac:dyDescent="0.2">
      <c r="A322" s="1"/>
      <c r="C322" s="2"/>
      <c r="D322" s="2"/>
      <c r="E322" s="2"/>
    </row>
    <row r="323" spans="1:5" x14ac:dyDescent="0.2">
      <c r="A323" s="1"/>
      <c r="C323" s="2"/>
      <c r="D323" s="2"/>
      <c r="E323" s="2"/>
    </row>
    <row r="324" spans="1:5" x14ac:dyDescent="0.2">
      <c r="A324" s="1"/>
      <c r="C324" s="2"/>
      <c r="D324" s="2"/>
      <c r="E324" s="2"/>
    </row>
    <row r="325" spans="1:5" x14ac:dyDescent="0.2">
      <c r="A325" s="1"/>
      <c r="C325" s="2"/>
      <c r="D325" s="2"/>
      <c r="E325" s="2"/>
    </row>
    <row r="326" spans="1:5" x14ac:dyDescent="0.2">
      <c r="A326" s="1"/>
      <c r="C326" s="2"/>
      <c r="D326" s="2"/>
      <c r="E326" s="2"/>
    </row>
    <row r="327" spans="1:5" x14ac:dyDescent="0.2">
      <c r="A327" s="1"/>
      <c r="C327" s="2"/>
      <c r="D327" s="2"/>
      <c r="E327" s="2"/>
    </row>
    <row r="328" spans="1:5" x14ac:dyDescent="0.2">
      <c r="A328" s="1"/>
      <c r="C328" s="2"/>
      <c r="D328" s="2"/>
      <c r="E328" s="2"/>
    </row>
    <row r="329" spans="1:5" x14ac:dyDescent="0.2">
      <c r="A329" s="1"/>
      <c r="C329" s="2"/>
      <c r="D329" s="2"/>
      <c r="E329" s="2"/>
    </row>
    <row r="330" spans="1:5" x14ac:dyDescent="0.2">
      <c r="A330" s="1"/>
      <c r="C330" s="2"/>
      <c r="D330" s="2"/>
      <c r="E330" s="2"/>
    </row>
    <row r="331" spans="1:5" x14ac:dyDescent="0.2">
      <c r="A331" s="1"/>
      <c r="C331" s="2"/>
      <c r="D331" s="2"/>
      <c r="E331" s="2"/>
    </row>
    <row r="332" spans="1:5" x14ac:dyDescent="0.2">
      <c r="A332" s="1"/>
      <c r="C332" s="2"/>
      <c r="D332" s="2"/>
      <c r="E332" s="2"/>
    </row>
    <row r="333" spans="1:5" x14ac:dyDescent="0.2">
      <c r="A333" s="1"/>
      <c r="C333" s="2"/>
      <c r="D333" s="2"/>
      <c r="E333" s="2"/>
    </row>
    <row r="334" spans="1:5" x14ac:dyDescent="0.2">
      <c r="A334" s="1"/>
      <c r="C334" s="2"/>
      <c r="D334" s="2"/>
      <c r="E334" s="2"/>
    </row>
    <row r="335" spans="1:5" x14ac:dyDescent="0.2">
      <c r="A335" s="1"/>
      <c r="C335" s="2"/>
      <c r="D335" s="2"/>
      <c r="E335" s="2"/>
    </row>
    <row r="336" spans="1:5" x14ac:dyDescent="0.2">
      <c r="A336" s="1"/>
      <c r="C336" s="2"/>
      <c r="D336" s="2"/>
      <c r="E336" s="2"/>
    </row>
    <row r="337" spans="1:5" x14ac:dyDescent="0.2">
      <c r="A337" s="1"/>
      <c r="C337" s="2"/>
      <c r="D337" s="2"/>
      <c r="E337" s="2"/>
    </row>
    <row r="338" spans="1:5" x14ac:dyDescent="0.2">
      <c r="A338" s="1"/>
      <c r="C338" s="2"/>
      <c r="D338" s="2"/>
      <c r="E338" s="2"/>
    </row>
    <row r="339" spans="1:5" x14ac:dyDescent="0.2">
      <c r="A339" s="1"/>
      <c r="C339" s="2"/>
      <c r="D339" s="2"/>
      <c r="E339" s="2"/>
    </row>
    <row r="340" spans="1:5" x14ac:dyDescent="0.2">
      <c r="A340" s="1"/>
      <c r="C340" s="2"/>
      <c r="D340" s="2"/>
      <c r="E340" s="2"/>
    </row>
    <row r="341" spans="1:5" x14ac:dyDescent="0.2">
      <c r="A341" s="1"/>
      <c r="C341" s="2"/>
      <c r="D341" s="2"/>
      <c r="E341" s="2"/>
    </row>
    <row r="342" spans="1:5" x14ac:dyDescent="0.2">
      <c r="A342" s="1"/>
      <c r="C342" s="2"/>
      <c r="D342" s="2"/>
      <c r="E342" s="2"/>
    </row>
    <row r="343" spans="1:5" x14ac:dyDescent="0.2">
      <c r="A343" s="1"/>
      <c r="C343" s="2"/>
      <c r="D343" s="2"/>
      <c r="E343" s="2"/>
    </row>
    <row r="344" spans="1:5" x14ac:dyDescent="0.2">
      <c r="A344" s="1"/>
      <c r="C344" s="2"/>
      <c r="D344" s="2"/>
      <c r="E344" s="2"/>
    </row>
    <row r="345" spans="1:5" x14ac:dyDescent="0.2">
      <c r="A345" s="1"/>
      <c r="C345" s="2"/>
      <c r="D345" s="2"/>
      <c r="E345" s="2"/>
    </row>
    <row r="346" spans="1:5" x14ac:dyDescent="0.2">
      <c r="A346" s="1"/>
      <c r="C346" s="2"/>
      <c r="D346" s="2"/>
      <c r="E346" s="2"/>
    </row>
    <row r="347" spans="1:5" x14ac:dyDescent="0.2">
      <c r="A347" s="1"/>
      <c r="C347" s="2"/>
      <c r="D347" s="2"/>
      <c r="E347" s="2"/>
    </row>
    <row r="348" spans="1:5" x14ac:dyDescent="0.2">
      <c r="A348" s="1"/>
      <c r="C348" s="2"/>
      <c r="D348" s="2"/>
      <c r="E348" s="2"/>
    </row>
    <row r="349" spans="1:5" x14ac:dyDescent="0.2">
      <c r="A349" s="1"/>
      <c r="C349" s="2"/>
      <c r="D349" s="2"/>
      <c r="E349" s="2"/>
    </row>
    <row r="350" spans="1:5" x14ac:dyDescent="0.2">
      <c r="A350" s="1"/>
      <c r="C350" s="2"/>
      <c r="D350" s="2"/>
      <c r="E350" s="2"/>
    </row>
    <row r="351" spans="1:5" x14ac:dyDescent="0.2">
      <c r="A351" s="1"/>
      <c r="C351" s="2"/>
      <c r="D351" s="2"/>
      <c r="E351" s="2"/>
    </row>
    <row r="352" spans="1:5" x14ac:dyDescent="0.2">
      <c r="A352" s="1"/>
      <c r="C352" s="2"/>
      <c r="D352" s="2"/>
      <c r="E352" s="2"/>
    </row>
    <row r="353" spans="1:5" x14ac:dyDescent="0.2">
      <c r="A353" s="1"/>
      <c r="C353" s="2"/>
      <c r="D353" s="2"/>
      <c r="E353" s="2"/>
    </row>
    <row r="354" spans="1:5" x14ac:dyDescent="0.2">
      <c r="A354" s="1"/>
      <c r="C354" s="2"/>
      <c r="D354" s="2"/>
      <c r="E354" s="2"/>
    </row>
    <row r="355" spans="1:5" x14ac:dyDescent="0.2">
      <c r="A355" s="1"/>
      <c r="C355" s="2"/>
      <c r="D355" s="2"/>
      <c r="E355" s="2"/>
    </row>
    <row r="356" spans="1:5" x14ac:dyDescent="0.2">
      <c r="A356" s="1"/>
      <c r="C356" s="2"/>
      <c r="D356" s="2"/>
      <c r="E356" s="2"/>
    </row>
    <row r="357" spans="1:5" x14ac:dyDescent="0.2">
      <c r="A357" s="1"/>
      <c r="C357" s="2"/>
      <c r="D357" s="2"/>
      <c r="E357" s="2"/>
    </row>
    <row r="358" spans="1:5" x14ac:dyDescent="0.2">
      <c r="A358" s="1"/>
      <c r="C358" s="2"/>
      <c r="D358" s="2"/>
      <c r="E358" s="2"/>
    </row>
    <row r="359" spans="1:5" x14ac:dyDescent="0.2">
      <c r="A359" s="1"/>
      <c r="C359" s="2"/>
      <c r="D359" s="2"/>
      <c r="E359" s="2"/>
    </row>
    <row r="360" spans="1:5" x14ac:dyDescent="0.2">
      <c r="A360" s="1"/>
      <c r="C360" s="2"/>
      <c r="D360" s="2"/>
      <c r="E360" s="2"/>
    </row>
    <row r="361" spans="1:5" x14ac:dyDescent="0.2">
      <c r="A361" s="1"/>
      <c r="C361" s="2"/>
      <c r="D361" s="2"/>
      <c r="E361" s="2"/>
    </row>
    <row r="362" spans="1:5" x14ac:dyDescent="0.2">
      <c r="A362" s="1"/>
      <c r="C362" s="2"/>
      <c r="D362" s="2"/>
      <c r="E362" s="2"/>
    </row>
    <row r="363" spans="1:5" x14ac:dyDescent="0.2">
      <c r="A363" s="1"/>
      <c r="C363" s="2"/>
      <c r="D363" s="2"/>
      <c r="E363" s="2"/>
    </row>
    <row r="364" spans="1:5" x14ac:dyDescent="0.2">
      <c r="A364" s="1"/>
      <c r="C364" s="2"/>
      <c r="D364" s="2"/>
      <c r="E364" s="2"/>
    </row>
    <row r="365" spans="1:5" x14ac:dyDescent="0.2">
      <c r="A365" s="1"/>
      <c r="C365" s="2"/>
      <c r="D365" s="2"/>
      <c r="E365" s="2"/>
    </row>
    <row r="366" spans="1:5" x14ac:dyDescent="0.2">
      <c r="A366" s="1"/>
      <c r="C366" s="2"/>
      <c r="D366" s="2"/>
      <c r="E366" s="2"/>
    </row>
    <row r="367" spans="1:5" x14ac:dyDescent="0.2">
      <c r="A367" s="1"/>
      <c r="C367" s="2"/>
      <c r="D367" s="2"/>
      <c r="E367" s="2"/>
    </row>
    <row r="368" spans="1:5" x14ac:dyDescent="0.2">
      <c r="A368" s="1"/>
      <c r="C368" s="2"/>
      <c r="D368" s="2"/>
      <c r="E368" s="2"/>
    </row>
    <row r="369" spans="1:5" x14ac:dyDescent="0.2">
      <c r="A369" s="1"/>
      <c r="C369" s="2"/>
      <c r="D369" s="2"/>
      <c r="E369" s="2"/>
    </row>
    <row r="370" spans="1:5" x14ac:dyDescent="0.2">
      <c r="A370" s="1"/>
      <c r="C370" s="2"/>
      <c r="D370" s="2"/>
      <c r="E370" s="2"/>
    </row>
    <row r="371" spans="1:5" x14ac:dyDescent="0.2">
      <c r="A371" s="1"/>
      <c r="C371" s="2"/>
      <c r="D371" s="2"/>
      <c r="E371" s="2"/>
    </row>
    <row r="372" spans="1:5" x14ac:dyDescent="0.2">
      <c r="A372" s="1"/>
      <c r="C372" s="2"/>
      <c r="D372" s="2"/>
      <c r="E372" s="2"/>
    </row>
    <row r="373" spans="1:5" x14ac:dyDescent="0.2">
      <c r="A373" s="1"/>
      <c r="C373" s="2"/>
      <c r="D373" s="2"/>
      <c r="E373" s="2"/>
    </row>
    <row r="374" spans="1:5" x14ac:dyDescent="0.2">
      <c r="A374" s="1"/>
      <c r="C374" s="2"/>
      <c r="D374" s="2"/>
      <c r="E374" s="2"/>
    </row>
    <row r="375" spans="1:5" x14ac:dyDescent="0.2">
      <c r="A375" s="1"/>
      <c r="C375" s="2"/>
      <c r="D375" s="2"/>
      <c r="E375" s="2"/>
    </row>
    <row r="376" spans="1:5" x14ac:dyDescent="0.2">
      <c r="A376" s="1"/>
      <c r="C376" s="2"/>
      <c r="D376" s="2"/>
      <c r="E376" s="2"/>
    </row>
    <row r="377" spans="1:5" x14ac:dyDescent="0.2">
      <c r="A377" s="1"/>
      <c r="C377" s="2"/>
      <c r="D377" s="2"/>
      <c r="E377" s="2"/>
    </row>
    <row r="378" spans="1:5" x14ac:dyDescent="0.2">
      <c r="A378" s="1"/>
      <c r="C378" s="2"/>
      <c r="D378" s="2"/>
      <c r="E378" s="2"/>
    </row>
    <row r="379" spans="1:5" x14ac:dyDescent="0.2">
      <c r="A379" s="1"/>
      <c r="C379" s="2"/>
      <c r="D379" s="2"/>
      <c r="E379" s="2"/>
    </row>
    <row r="380" spans="1:5" x14ac:dyDescent="0.2">
      <c r="A380" s="1"/>
      <c r="C380" s="2"/>
      <c r="D380" s="2"/>
      <c r="E380" s="2"/>
    </row>
    <row r="381" spans="1:5" x14ac:dyDescent="0.2">
      <c r="A381" s="1"/>
      <c r="C381" s="2"/>
      <c r="D381" s="2"/>
      <c r="E381" s="2"/>
    </row>
    <row r="382" spans="1:5" x14ac:dyDescent="0.2">
      <c r="A382" s="1"/>
      <c r="C382" s="2"/>
      <c r="D382" s="2"/>
      <c r="E382" s="2"/>
    </row>
    <row r="383" spans="1:5" x14ac:dyDescent="0.2">
      <c r="A383" s="1"/>
      <c r="C383" s="2"/>
      <c r="D383" s="2"/>
      <c r="E383" s="2"/>
    </row>
    <row r="384" spans="1:5" x14ac:dyDescent="0.2">
      <c r="A384" s="1"/>
      <c r="C384" s="2"/>
      <c r="D384" s="2"/>
      <c r="E384" s="2"/>
    </row>
    <row r="385" spans="1:5" x14ac:dyDescent="0.2">
      <c r="A385" s="1"/>
      <c r="C385" s="2"/>
      <c r="D385" s="2"/>
      <c r="E385" s="2"/>
    </row>
    <row r="386" spans="1:5" x14ac:dyDescent="0.2">
      <c r="A386" s="1"/>
      <c r="C386" s="2"/>
      <c r="D386" s="2"/>
      <c r="E386" s="2"/>
    </row>
    <row r="387" spans="1:5" x14ac:dyDescent="0.2">
      <c r="A387" s="1"/>
      <c r="C387" s="2"/>
      <c r="D387" s="2"/>
      <c r="E387" s="2"/>
    </row>
    <row r="388" spans="1:5" x14ac:dyDescent="0.2">
      <c r="A388" s="1"/>
      <c r="C388" s="2"/>
      <c r="D388" s="2"/>
      <c r="E388" s="2"/>
    </row>
    <row r="389" spans="1:5" x14ac:dyDescent="0.2">
      <c r="A389" s="1"/>
      <c r="C389" s="2"/>
      <c r="D389" s="2"/>
      <c r="E389" s="2"/>
    </row>
    <row r="390" spans="1:5" x14ac:dyDescent="0.2">
      <c r="A390" s="1"/>
      <c r="C390" s="2"/>
      <c r="D390" s="2"/>
      <c r="E390" s="2"/>
    </row>
    <row r="391" spans="1:5" x14ac:dyDescent="0.2">
      <c r="A391" s="1"/>
      <c r="C391" s="2"/>
      <c r="D391" s="2"/>
      <c r="E391" s="2"/>
    </row>
    <row r="392" spans="1:5" x14ac:dyDescent="0.2">
      <c r="A392" s="1"/>
      <c r="C392" s="2"/>
      <c r="D392" s="2"/>
      <c r="E392" s="2"/>
    </row>
    <row r="393" spans="1:5" x14ac:dyDescent="0.2">
      <c r="A393" s="1"/>
      <c r="C393" s="2"/>
      <c r="D393" s="2"/>
      <c r="E393" s="2"/>
    </row>
    <row r="394" spans="1:5" x14ac:dyDescent="0.2">
      <c r="A394" s="1"/>
      <c r="C394" s="2"/>
      <c r="D394" s="2"/>
      <c r="E394" s="2"/>
    </row>
    <row r="395" spans="1:5" x14ac:dyDescent="0.2">
      <c r="A395" s="1"/>
      <c r="C395" s="2"/>
      <c r="D395" s="2"/>
      <c r="E395" s="2"/>
    </row>
    <row r="396" spans="1:5" x14ac:dyDescent="0.2">
      <c r="A396" s="1"/>
      <c r="C396" s="2"/>
      <c r="D396" s="2"/>
      <c r="E396" s="2"/>
    </row>
    <row r="397" spans="1:5" x14ac:dyDescent="0.2">
      <c r="A397" s="1"/>
      <c r="C397" s="2"/>
      <c r="D397" s="2"/>
      <c r="E397" s="2"/>
    </row>
    <row r="398" spans="1:5" x14ac:dyDescent="0.2">
      <c r="A398" s="1"/>
      <c r="C398" s="2"/>
      <c r="D398" s="2"/>
      <c r="E398" s="2"/>
    </row>
    <row r="399" spans="1:5" x14ac:dyDescent="0.2">
      <c r="A399" s="1"/>
      <c r="C399" s="2"/>
      <c r="D399" s="2"/>
      <c r="E399" s="2"/>
    </row>
    <row r="400" spans="1:5" x14ac:dyDescent="0.2">
      <c r="A400" s="1"/>
      <c r="C400" s="2"/>
      <c r="D400" s="2"/>
      <c r="E400" s="2"/>
    </row>
    <row r="401" spans="1:5" x14ac:dyDescent="0.2">
      <c r="A401" s="1"/>
      <c r="C401" s="2"/>
      <c r="D401" s="2"/>
      <c r="E401" s="2"/>
    </row>
    <row r="402" spans="1:5" x14ac:dyDescent="0.2">
      <c r="A402" s="1"/>
      <c r="C402" s="2"/>
      <c r="D402" s="2"/>
      <c r="E402" s="2"/>
    </row>
    <row r="403" spans="1:5" x14ac:dyDescent="0.2">
      <c r="A403" s="1"/>
      <c r="C403" s="2"/>
      <c r="D403" s="2"/>
      <c r="E403" s="2"/>
    </row>
    <row r="404" spans="1:5" x14ac:dyDescent="0.2">
      <c r="A404" s="1"/>
      <c r="C404" s="2"/>
      <c r="D404" s="2"/>
      <c r="E404" s="2"/>
    </row>
    <row r="405" spans="1:5" x14ac:dyDescent="0.2">
      <c r="A405" s="1"/>
      <c r="C405" s="2"/>
      <c r="D405" s="2"/>
      <c r="E405" s="2"/>
    </row>
    <row r="406" spans="1:5" x14ac:dyDescent="0.2">
      <c r="A406" s="1"/>
      <c r="C406" s="2"/>
      <c r="D406" s="2"/>
      <c r="E406" s="2"/>
    </row>
    <row r="407" spans="1:5" x14ac:dyDescent="0.2">
      <c r="A407" s="1"/>
      <c r="C407" s="2"/>
      <c r="D407" s="2"/>
      <c r="E407" s="2"/>
    </row>
    <row r="408" spans="1:5" x14ac:dyDescent="0.2">
      <c r="A408" s="1"/>
      <c r="C408" s="2"/>
      <c r="D408" s="2"/>
      <c r="E408" s="2"/>
    </row>
    <row r="409" spans="1:5" x14ac:dyDescent="0.2">
      <c r="A409" s="1"/>
      <c r="C409" s="2"/>
      <c r="D409" s="2"/>
      <c r="E409" s="2"/>
    </row>
    <row r="410" spans="1:5" x14ac:dyDescent="0.2">
      <c r="A410" s="1"/>
      <c r="C410" s="2"/>
      <c r="D410" s="2"/>
      <c r="E410" s="2"/>
    </row>
    <row r="411" spans="1:5" x14ac:dyDescent="0.2">
      <c r="A411" s="1"/>
      <c r="C411" s="2"/>
      <c r="D411" s="2"/>
      <c r="E411" s="2"/>
    </row>
    <row r="412" spans="1:5" x14ac:dyDescent="0.2">
      <c r="A412" s="1"/>
      <c r="C412" s="2"/>
      <c r="D412" s="2"/>
      <c r="E412" s="2"/>
    </row>
    <row r="413" spans="1:5" x14ac:dyDescent="0.2">
      <c r="A413" s="1"/>
      <c r="C413" s="2"/>
      <c r="D413" s="2"/>
      <c r="E413" s="2"/>
    </row>
    <row r="414" spans="1:5" x14ac:dyDescent="0.2">
      <c r="A414" s="1"/>
      <c r="C414" s="2"/>
      <c r="D414" s="2"/>
      <c r="E414" s="2"/>
    </row>
    <row r="415" spans="1:5" x14ac:dyDescent="0.2">
      <c r="A415" s="1"/>
      <c r="C415" s="2"/>
      <c r="D415" s="2"/>
      <c r="E415" s="2"/>
    </row>
    <row r="416" spans="1:5" x14ac:dyDescent="0.2">
      <c r="A416" s="1"/>
      <c r="C416" s="2"/>
      <c r="D416" s="2"/>
      <c r="E416" s="2"/>
    </row>
    <row r="417" spans="1:5" x14ac:dyDescent="0.2">
      <c r="A417" s="1"/>
      <c r="C417" s="2"/>
      <c r="D417" s="2"/>
      <c r="E417" s="2"/>
    </row>
    <row r="418" spans="1:5" x14ac:dyDescent="0.2">
      <c r="A418" s="1"/>
      <c r="C418" s="2"/>
      <c r="D418" s="2"/>
      <c r="E418" s="2"/>
    </row>
    <row r="419" spans="1:5" x14ac:dyDescent="0.2">
      <c r="A419" s="1"/>
      <c r="C419" s="2"/>
      <c r="D419" s="2"/>
      <c r="E419" s="2"/>
    </row>
    <row r="420" spans="1:5" x14ac:dyDescent="0.2">
      <c r="A420" s="1"/>
      <c r="C420" s="2"/>
      <c r="D420" s="2"/>
      <c r="E420" s="2"/>
    </row>
    <row r="421" spans="1:5" x14ac:dyDescent="0.2">
      <c r="A421" s="1"/>
      <c r="C421" s="2"/>
      <c r="D421" s="2"/>
      <c r="E421" s="2"/>
    </row>
    <row r="422" spans="1:5" x14ac:dyDescent="0.2">
      <c r="A422" s="1"/>
      <c r="C422" s="2"/>
      <c r="D422" s="2"/>
      <c r="E422" s="2"/>
    </row>
    <row r="423" spans="1:5" x14ac:dyDescent="0.2">
      <c r="A423" s="1"/>
      <c r="C423" s="2"/>
      <c r="D423" s="2"/>
      <c r="E423" s="2"/>
    </row>
    <row r="424" spans="1:5" x14ac:dyDescent="0.2">
      <c r="A424" s="1"/>
      <c r="C424" s="2"/>
      <c r="D424" s="2"/>
      <c r="E424" s="2"/>
    </row>
    <row r="425" spans="1:5" x14ac:dyDescent="0.2">
      <c r="A425" s="1"/>
      <c r="C425" s="2"/>
      <c r="D425" s="2"/>
      <c r="E425" s="2"/>
    </row>
    <row r="426" spans="1:5" x14ac:dyDescent="0.2">
      <c r="A426" s="1"/>
      <c r="C426" s="2"/>
      <c r="D426" s="2"/>
      <c r="E426" s="2"/>
    </row>
    <row r="427" spans="1:5" x14ac:dyDescent="0.2">
      <c r="A427" s="1"/>
      <c r="C427" s="2"/>
      <c r="D427" s="2"/>
      <c r="E427" s="2"/>
    </row>
    <row r="428" spans="1:5" x14ac:dyDescent="0.2">
      <c r="A428" s="1"/>
      <c r="C428" s="2"/>
      <c r="D428" s="2"/>
      <c r="E428" s="2"/>
    </row>
    <row r="429" spans="1:5" x14ac:dyDescent="0.2">
      <c r="A429" s="1"/>
      <c r="C429" s="2"/>
      <c r="D429" s="2"/>
      <c r="E429" s="2"/>
    </row>
    <row r="430" spans="1:5" x14ac:dyDescent="0.2">
      <c r="A430" s="1"/>
      <c r="C430" s="2"/>
      <c r="D430" s="2"/>
      <c r="E430" s="2"/>
    </row>
    <row r="431" spans="1:5" x14ac:dyDescent="0.2">
      <c r="A431" s="1"/>
      <c r="C431" s="2"/>
      <c r="D431" s="2"/>
      <c r="E431" s="2"/>
    </row>
    <row r="432" spans="1:5" x14ac:dyDescent="0.2">
      <c r="A432" s="1"/>
      <c r="C432" s="2"/>
      <c r="D432" s="2"/>
      <c r="E432" s="2"/>
    </row>
    <row r="433" spans="1:5" x14ac:dyDescent="0.2">
      <c r="A433" s="1"/>
      <c r="C433" s="2"/>
      <c r="D433" s="2"/>
      <c r="E433" s="2"/>
    </row>
    <row r="434" spans="1:5" x14ac:dyDescent="0.2">
      <c r="A434" s="1"/>
      <c r="C434" s="2"/>
      <c r="D434" s="2"/>
      <c r="E434" s="2"/>
    </row>
    <row r="435" spans="1:5" x14ac:dyDescent="0.2">
      <c r="A435" s="1"/>
      <c r="C435" s="2"/>
      <c r="D435" s="2"/>
      <c r="E435" s="2"/>
    </row>
    <row r="436" spans="1:5" x14ac:dyDescent="0.2">
      <c r="A436" s="1"/>
      <c r="C436" s="2"/>
      <c r="D436" s="2"/>
      <c r="E436" s="2"/>
    </row>
    <row r="437" spans="1:5" x14ac:dyDescent="0.2">
      <c r="A437" s="1"/>
      <c r="C437" s="2"/>
      <c r="D437" s="2"/>
      <c r="E437" s="2"/>
    </row>
    <row r="438" spans="1:5" x14ac:dyDescent="0.2">
      <c r="A438" s="1"/>
      <c r="C438" s="2"/>
      <c r="D438" s="2"/>
      <c r="E438" s="2"/>
    </row>
    <row r="439" spans="1:5" x14ac:dyDescent="0.2">
      <c r="A439" s="1"/>
      <c r="C439" s="2"/>
      <c r="D439" s="2"/>
      <c r="E439" s="2"/>
    </row>
    <row r="440" spans="1:5" x14ac:dyDescent="0.2">
      <c r="A440" s="1"/>
      <c r="C440" s="2"/>
      <c r="D440" s="2"/>
      <c r="E440" s="2"/>
    </row>
    <row r="441" spans="1:5" x14ac:dyDescent="0.2">
      <c r="A441" s="1"/>
      <c r="C441" s="2"/>
      <c r="D441" s="2"/>
      <c r="E441" s="2"/>
    </row>
    <row r="442" spans="1:5" x14ac:dyDescent="0.2">
      <c r="A442" s="1"/>
      <c r="C442" s="2"/>
      <c r="D442" s="2"/>
      <c r="E442" s="2"/>
    </row>
    <row r="443" spans="1:5" x14ac:dyDescent="0.2">
      <c r="A443" s="1"/>
      <c r="C443" s="2"/>
      <c r="D443" s="2"/>
      <c r="E443" s="2"/>
    </row>
    <row r="444" spans="1:5" x14ac:dyDescent="0.2">
      <c r="A444" s="1"/>
      <c r="C444" s="2"/>
      <c r="D444" s="2"/>
      <c r="E444" s="2"/>
    </row>
    <row r="445" spans="1:5" x14ac:dyDescent="0.2">
      <c r="A445" s="1"/>
      <c r="C445" s="2"/>
      <c r="D445" s="2"/>
      <c r="E445" s="2"/>
    </row>
    <row r="446" spans="1:5" x14ac:dyDescent="0.2">
      <c r="A446" s="1"/>
      <c r="C446" s="2"/>
      <c r="D446" s="2"/>
      <c r="E446" s="2"/>
    </row>
    <row r="447" spans="1:5" x14ac:dyDescent="0.2">
      <c r="A447" s="1"/>
      <c r="C447" s="2"/>
      <c r="D447" s="2"/>
      <c r="E447" s="2"/>
    </row>
    <row r="448" spans="1:5" x14ac:dyDescent="0.2">
      <c r="A448" s="1"/>
      <c r="C448" s="2"/>
      <c r="D448" s="2"/>
      <c r="E448" s="2"/>
    </row>
    <row r="449" spans="1:5" x14ac:dyDescent="0.2">
      <c r="A449" s="1"/>
      <c r="C449" s="2"/>
      <c r="D449" s="2"/>
      <c r="E449" s="2"/>
    </row>
    <row r="450" spans="1:5" x14ac:dyDescent="0.2">
      <c r="A450" s="1"/>
      <c r="C450" s="2"/>
      <c r="D450" s="2"/>
      <c r="E450" s="2"/>
    </row>
    <row r="451" spans="1:5" x14ac:dyDescent="0.2">
      <c r="A451" s="1"/>
      <c r="C451" s="2"/>
      <c r="D451" s="2"/>
      <c r="E451" s="2"/>
    </row>
    <row r="452" spans="1:5" x14ac:dyDescent="0.2">
      <c r="A452" s="1"/>
      <c r="C452" s="2"/>
      <c r="D452" s="2"/>
      <c r="E452" s="2"/>
    </row>
    <row r="453" spans="1:5" x14ac:dyDescent="0.2">
      <c r="A453" s="1"/>
      <c r="C453" s="2"/>
      <c r="D453" s="2"/>
      <c r="E453" s="2"/>
    </row>
    <row r="454" spans="1:5" x14ac:dyDescent="0.2">
      <c r="A454" s="1"/>
      <c r="C454" s="2"/>
      <c r="D454" s="2"/>
      <c r="E454" s="2"/>
    </row>
    <row r="455" spans="1:5" x14ac:dyDescent="0.2">
      <c r="A455" s="1"/>
      <c r="C455" s="2"/>
      <c r="D455" s="2"/>
      <c r="E455" s="2"/>
    </row>
    <row r="456" spans="1:5" x14ac:dyDescent="0.2">
      <c r="A456" s="1"/>
      <c r="C456" s="2"/>
      <c r="D456" s="2"/>
      <c r="E456" s="2"/>
    </row>
    <row r="457" spans="1:5" x14ac:dyDescent="0.2">
      <c r="A457" s="1"/>
      <c r="C457" s="2"/>
      <c r="D457" s="2"/>
      <c r="E457" s="2"/>
    </row>
    <row r="458" spans="1:5" x14ac:dyDescent="0.2">
      <c r="A458" s="1"/>
      <c r="C458" s="2"/>
      <c r="D458" s="2"/>
      <c r="E458" s="2"/>
    </row>
    <row r="459" spans="1:5" x14ac:dyDescent="0.2">
      <c r="A459" s="1"/>
      <c r="C459" s="2"/>
      <c r="D459" s="2"/>
      <c r="E459" s="2"/>
    </row>
    <row r="460" spans="1:5" x14ac:dyDescent="0.2">
      <c r="A460" s="1"/>
      <c r="C460" s="2"/>
      <c r="D460" s="2"/>
      <c r="E460" s="2"/>
    </row>
    <row r="461" spans="1:5" x14ac:dyDescent="0.2">
      <c r="A461" s="1"/>
      <c r="C461" s="2"/>
      <c r="D461" s="2"/>
      <c r="E461" s="2"/>
    </row>
    <row r="462" spans="1:5" x14ac:dyDescent="0.2">
      <c r="A462" s="1"/>
      <c r="C462" s="2"/>
      <c r="D462" s="2"/>
      <c r="E462" s="2"/>
    </row>
    <row r="463" spans="1:5" x14ac:dyDescent="0.2">
      <c r="A463" s="1"/>
      <c r="C463" s="2"/>
      <c r="D463" s="2"/>
      <c r="E463" s="2"/>
    </row>
    <row r="464" spans="1:5" x14ac:dyDescent="0.2">
      <c r="A464" s="1"/>
      <c r="C464" s="2"/>
      <c r="D464" s="2"/>
      <c r="E464" s="2"/>
    </row>
    <row r="465" spans="1:5" x14ac:dyDescent="0.2">
      <c r="A465" s="1"/>
      <c r="C465" s="2"/>
      <c r="D465" s="2"/>
      <c r="E465" s="2"/>
    </row>
    <row r="466" spans="1:5" x14ac:dyDescent="0.2">
      <c r="A466" s="1"/>
      <c r="C466" s="2"/>
      <c r="D466" s="2"/>
      <c r="E466" s="2"/>
    </row>
    <row r="467" spans="1:5" x14ac:dyDescent="0.2">
      <c r="A467" s="1"/>
      <c r="C467" s="2"/>
      <c r="D467" s="2"/>
      <c r="E467" s="2"/>
    </row>
    <row r="468" spans="1:5" x14ac:dyDescent="0.2">
      <c r="A468" s="1"/>
      <c r="C468" s="2"/>
      <c r="D468" s="2"/>
      <c r="E468" s="2"/>
    </row>
    <row r="469" spans="1:5" x14ac:dyDescent="0.2">
      <c r="A469" s="1"/>
      <c r="C469" s="2"/>
      <c r="D469" s="2"/>
      <c r="E469" s="2"/>
    </row>
    <row r="470" spans="1:5" x14ac:dyDescent="0.2">
      <c r="A470" s="1"/>
      <c r="C470" s="2"/>
      <c r="D470" s="2"/>
      <c r="E470" s="2"/>
    </row>
    <row r="471" spans="1:5" x14ac:dyDescent="0.2">
      <c r="A471" s="1"/>
      <c r="C471" s="2"/>
      <c r="D471" s="2"/>
      <c r="E471" s="2"/>
    </row>
    <row r="472" spans="1:5" x14ac:dyDescent="0.2">
      <c r="A472" s="1"/>
      <c r="C472" s="2"/>
      <c r="D472" s="2"/>
      <c r="E472" s="2"/>
    </row>
    <row r="473" spans="1:5" x14ac:dyDescent="0.2">
      <c r="A473" s="1"/>
      <c r="C473" s="2"/>
      <c r="D473" s="2"/>
      <c r="E473" s="2"/>
    </row>
    <row r="474" spans="1:5" x14ac:dyDescent="0.2">
      <c r="A474" s="1"/>
      <c r="C474" s="2"/>
      <c r="D474" s="2"/>
      <c r="E474" s="2"/>
    </row>
    <row r="475" spans="1:5" x14ac:dyDescent="0.2">
      <c r="A475" s="1"/>
      <c r="C475" s="2"/>
      <c r="D475" s="2"/>
      <c r="E475" s="2"/>
    </row>
    <row r="476" spans="1:5" x14ac:dyDescent="0.2">
      <c r="A476" s="1"/>
      <c r="C476" s="2"/>
      <c r="D476" s="2"/>
      <c r="E476" s="2"/>
    </row>
    <row r="477" spans="1:5" x14ac:dyDescent="0.2">
      <c r="A477" s="1"/>
      <c r="C477" s="2"/>
      <c r="D477" s="2"/>
      <c r="E477" s="2"/>
    </row>
    <row r="478" spans="1:5" x14ac:dyDescent="0.2">
      <c r="A478" s="1"/>
      <c r="C478" s="2"/>
      <c r="D478" s="2"/>
      <c r="E478" s="2"/>
    </row>
    <row r="479" spans="1:5" x14ac:dyDescent="0.2">
      <c r="A479" s="1"/>
      <c r="C479" s="2"/>
      <c r="D479" s="2"/>
      <c r="E479" s="2"/>
    </row>
    <row r="480" spans="1:5" x14ac:dyDescent="0.2">
      <c r="A480" s="1"/>
      <c r="C480" s="2"/>
      <c r="D480" s="2"/>
      <c r="E480" s="2"/>
    </row>
    <row r="481" spans="1:5" x14ac:dyDescent="0.2">
      <c r="A481" s="1"/>
      <c r="C481" s="2"/>
      <c r="D481" s="2"/>
      <c r="E481" s="2"/>
    </row>
    <row r="482" spans="1:5" x14ac:dyDescent="0.2">
      <c r="A482" s="1"/>
      <c r="C482" s="2"/>
      <c r="D482" s="2"/>
      <c r="E482" s="2"/>
    </row>
    <row r="483" spans="1:5" x14ac:dyDescent="0.2">
      <c r="A483" s="1"/>
      <c r="C483" s="2"/>
      <c r="D483" s="2"/>
      <c r="E483" s="2"/>
    </row>
    <row r="484" spans="1:5" x14ac:dyDescent="0.2">
      <c r="A484" s="1"/>
      <c r="C484" s="2"/>
      <c r="D484" s="2"/>
      <c r="E484" s="2"/>
    </row>
    <row r="485" spans="1:5" x14ac:dyDescent="0.2">
      <c r="A485" s="1"/>
      <c r="C485" s="2"/>
      <c r="D485" s="2"/>
      <c r="E485" s="2"/>
    </row>
    <row r="486" spans="1:5" x14ac:dyDescent="0.2">
      <c r="A486" s="1"/>
      <c r="C486" s="2"/>
      <c r="D486" s="2"/>
      <c r="E486" s="2"/>
    </row>
    <row r="487" spans="1:5" x14ac:dyDescent="0.2">
      <c r="A487" s="1"/>
      <c r="C487" s="2"/>
      <c r="D487" s="2"/>
      <c r="E487" s="2"/>
    </row>
    <row r="488" spans="1:5" x14ac:dyDescent="0.2">
      <c r="A488" s="1"/>
      <c r="C488" s="2"/>
      <c r="D488" s="2"/>
      <c r="E488" s="2"/>
    </row>
    <row r="489" spans="1:5" x14ac:dyDescent="0.2">
      <c r="A489" s="1"/>
      <c r="C489" s="2"/>
      <c r="D489" s="2"/>
      <c r="E489" s="2"/>
    </row>
    <row r="490" spans="1:5" x14ac:dyDescent="0.2">
      <c r="A490" s="1"/>
      <c r="C490" s="2"/>
      <c r="D490" s="2"/>
      <c r="E490" s="2"/>
    </row>
    <row r="491" spans="1:5" x14ac:dyDescent="0.2">
      <c r="A491" s="1"/>
      <c r="C491" s="2"/>
      <c r="D491" s="2"/>
      <c r="E491" s="2"/>
    </row>
    <row r="492" spans="1:5" x14ac:dyDescent="0.2">
      <c r="A492" s="1"/>
      <c r="C492" s="2"/>
      <c r="D492" s="2"/>
      <c r="E492" s="2"/>
    </row>
    <row r="493" spans="1:5" x14ac:dyDescent="0.2">
      <c r="A493" s="1"/>
      <c r="C493" s="2"/>
      <c r="D493" s="2"/>
      <c r="E493" s="2"/>
    </row>
    <row r="494" spans="1:5" x14ac:dyDescent="0.2">
      <c r="A494" s="1"/>
      <c r="C494" s="2"/>
      <c r="D494" s="2"/>
      <c r="E494" s="2"/>
    </row>
    <row r="495" spans="1:5" x14ac:dyDescent="0.2">
      <c r="A495" s="1"/>
      <c r="C495" s="2"/>
      <c r="D495" s="2"/>
      <c r="E495" s="2"/>
    </row>
    <row r="496" spans="1:5" x14ac:dyDescent="0.2">
      <c r="A496" s="1"/>
      <c r="C496" s="2"/>
      <c r="D496" s="2"/>
      <c r="E496" s="2"/>
    </row>
    <row r="497" spans="1:5" x14ac:dyDescent="0.2">
      <c r="A497" s="1"/>
      <c r="C497" s="2"/>
      <c r="D497" s="2"/>
      <c r="E497" s="2"/>
    </row>
    <row r="498" spans="1:5" x14ac:dyDescent="0.2">
      <c r="A498" s="1"/>
      <c r="C498" s="2"/>
      <c r="D498" s="2"/>
      <c r="E498" s="2"/>
    </row>
    <row r="499" spans="1:5" x14ac:dyDescent="0.2">
      <c r="A499" s="1"/>
      <c r="C499" s="2"/>
      <c r="D499" s="2"/>
      <c r="E499" s="2"/>
    </row>
    <row r="500" spans="1:5" x14ac:dyDescent="0.2">
      <c r="A500" s="1"/>
      <c r="C500" s="2"/>
      <c r="D500" s="2"/>
      <c r="E500" s="2"/>
    </row>
    <row r="501" spans="1:5" x14ac:dyDescent="0.2">
      <c r="A501" s="1"/>
      <c r="C501" s="2"/>
      <c r="D501" s="2"/>
      <c r="E501" s="2"/>
    </row>
    <row r="502" spans="1:5" x14ac:dyDescent="0.2">
      <c r="A502" s="1"/>
      <c r="C502" s="2"/>
      <c r="D502" s="2"/>
      <c r="E502" s="2"/>
    </row>
    <row r="503" spans="1:5" x14ac:dyDescent="0.2">
      <c r="A503" s="1"/>
      <c r="C503" s="2"/>
      <c r="D503" s="2"/>
      <c r="E503" s="2"/>
    </row>
    <row r="504" spans="1:5" x14ac:dyDescent="0.2">
      <c r="A504" s="1"/>
      <c r="C504" s="2"/>
      <c r="D504" s="2"/>
      <c r="E504" s="2"/>
    </row>
    <row r="505" spans="1:5" x14ac:dyDescent="0.2">
      <c r="A505" s="1"/>
      <c r="C505" s="2"/>
      <c r="D505" s="2"/>
      <c r="E505" s="2"/>
    </row>
    <row r="506" spans="1:5" x14ac:dyDescent="0.2">
      <c r="A506" s="1"/>
      <c r="C506" s="2"/>
      <c r="D506" s="2"/>
      <c r="E506" s="2"/>
    </row>
    <row r="507" spans="1:5" x14ac:dyDescent="0.2">
      <c r="A507" s="1"/>
      <c r="C507" s="2"/>
      <c r="D507" s="2"/>
      <c r="E507" s="2"/>
    </row>
    <row r="508" spans="1:5" x14ac:dyDescent="0.2">
      <c r="A508" s="1"/>
      <c r="C508" s="2"/>
      <c r="D508" s="2"/>
      <c r="E508" s="2"/>
    </row>
    <row r="509" spans="1:5" x14ac:dyDescent="0.2">
      <c r="A509" s="1"/>
      <c r="C509" s="2"/>
      <c r="D509" s="2"/>
      <c r="E509" s="2"/>
    </row>
    <row r="510" spans="1:5" x14ac:dyDescent="0.2">
      <c r="A510" s="1"/>
      <c r="C510" s="2"/>
      <c r="D510" s="2"/>
      <c r="E510" s="2"/>
    </row>
    <row r="511" spans="1:5" x14ac:dyDescent="0.2">
      <c r="A511" s="1"/>
      <c r="C511" s="2"/>
      <c r="D511" s="2"/>
      <c r="E511" s="2"/>
    </row>
    <row r="512" spans="1:5" x14ac:dyDescent="0.2">
      <c r="A512" s="1"/>
      <c r="C512" s="2"/>
      <c r="D512" s="2"/>
      <c r="E512" s="2"/>
    </row>
    <row r="513" spans="1:5" x14ac:dyDescent="0.2">
      <c r="A513" s="1"/>
      <c r="C513" s="2"/>
      <c r="D513" s="2"/>
      <c r="E513" s="2"/>
    </row>
    <row r="514" spans="1:5" x14ac:dyDescent="0.2">
      <c r="A514" s="1"/>
      <c r="C514" s="2"/>
      <c r="D514" s="2"/>
      <c r="E514" s="2"/>
    </row>
    <row r="515" spans="1:5" x14ac:dyDescent="0.2">
      <c r="A515" s="1"/>
      <c r="C515" s="2"/>
      <c r="D515" s="2"/>
      <c r="E515" s="2"/>
    </row>
    <row r="516" spans="1:5" x14ac:dyDescent="0.2">
      <c r="A516" s="1"/>
      <c r="C516" s="2"/>
      <c r="D516" s="2"/>
      <c r="E516" s="2"/>
    </row>
    <row r="517" spans="1:5" x14ac:dyDescent="0.2">
      <c r="A517" s="1"/>
      <c r="C517" s="2"/>
      <c r="D517" s="2"/>
      <c r="E517" s="2"/>
    </row>
    <row r="518" spans="1:5" x14ac:dyDescent="0.2">
      <c r="A518" s="1"/>
      <c r="C518" s="2"/>
      <c r="D518" s="2"/>
      <c r="E518" s="2"/>
    </row>
    <row r="519" spans="1:5" x14ac:dyDescent="0.2">
      <c r="A519" s="1"/>
      <c r="C519" s="2"/>
      <c r="D519" s="2"/>
      <c r="E519" s="2"/>
    </row>
    <row r="520" spans="1:5" x14ac:dyDescent="0.2">
      <c r="A520" s="1"/>
      <c r="C520" s="2"/>
      <c r="D520" s="2"/>
      <c r="E520" s="2"/>
    </row>
    <row r="521" spans="1:5" x14ac:dyDescent="0.2">
      <c r="A521" s="1"/>
      <c r="C521" s="2"/>
      <c r="D521" s="2"/>
      <c r="E521" s="2"/>
    </row>
    <row r="522" spans="1:5" x14ac:dyDescent="0.2">
      <c r="A522" s="1"/>
      <c r="C522" s="2"/>
      <c r="D522" s="2"/>
      <c r="E522" s="2"/>
    </row>
    <row r="523" spans="1:5" x14ac:dyDescent="0.2">
      <c r="A523" s="1"/>
      <c r="C523" s="2"/>
      <c r="D523" s="2"/>
      <c r="E523" s="2"/>
    </row>
    <row r="524" spans="1:5" x14ac:dyDescent="0.2">
      <c r="A524" s="1"/>
      <c r="C524" s="2"/>
      <c r="D524" s="2"/>
      <c r="E524" s="2"/>
    </row>
    <row r="525" spans="1:5" x14ac:dyDescent="0.2">
      <c r="A525" s="1"/>
      <c r="C525" s="2"/>
      <c r="D525" s="2"/>
      <c r="E525" s="2"/>
    </row>
    <row r="526" spans="1:5" x14ac:dyDescent="0.2">
      <c r="A526" s="1"/>
      <c r="C526" s="2"/>
      <c r="D526" s="2"/>
      <c r="E526" s="2"/>
    </row>
    <row r="527" spans="1:5" x14ac:dyDescent="0.2">
      <c r="A527" s="1"/>
      <c r="C527" s="2"/>
      <c r="D527" s="2"/>
      <c r="E527" s="2"/>
    </row>
    <row r="528" spans="1:5" x14ac:dyDescent="0.2">
      <c r="A528" s="1"/>
      <c r="C528" s="2"/>
      <c r="D528" s="2"/>
      <c r="E528" s="2"/>
    </row>
    <row r="529" spans="1:5" x14ac:dyDescent="0.2">
      <c r="A529" s="1"/>
      <c r="C529" s="2"/>
      <c r="D529" s="2"/>
      <c r="E529" s="2"/>
    </row>
    <row r="530" spans="1:5" x14ac:dyDescent="0.2">
      <c r="A530" s="1"/>
      <c r="C530" s="2"/>
      <c r="D530" s="2"/>
      <c r="E530" s="2"/>
    </row>
    <row r="531" spans="1:5" x14ac:dyDescent="0.2">
      <c r="A531" s="1"/>
      <c r="C531" s="2"/>
      <c r="D531" s="2"/>
      <c r="E531" s="2"/>
    </row>
    <row r="532" spans="1:5" x14ac:dyDescent="0.2">
      <c r="A532" s="1"/>
      <c r="C532" s="2"/>
      <c r="D532" s="2"/>
      <c r="E532" s="2"/>
    </row>
    <row r="533" spans="1:5" x14ac:dyDescent="0.2">
      <c r="A533" s="1"/>
      <c r="C533" s="2"/>
      <c r="D533" s="2"/>
      <c r="E533" s="2"/>
    </row>
    <row r="534" spans="1:5" x14ac:dyDescent="0.2">
      <c r="A534" s="1"/>
      <c r="C534" s="2"/>
      <c r="D534" s="2"/>
      <c r="E534" s="2"/>
    </row>
    <row r="535" spans="1:5" x14ac:dyDescent="0.2">
      <c r="A535" s="1"/>
      <c r="C535" s="2"/>
      <c r="D535" s="2"/>
      <c r="E535" s="2"/>
    </row>
    <row r="536" spans="1:5" x14ac:dyDescent="0.2">
      <c r="A536" s="1"/>
      <c r="C536" s="2"/>
      <c r="D536" s="2"/>
      <c r="E536" s="2"/>
    </row>
    <row r="537" spans="1:5" x14ac:dyDescent="0.2">
      <c r="A537" s="1"/>
      <c r="C537" s="2"/>
      <c r="D537" s="2"/>
      <c r="E537" s="2"/>
    </row>
    <row r="538" spans="1:5" x14ac:dyDescent="0.2">
      <c r="A538" s="1"/>
      <c r="C538" s="2"/>
      <c r="D538" s="2"/>
      <c r="E538" s="2"/>
    </row>
    <row r="539" spans="1:5" x14ac:dyDescent="0.2">
      <c r="A539" s="1"/>
      <c r="C539" s="2"/>
      <c r="D539" s="2"/>
      <c r="E539" s="2"/>
    </row>
    <row r="540" spans="1:5" x14ac:dyDescent="0.2">
      <c r="A540" s="1"/>
      <c r="C540" s="2"/>
      <c r="D540" s="2"/>
      <c r="E540" s="2"/>
    </row>
    <row r="541" spans="1:5" x14ac:dyDescent="0.2">
      <c r="A541" s="1"/>
      <c r="C541" s="2"/>
      <c r="D541" s="2"/>
      <c r="E541" s="2"/>
    </row>
    <row r="542" spans="1:5" x14ac:dyDescent="0.2">
      <c r="A542" s="1"/>
      <c r="C542" s="2"/>
      <c r="D542" s="2"/>
      <c r="E542" s="2"/>
    </row>
    <row r="543" spans="1:5" x14ac:dyDescent="0.2">
      <c r="A543" s="1"/>
      <c r="C543" s="2"/>
      <c r="D543" s="2"/>
      <c r="E543" s="2"/>
    </row>
    <row r="544" spans="1:5" x14ac:dyDescent="0.2">
      <c r="A544" s="1"/>
      <c r="C544" s="2"/>
      <c r="D544" s="2"/>
      <c r="E544" s="2"/>
    </row>
    <row r="545" spans="1:5" x14ac:dyDescent="0.2">
      <c r="A545" s="1"/>
      <c r="C545" s="2"/>
      <c r="D545" s="2"/>
      <c r="E545" s="2"/>
    </row>
    <row r="546" spans="1:5" x14ac:dyDescent="0.2">
      <c r="A546" s="1"/>
      <c r="C546" s="2"/>
      <c r="D546" s="2"/>
      <c r="E546" s="2"/>
    </row>
    <row r="547" spans="1:5" x14ac:dyDescent="0.2">
      <c r="A547" s="1"/>
      <c r="C547" s="2"/>
      <c r="D547" s="2"/>
      <c r="E547" s="2"/>
    </row>
    <row r="548" spans="1:5" x14ac:dyDescent="0.2">
      <c r="A548" s="1"/>
      <c r="C548" s="2"/>
      <c r="D548" s="2"/>
      <c r="E548" s="2"/>
    </row>
    <row r="549" spans="1:5" x14ac:dyDescent="0.2">
      <c r="A549" s="1"/>
      <c r="C549" s="2"/>
      <c r="D549" s="2"/>
      <c r="E549" s="2"/>
    </row>
    <row r="550" spans="1:5" x14ac:dyDescent="0.2">
      <c r="A550" s="1"/>
      <c r="C550" s="2"/>
      <c r="D550" s="2"/>
      <c r="E550" s="2"/>
    </row>
    <row r="551" spans="1:5" x14ac:dyDescent="0.2">
      <c r="A551" s="1"/>
      <c r="C551" s="2"/>
      <c r="D551" s="2"/>
      <c r="E551" s="2"/>
    </row>
    <row r="552" spans="1:5" x14ac:dyDescent="0.2">
      <c r="A552" s="1"/>
      <c r="C552" s="2"/>
      <c r="D552" s="2"/>
      <c r="E552" s="2"/>
    </row>
    <row r="553" spans="1:5" x14ac:dyDescent="0.2">
      <c r="A553" s="1"/>
      <c r="C553" s="2"/>
      <c r="D553" s="2"/>
      <c r="E553" s="2"/>
    </row>
    <row r="554" spans="1:5" x14ac:dyDescent="0.2">
      <c r="A554" s="1"/>
      <c r="C554" s="2"/>
      <c r="D554" s="2"/>
      <c r="E554" s="2"/>
    </row>
    <row r="555" spans="1:5" x14ac:dyDescent="0.2">
      <c r="A555" s="1"/>
      <c r="C555" s="2"/>
      <c r="D555" s="2"/>
      <c r="E555" s="2"/>
    </row>
    <row r="556" spans="1:5" x14ac:dyDescent="0.2">
      <c r="A556" s="1"/>
      <c r="C556" s="2"/>
      <c r="D556" s="2"/>
      <c r="E556" s="2"/>
    </row>
    <row r="557" spans="1:5" x14ac:dyDescent="0.2">
      <c r="A557" s="1"/>
      <c r="C557" s="2"/>
      <c r="D557" s="2"/>
      <c r="E557" s="2"/>
    </row>
    <row r="558" spans="1:5" x14ac:dyDescent="0.2">
      <c r="A558" s="1"/>
      <c r="C558" s="2"/>
      <c r="D558" s="2"/>
      <c r="E558" s="2"/>
    </row>
    <row r="559" spans="1:5" x14ac:dyDescent="0.2">
      <c r="A559" s="1"/>
      <c r="C559" s="2"/>
      <c r="D559" s="2"/>
      <c r="E559" s="2"/>
    </row>
    <row r="560" spans="1:5" x14ac:dyDescent="0.2">
      <c r="A560" s="1"/>
      <c r="C560" s="2"/>
      <c r="D560" s="2"/>
      <c r="E560" s="2"/>
    </row>
    <row r="561" spans="1:5" x14ac:dyDescent="0.2">
      <c r="A561" s="1"/>
      <c r="C561" s="2"/>
      <c r="D561" s="2"/>
      <c r="E561" s="2"/>
    </row>
    <row r="562" spans="1:5" x14ac:dyDescent="0.2">
      <c r="A562" s="1"/>
      <c r="C562" s="2"/>
      <c r="D562" s="2"/>
      <c r="E562" s="2"/>
    </row>
    <row r="563" spans="1:5" x14ac:dyDescent="0.2">
      <c r="A563" s="1"/>
      <c r="C563" s="2"/>
      <c r="D563" s="2"/>
      <c r="E563" s="2"/>
    </row>
    <row r="564" spans="1:5" x14ac:dyDescent="0.2">
      <c r="A564" s="1"/>
      <c r="C564" s="2"/>
      <c r="D564" s="2"/>
      <c r="E564" s="2"/>
    </row>
    <row r="565" spans="1:5" x14ac:dyDescent="0.2">
      <c r="A565" s="1"/>
      <c r="C565" s="2"/>
      <c r="D565" s="2"/>
      <c r="E565" s="2"/>
    </row>
    <row r="566" spans="1:5" x14ac:dyDescent="0.2">
      <c r="A566" s="1"/>
      <c r="C566" s="2"/>
      <c r="D566" s="2"/>
      <c r="E566" s="2"/>
    </row>
    <row r="567" spans="1:5" x14ac:dyDescent="0.2">
      <c r="A567" s="1"/>
      <c r="C567" s="2"/>
      <c r="D567" s="2"/>
      <c r="E567" s="2"/>
    </row>
    <row r="568" spans="1:5" x14ac:dyDescent="0.2">
      <c r="A568" s="1"/>
      <c r="C568" s="2"/>
      <c r="D568" s="2"/>
      <c r="E568" s="2"/>
    </row>
    <row r="569" spans="1:5" x14ac:dyDescent="0.2">
      <c r="A569" s="1"/>
      <c r="C569" s="2"/>
      <c r="D569" s="2"/>
      <c r="E569" s="2"/>
    </row>
    <row r="570" spans="1:5" x14ac:dyDescent="0.2">
      <c r="A570" s="1"/>
      <c r="C570" s="2"/>
      <c r="D570" s="2"/>
      <c r="E570" s="2"/>
    </row>
    <row r="571" spans="1:5" x14ac:dyDescent="0.2">
      <c r="A571" s="1"/>
      <c r="C571" s="2"/>
      <c r="D571" s="2"/>
      <c r="E571" s="2"/>
    </row>
    <row r="572" spans="1:5" x14ac:dyDescent="0.2">
      <c r="A572" s="1"/>
      <c r="C572" s="2"/>
      <c r="D572" s="2"/>
      <c r="E572" s="2"/>
    </row>
    <row r="573" spans="1:5" x14ac:dyDescent="0.2">
      <c r="A573" s="1"/>
      <c r="C573" s="2"/>
      <c r="D573" s="2"/>
      <c r="E573" s="2"/>
    </row>
    <row r="574" spans="1:5" x14ac:dyDescent="0.2">
      <c r="A574" s="1"/>
      <c r="C574" s="2"/>
      <c r="D574" s="2"/>
      <c r="E574" s="2"/>
    </row>
    <row r="575" spans="1:5" x14ac:dyDescent="0.2">
      <c r="A575" s="1"/>
      <c r="C575" s="2"/>
      <c r="D575" s="2"/>
      <c r="E575" s="2"/>
    </row>
    <row r="576" spans="1:5" x14ac:dyDescent="0.2">
      <c r="A576" s="1"/>
      <c r="C576" s="2"/>
      <c r="D576" s="2"/>
      <c r="E576" s="2"/>
    </row>
    <row r="577" spans="1:5" x14ac:dyDescent="0.2">
      <c r="A577" s="1"/>
      <c r="C577" s="2"/>
      <c r="D577" s="2"/>
      <c r="E577" s="2"/>
    </row>
    <row r="578" spans="1:5" x14ac:dyDescent="0.2">
      <c r="A578" s="1"/>
      <c r="C578" s="2"/>
      <c r="D578" s="2"/>
      <c r="E578" s="2"/>
    </row>
    <row r="579" spans="1:5" x14ac:dyDescent="0.2">
      <c r="A579" s="1"/>
      <c r="C579" s="2"/>
      <c r="D579" s="2"/>
      <c r="E579" s="2"/>
    </row>
    <row r="580" spans="1:5" x14ac:dyDescent="0.2">
      <c r="A580" s="1"/>
      <c r="C580" s="2"/>
      <c r="D580" s="2"/>
      <c r="E580" s="2"/>
    </row>
    <row r="581" spans="1:5" x14ac:dyDescent="0.2">
      <c r="A581" s="1"/>
      <c r="C581" s="2"/>
      <c r="D581" s="2"/>
      <c r="E581" s="2"/>
    </row>
    <row r="582" spans="1:5" x14ac:dyDescent="0.2">
      <c r="A582" s="1"/>
      <c r="C582" s="2"/>
      <c r="D582" s="2"/>
      <c r="E582" s="2"/>
    </row>
    <row r="583" spans="1:5" x14ac:dyDescent="0.2">
      <c r="A583" s="1"/>
      <c r="C583" s="2"/>
      <c r="D583" s="2"/>
      <c r="E583" s="2"/>
    </row>
    <row r="584" spans="1:5" x14ac:dyDescent="0.2">
      <c r="A584" s="1"/>
      <c r="C584" s="2"/>
      <c r="D584" s="2"/>
      <c r="E584" s="2"/>
    </row>
    <row r="585" spans="1:5" x14ac:dyDescent="0.2">
      <c r="A585" s="1"/>
      <c r="C585" s="2"/>
      <c r="D585" s="2"/>
      <c r="E585" s="2"/>
    </row>
    <row r="586" spans="1:5" x14ac:dyDescent="0.2">
      <c r="A586" s="1"/>
      <c r="C586" s="2"/>
      <c r="D586" s="2"/>
      <c r="E586" s="2"/>
    </row>
    <row r="587" spans="1:5" x14ac:dyDescent="0.2">
      <c r="A587" s="1"/>
      <c r="C587" s="2"/>
      <c r="D587" s="2"/>
      <c r="E587" s="2"/>
    </row>
    <row r="588" spans="1:5" x14ac:dyDescent="0.2">
      <c r="A588" s="1"/>
      <c r="C588" s="2"/>
      <c r="D588" s="2"/>
      <c r="E588" s="2"/>
    </row>
    <row r="589" spans="1:5" x14ac:dyDescent="0.2">
      <c r="A589" s="1"/>
      <c r="C589" s="2"/>
      <c r="D589" s="2"/>
      <c r="E589" s="2"/>
    </row>
    <row r="590" spans="1:5" x14ac:dyDescent="0.2">
      <c r="A590" s="1"/>
      <c r="C590" s="2"/>
      <c r="D590" s="2"/>
      <c r="E590" s="2"/>
    </row>
    <row r="591" spans="1:5" x14ac:dyDescent="0.2">
      <c r="A591" s="1"/>
      <c r="C591" s="2"/>
      <c r="D591" s="2"/>
      <c r="E591" s="2"/>
    </row>
    <row r="592" spans="1:5" x14ac:dyDescent="0.2">
      <c r="A592" s="1"/>
      <c r="C592" s="2"/>
      <c r="D592" s="2"/>
      <c r="E592" s="2"/>
    </row>
    <row r="593" spans="1:5" x14ac:dyDescent="0.2">
      <c r="A593" s="1"/>
      <c r="C593" s="2"/>
      <c r="D593" s="2"/>
      <c r="E593" s="2"/>
    </row>
    <row r="594" spans="1:5" x14ac:dyDescent="0.2">
      <c r="A594" s="1"/>
      <c r="C594" s="2"/>
      <c r="D594" s="2"/>
      <c r="E594" s="2"/>
    </row>
    <row r="595" spans="1:5" x14ac:dyDescent="0.2">
      <c r="A595" s="1"/>
      <c r="C595" s="2"/>
      <c r="D595" s="2"/>
      <c r="E595" s="2"/>
    </row>
  </sheetData>
  <autoFilter ref="A6:E6" xr:uid="{D98DAC76-6968-4C00-BA38-C53882477925}"/>
  <mergeCells count="2">
    <mergeCell ref="A1:E1"/>
    <mergeCell ref="G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strategy, python 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Ilkhom Ibrokhimov</dc:creator>
  <cp:lastModifiedBy>:</cp:lastModifiedBy>
  <dcterms:created xsi:type="dcterms:W3CDTF">2021-01-13T19:55:34Z</dcterms:created>
  <dcterms:modified xsi:type="dcterms:W3CDTF">2021-01-15T17:39:48Z</dcterms:modified>
</cp:coreProperties>
</file>