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59ACB1-A21E-4A51-85E4-B969ECE95184}" xr6:coauthVersionLast="45" xr6:coauthVersionMax="45" xr10:uidLastSave="{00000000-0000-0000-0000-000000000000}"/>
  <bookViews>
    <workbookView xWindow="-120" yWindow="-120" windowWidth="20730" windowHeight="11160" xr2:uid="{04326957-36B4-4609-BD0A-8D1B634FC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D18" i="1"/>
  <c r="E18" i="1" s="1"/>
  <c r="D19" i="1"/>
  <c r="D20" i="1" s="1"/>
  <c r="E19" i="1"/>
  <c r="C18" i="1"/>
  <c r="C19" i="1" s="1"/>
  <c r="C20" i="1" s="1"/>
  <c r="C21" i="1" s="1"/>
  <c r="B18" i="1"/>
  <c r="B19" i="1" s="1"/>
  <c r="B20" i="1" s="1"/>
  <c r="B21" i="1" s="1"/>
  <c r="F17" i="1"/>
  <c r="E17" i="1"/>
  <c r="D17" i="1"/>
  <c r="C17" i="1"/>
  <c r="B17" i="1"/>
  <c r="F16" i="1"/>
  <c r="E16" i="1"/>
  <c r="D16" i="1"/>
  <c r="C16" i="1"/>
  <c r="B16" i="1"/>
  <c r="B11" i="1"/>
  <c r="C11" i="1"/>
  <c r="C9" i="1"/>
  <c r="B9" i="1"/>
  <c r="C6" i="1"/>
  <c r="B6" i="1"/>
  <c r="E20" i="1" l="1"/>
  <c r="D21" i="1"/>
  <c r="E21" i="1" s="1"/>
</calcChain>
</file>

<file path=xl/sharedStrings.xml><?xml version="1.0" encoding="utf-8"?>
<sst xmlns="http://schemas.openxmlformats.org/spreadsheetml/2006/main" count="18" uniqueCount="16">
  <si>
    <t>Woodworks Bookshelf Co.</t>
  </si>
  <si>
    <t>Costs</t>
  </si>
  <si>
    <t>Cherry</t>
  </si>
  <si>
    <t>Oak</t>
  </si>
  <si>
    <t>Unit Cost:</t>
  </si>
  <si>
    <t>Materials Cost:</t>
  </si>
  <si>
    <t>Board feet:</t>
  </si>
  <si>
    <t>Labor Required:</t>
  </si>
  <si>
    <t>Labor Rate:</t>
  </si>
  <si>
    <t>Labor Cost:</t>
  </si>
  <si>
    <t>Total Cost:</t>
  </si>
  <si>
    <t>Cost Increases:</t>
  </si>
  <si>
    <t>Labor</t>
  </si>
  <si>
    <t>Year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</si>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</sst>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indent="3"/>
    </xf>
    <xf numFmtId="44" fontId="0" fillId="0" borderId="0" xfId="1" applyFont="1"/>
    <xf numFmtId="0" fontId="0" fillId="0" borderId="0" xfId="0" applyAlignment="1">
      <alignment horizontal="left" indent="1"/>
    </xf>
    <xf numFmtId="44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/>
    <xf numFmtId="10" fontId="0" fillId="2" borderId="0" xfId="2" applyNumberFormat="1" applyFont="1" applyFill="1"/>
    <xf numFmtId="10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Sheet1!$E$15</c:f>
              <c:strCache>
                <c:ptCount val="1"/>
                <c:pt idx="0">
                  <c:v>Total Cherry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Sheet1!$E$16:$E$21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C-4325-A2F3-C80D2E8BA3FB}"/>
            </c:ext>
          </c:extLst>
        </c:ser>
        <c:ser>
          <c:idx val="4"/>
          <c:order val="1"/>
          <c:tx>
            <c:strRef>
              <c:f>Sheet1!$F$15</c:f>
              <c:strCache>
                <c:ptCount val="1"/>
                <c:pt idx="0">
                  <c:v>Total Oak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Sheet1!$F$16:$F$21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C-4325-A2F3-C80D2E8B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33663"/>
        <c:axId val="1023346367"/>
      </c:lineChart>
      <c:catAx>
        <c:axId val="108643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346367"/>
        <c:crosses val="autoZero"/>
        <c:auto val="1"/>
        <c:lblAlgn val="ctr"/>
        <c:lblOffset val="100"/>
        <c:noMultiLvlLbl val="0"/>
      </c:catAx>
      <c:valAx>
        <c:axId val="10233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4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152400</xdr:rowOff>
    </xdr:from>
    <xdr:to>
      <xdr:col>13</xdr:col>
      <xdr:colOff>581025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CA481-084D-4E43-9D8D-BB493C16A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BA01-A36B-4DFF-A573-40D702DB398B}">
  <dimension ref="A1:F21"/>
  <sheetViews>
    <sheetView tabSelected="1" workbookViewId="0">
      <selection sqref="A1:C1"/>
    </sheetView>
  </sheetViews>
  <sheetFormatPr defaultRowHeight="15" x14ac:dyDescent="0.25"/>
  <cols>
    <col min="1" max="1" width="15.85546875" customWidth="1"/>
    <col min="2" max="2" width="15.42578125" customWidth="1"/>
    <col min="3" max="3" width="12.7109375" customWidth="1"/>
    <col min="5" max="5" width="12.140625" customWidth="1"/>
    <col min="6" max="6" width="11.5703125" customWidth="1"/>
  </cols>
  <sheetData>
    <row r="1" spans="1:6" ht="18.75" x14ac:dyDescent="0.3">
      <c r="A1" s="6" t="s">
        <v>0</v>
      </c>
      <c r="B1" s="6"/>
      <c r="C1" s="6"/>
    </row>
    <row r="3" spans="1:6" x14ac:dyDescent="0.25">
      <c r="A3" s="1" t="s">
        <v>1</v>
      </c>
      <c r="B3" s="1" t="s">
        <v>2</v>
      </c>
      <c r="C3" s="1" t="s">
        <v>3</v>
      </c>
    </row>
    <row r="4" spans="1:6" x14ac:dyDescent="0.25">
      <c r="A4" s="3" t="s">
        <v>4</v>
      </c>
      <c r="B4" s="2">
        <v>5.5</v>
      </c>
      <c r="C4" s="2">
        <v>4.3</v>
      </c>
    </row>
    <row r="5" spans="1:6" x14ac:dyDescent="0.25">
      <c r="A5" s="3" t="s">
        <v>6</v>
      </c>
      <c r="B5">
        <v>30</v>
      </c>
      <c r="C5">
        <v>30</v>
      </c>
    </row>
    <row r="6" spans="1:6" x14ac:dyDescent="0.25">
      <c r="A6" t="s">
        <v>5</v>
      </c>
      <c r="B6" s="5">
        <f>B5*B4</f>
        <v>165</v>
      </c>
      <c r="C6" s="5">
        <f>C5*C4</f>
        <v>129</v>
      </c>
    </row>
    <row r="7" spans="1:6" x14ac:dyDescent="0.25">
      <c r="A7" t="s">
        <v>7</v>
      </c>
      <c r="B7">
        <v>16</v>
      </c>
      <c r="C7">
        <v>16</v>
      </c>
    </row>
    <row r="8" spans="1:6" x14ac:dyDescent="0.25">
      <c r="A8" t="s">
        <v>8</v>
      </c>
      <c r="B8" s="2">
        <v>18.5</v>
      </c>
      <c r="C8" s="2">
        <v>18.5</v>
      </c>
    </row>
    <row r="9" spans="1:6" x14ac:dyDescent="0.25">
      <c r="A9" t="s">
        <v>9</v>
      </c>
      <c r="B9" s="4">
        <f>B7*B8</f>
        <v>296</v>
      </c>
      <c r="C9" s="4">
        <f>C7*C8</f>
        <v>296</v>
      </c>
    </row>
    <row r="11" spans="1:6" x14ac:dyDescent="0.25">
      <c r="A11" t="s">
        <v>10</v>
      </c>
      <c r="B11" s="4">
        <f>B6+B9</f>
        <v>461</v>
      </c>
      <c r="C11" s="4">
        <f>C6+C9</f>
        <v>425</v>
      </c>
    </row>
    <row r="13" spans="1:6" x14ac:dyDescent="0.25">
      <c r="A13" t="s">
        <v>11</v>
      </c>
      <c r="B13" s="13">
        <v>2.4E-2</v>
      </c>
      <c r="C13" s="13">
        <v>1.7000000000000001E-2</v>
      </c>
      <c r="D13" s="14">
        <v>1.4999999999999999E-2</v>
      </c>
    </row>
    <row r="15" spans="1:6" x14ac:dyDescent="0.25">
      <c r="A15" s="8" t="s">
        <v>13</v>
      </c>
      <c r="B15" s="8" t="s">
        <v>2</v>
      </c>
      <c r="C15" s="8" t="s">
        <v>3</v>
      </c>
      <c r="D15" s="8" t="s">
        <v>12</v>
      </c>
      <c r="E15" s="9" t="s">
        <v>14</v>
      </c>
      <c r="F15" s="9" t="s">
        <v>15</v>
      </c>
    </row>
    <row r="16" spans="1:6" x14ac:dyDescent="0.25">
      <c r="A16" s="7">
        <v>0</v>
      </c>
      <c r="B16" s="10">
        <f>B6</f>
        <v>165</v>
      </c>
      <c r="C16" s="10">
        <f>C6</f>
        <v>129</v>
      </c>
      <c r="D16" s="11">
        <f>B9</f>
        <v>296</v>
      </c>
      <c r="E16" s="12">
        <f>B16+D16</f>
        <v>461</v>
      </c>
      <c r="F16" s="12">
        <f>C16+D16</f>
        <v>425</v>
      </c>
    </row>
    <row r="17" spans="1:6" x14ac:dyDescent="0.25">
      <c r="A17" s="7">
        <v>1</v>
      </c>
      <c r="B17" s="11">
        <f>B16*(1+$B$13)</f>
        <v>168.96</v>
      </c>
      <c r="C17" s="11">
        <f>C16*(1+$C$13)</f>
        <v>131.19299999999998</v>
      </c>
      <c r="D17" s="11">
        <f>D16*(1+$D$13)</f>
        <v>300.44</v>
      </c>
      <c r="E17" s="11">
        <f>B17+D17</f>
        <v>469.4</v>
      </c>
      <c r="F17" s="12">
        <f>C17+D17</f>
        <v>431.63299999999998</v>
      </c>
    </row>
    <row r="18" spans="1:6" x14ac:dyDescent="0.25">
      <c r="A18" s="7">
        <v>2</v>
      </c>
      <c r="B18" s="11">
        <f t="shared" ref="B18:B21" si="0">B17*(1+$B$13)</f>
        <v>173.01504</v>
      </c>
      <c r="C18" s="11">
        <f t="shared" ref="C18:C21" si="1">C17*(1+$C$13)</f>
        <v>133.42328099999997</v>
      </c>
      <c r="D18" s="11">
        <f t="shared" ref="D18:D21" si="2">D17*(1+$D$13)</f>
        <v>304.94659999999999</v>
      </c>
      <c r="E18" s="11">
        <f t="shared" ref="E18:E21" si="3">B18+D18</f>
        <v>477.96163999999999</v>
      </c>
      <c r="F18" s="12">
        <f t="shared" ref="F18:F21" si="4">C18+D18</f>
        <v>438.36988099999996</v>
      </c>
    </row>
    <row r="19" spans="1:6" x14ac:dyDescent="0.25">
      <c r="A19" s="7">
        <v>3</v>
      </c>
      <c r="B19" s="11">
        <f t="shared" si="0"/>
        <v>177.16740096000001</v>
      </c>
      <c r="C19" s="11">
        <f t="shared" si="1"/>
        <v>135.69147677699996</v>
      </c>
      <c r="D19" s="11">
        <f t="shared" si="2"/>
        <v>309.52079899999995</v>
      </c>
      <c r="E19" s="11">
        <f t="shared" si="3"/>
        <v>486.68819995999996</v>
      </c>
      <c r="F19" s="12">
        <f t="shared" si="4"/>
        <v>445.21227577699995</v>
      </c>
    </row>
    <row r="20" spans="1:6" x14ac:dyDescent="0.25">
      <c r="A20" s="7">
        <v>4</v>
      </c>
      <c r="B20" s="11">
        <f t="shared" si="0"/>
        <v>181.41941858304003</v>
      </c>
      <c r="C20" s="11">
        <f t="shared" si="1"/>
        <v>137.99823188220896</v>
      </c>
      <c r="D20" s="11">
        <f t="shared" si="2"/>
        <v>314.16361098499993</v>
      </c>
      <c r="E20" s="11">
        <f t="shared" si="3"/>
        <v>495.58302956803993</v>
      </c>
      <c r="F20" s="12">
        <f t="shared" si="4"/>
        <v>452.16184286720886</v>
      </c>
    </row>
    <row r="21" spans="1:6" x14ac:dyDescent="0.25">
      <c r="A21" s="7">
        <v>5</v>
      </c>
      <c r="B21" s="11">
        <f t="shared" si="0"/>
        <v>185.77348462903299</v>
      </c>
      <c r="C21" s="11">
        <f t="shared" si="1"/>
        <v>140.34420182420649</v>
      </c>
      <c r="D21" s="11">
        <f t="shared" si="2"/>
        <v>318.87606514977489</v>
      </c>
      <c r="E21" s="11">
        <f t="shared" si="3"/>
        <v>504.64954977880791</v>
      </c>
      <c r="F21" s="12">
        <f t="shared" si="4"/>
        <v>459.22026697398138</v>
      </c>
    </row>
  </sheetData>
  <mergeCells count="1">
    <mergeCell ref="A1:C1"/>
  </mergeCells>
  <pageMargins left="0.7" right="0.7" top="0.75" bottom="0.75" header="0.3" footer="0.3"/>
  <ignoredErrors>
    <ignoredError sqref="C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2024-12-26T12:50:49Z</dcterms:created>
  <dcterms:modified xsi:type="dcterms:W3CDTF">2024-12-27T11:52:09Z</dcterms:modified>
</cp:coreProperties>
</file>